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e2017b73b309ff3c/Excel/power_query/"/>
    </mc:Choice>
  </mc:AlternateContent>
  <xr:revisionPtr revIDLastSave="1062" documentId="11_AD4D1D646341095ACB7000ACCD53DB76683EDF12" xr6:coauthVersionLast="47" xr6:coauthVersionMax="47" xr10:uidLastSave="{C365C289-9F15-4CA7-925C-10C4EDE6979C}"/>
  <bookViews>
    <workbookView xWindow="-110" yWindow="-110" windowWidth="19420" windowHeight="10300" activeTab="1" xr2:uid="{00000000-000D-0000-FFFF-FFFF00000000}"/>
  </bookViews>
  <sheets>
    <sheet name="META" sheetId="1" r:id="rId1"/>
    <sheet name="GRAPHS" sheetId="15" r:id="rId2"/>
    <sheet name="PIVOT" sheetId="19" r:id="rId3"/>
    <sheet name="MERGED DATA" sheetId="18" r:id="rId4"/>
    <sheet name="APPEND" sheetId="12" r:id="rId5"/>
    <sheet name="world_happiness_data" sheetId="2" r:id="rId6"/>
    <sheet name="countries_by_area" sheetId="3" r:id="rId7"/>
    <sheet name="europe" sheetId="8" r:id="rId8"/>
    <sheet name="north_america" sheetId="9" r:id="rId9"/>
    <sheet name="south_america" sheetId="10" r:id="rId10"/>
    <sheet name="africa" sheetId="5" r:id="rId11"/>
    <sheet name="asia" sheetId="7" r:id="rId12"/>
    <sheet name="oceania" sheetId="11" r:id="rId13"/>
    <sheet name="dependent_territories" sheetId="6" r:id="rId14"/>
  </sheets>
  <definedNames>
    <definedName name="ExternalData_1" localSheetId="10" hidden="1">africa!$A$1:$F$55</definedName>
    <definedName name="ExternalData_1" localSheetId="6" hidden="1">'countries_by_area'!$A$1:$D$250</definedName>
    <definedName name="ExternalData_1" localSheetId="5" hidden="1">world_happiness_data!$A$1:$K$2098</definedName>
    <definedName name="ExternalData_2" localSheetId="13" hidden="1">dependent_territories!$A$1:$F$7</definedName>
    <definedName name="ExternalData_2" localSheetId="3" hidden="1">'MERGED DATA'!$A$1:$T$2097</definedName>
    <definedName name="ExternalData_3" localSheetId="11" hidden="1">asia!$A$1:$F$47</definedName>
    <definedName name="ExternalData_4" localSheetId="7" hidden="1">europe!$A$1:$F$47</definedName>
    <definedName name="ExternalData_5" localSheetId="4" hidden="1">APPEND!$A$1:$F$204</definedName>
    <definedName name="ExternalData_5" localSheetId="8" hidden="1">north_america!$A$1:$F$24</definedName>
    <definedName name="ExternalData_6" localSheetId="9" hidden="1">south_america!$A$1:$G$13</definedName>
    <definedName name="ExternalData_7" localSheetId="12" hidden="1">oceania!$A$1:$F$17</definedName>
  </definedNames>
  <calcPr calcId="191029"/>
  <pivotCaches>
    <pivotCache cacheId="31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8" l="1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216" i="18"/>
  <c r="C217" i="18"/>
  <c r="C218" i="18"/>
  <c r="C219" i="18"/>
  <c r="C220" i="18"/>
  <c r="C221" i="18"/>
  <c r="C222" i="18"/>
  <c r="C223" i="18"/>
  <c r="C224" i="18"/>
  <c r="C225" i="18"/>
  <c r="C226" i="18"/>
  <c r="C227" i="18"/>
  <c r="C228" i="18"/>
  <c r="C229" i="18"/>
  <c r="C230" i="18"/>
  <c r="C231" i="18"/>
  <c r="C232" i="18"/>
  <c r="C233" i="18"/>
  <c r="C234" i="18"/>
  <c r="C235" i="18"/>
  <c r="C236" i="18"/>
  <c r="C237" i="18"/>
  <c r="C238" i="18"/>
  <c r="C239" i="18"/>
  <c r="C240" i="18"/>
  <c r="C241" i="18"/>
  <c r="C242" i="18"/>
  <c r="C243" i="18"/>
  <c r="C244" i="18"/>
  <c r="C245" i="18"/>
  <c r="C246" i="18"/>
  <c r="C247" i="18"/>
  <c r="C248" i="18"/>
  <c r="C249" i="18"/>
  <c r="C250" i="18"/>
  <c r="C251" i="18"/>
  <c r="C252" i="18"/>
  <c r="C253" i="18"/>
  <c r="C254" i="18"/>
  <c r="C255" i="18"/>
  <c r="C256" i="18"/>
  <c r="C257" i="18"/>
  <c r="C258" i="18"/>
  <c r="C259" i="18"/>
  <c r="C260" i="18"/>
  <c r="C261" i="18"/>
  <c r="C262" i="18"/>
  <c r="C263" i="18"/>
  <c r="C264" i="18"/>
  <c r="C265" i="18"/>
  <c r="C266" i="18"/>
  <c r="C267" i="18"/>
  <c r="C268" i="18"/>
  <c r="C269" i="18"/>
  <c r="C270" i="18"/>
  <c r="C271" i="18"/>
  <c r="C272" i="18"/>
  <c r="C273" i="18"/>
  <c r="C274" i="18"/>
  <c r="C275" i="18"/>
  <c r="C276" i="18"/>
  <c r="C277" i="18"/>
  <c r="C278" i="18"/>
  <c r="C279" i="18"/>
  <c r="C280" i="18"/>
  <c r="C281" i="18"/>
  <c r="C282" i="18"/>
  <c r="C283" i="18"/>
  <c r="C284" i="18"/>
  <c r="C285" i="18"/>
  <c r="C286" i="18"/>
  <c r="C287" i="18"/>
  <c r="C288" i="18"/>
  <c r="C289" i="18"/>
  <c r="C290" i="18"/>
  <c r="C291" i="18"/>
  <c r="C292" i="18"/>
  <c r="C293" i="18"/>
  <c r="C294" i="18"/>
  <c r="C295" i="18"/>
  <c r="C296" i="18"/>
  <c r="C297" i="18"/>
  <c r="C298" i="18"/>
  <c r="C299" i="18"/>
  <c r="C300" i="18"/>
  <c r="C301" i="18"/>
  <c r="C302" i="18"/>
  <c r="C303" i="18"/>
  <c r="C304" i="18"/>
  <c r="C305" i="18"/>
  <c r="C306" i="18"/>
  <c r="C307" i="18"/>
  <c r="C308" i="18"/>
  <c r="C309" i="18"/>
  <c r="C310" i="18"/>
  <c r="C311" i="18"/>
  <c r="C312" i="18"/>
  <c r="C313" i="18"/>
  <c r="C314" i="18"/>
  <c r="C315" i="18"/>
  <c r="C316" i="18"/>
  <c r="C317" i="18"/>
  <c r="C318" i="18"/>
  <c r="C319" i="18"/>
  <c r="C320" i="18"/>
  <c r="C321" i="18"/>
  <c r="C322" i="18"/>
  <c r="C323" i="18"/>
  <c r="C324" i="18"/>
  <c r="C325" i="18"/>
  <c r="C326" i="18"/>
  <c r="C327" i="18"/>
  <c r="C328" i="18"/>
  <c r="C329" i="18"/>
  <c r="C330" i="18"/>
  <c r="C331" i="18"/>
  <c r="C332" i="18"/>
  <c r="C333" i="18"/>
  <c r="C334" i="18"/>
  <c r="C335" i="18"/>
  <c r="C336" i="18"/>
  <c r="C337" i="18"/>
  <c r="C338" i="18"/>
  <c r="C339" i="18"/>
  <c r="C340" i="18"/>
  <c r="C341" i="18"/>
  <c r="C342" i="18"/>
  <c r="C343" i="18"/>
  <c r="C344" i="18"/>
  <c r="C345" i="18"/>
  <c r="C346" i="18"/>
  <c r="C347" i="18"/>
  <c r="C348" i="18"/>
  <c r="C349" i="18"/>
  <c r="C350" i="18"/>
  <c r="C351" i="18"/>
  <c r="C352" i="18"/>
  <c r="C353" i="18"/>
  <c r="C354" i="18"/>
  <c r="C355" i="18"/>
  <c r="C356" i="18"/>
  <c r="C357" i="18"/>
  <c r="C358" i="18"/>
  <c r="C359" i="18"/>
  <c r="C360" i="18"/>
  <c r="C361" i="18"/>
  <c r="C362" i="18"/>
  <c r="C363" i="18"/>
  <c r="C364" i="18"/>
  <c r="C365" i="18"/>
  <c r="C366" i="18"/>
  <c r="C367" i="18"/>
  <c r="C368" i="18"/>
  <c r="C369" i="18"/>
  <c r="C370" i="18"/>
  <c r="C371" i="18"/>
  <c r="C372" i="18"/>
  <c r="C373" i="18"/>
  <c r="C374" i="18"/>
  <c r="C375" i="18"/>
  <c r="C376" i="18"/>
  <c r="C377" i="18"/>
  <c r="C378" i="18"/>
  <c r="C379" i="18"/>
  <c r="C380" i="18"/>
  <c r="C381" i="18"/>
  <c r="C382" i="18"/>
  <c r="C383" i="18"/>
  <c r="C384" i="18"/>
  <c r="C385" i="18"/>
  <c r="C386" i="18"/>
  <c r="C387" i="18"/>
  <c r="C388" i="18"/>
  <c r="C389" i="18"/>
  <c r="C390" i="18"/>
  <c r="C391" i="18"/>
  <c r="C392" i="18"/>
  <c r="C393" i="18"/>
  <c r="C394" i="18"/>
  <c r="C395" i="18"/>
  <c r="C396" i="18"/>
  <c r="C397" i="18"/>
  <c r="C398" i="18"/>
  <c r="C399" i="18"/>
  <c r="C400" i="18"/>
  <c r="C401" i="18"/>
  <c r="C402" i="18"/>
  <c r="C403" i="18"/>
  <c r="C404" i="18"/>
  <c r="C405" i="18"/>
  <c r="C406" i="18"/>
  <c r="C407" i="18"/>
  <c r="C408" i="18"/>
  <c r="C409" i="18"/>
  <c r="C410" i="18"/>
  <c r="C411" i="18"/>
  <c r="C412" i="18"/>
  <c r="C413" i="18"/>
  <c r="C414" i="18"/>
  <c r="C415" i="18"/>
  <c r="C416" i="18"/>
  <c r="C417" i="18"/>
  <c r="C418" i="18"/>
  <c r="C419" i="18"/>
  <c r="C420" i="18"/>
  <c r="C421" i="18"/>
  <c r="C422" i="18"/>
  <c r="C423" i="18"/>
  <c r="C424" i="18"/>
  <c r="C425" i="18"/>
  <c r="C426" i="18"/>
  <c r="C427" i="18"/>
  <c r="C428" i="18"/>
  <c r="C429" i="18"/>
  <c r="C430" i="18"/>
  <c r="C431" i="18"/>
  <c r="C432" i="18"/>
  <c r="C433" i="18"/>
  <c r="C434" i="18"/>
  <c r="C435" i="18"/>
  <c r="C436" i="18"/>
  <c r="C437" i="18"/>
  <c r="C438" i="18"/>
  <c r="C439" i="18"/>
  <c r="C440" i="18"/>
  <c r="C441" i="18"/>
  <c r="C442" i="18"/>
  <c r="C443" i="18"/>
  <c r="C444" i="18"/>
  <c r="C445" i="18"/>
  <c r="C446" i="18"/>
  <c r="C447" i="18"/>
  <c r="C448" i="18"/>
  <c r="C449" i="18"/>
  <c r="C450" i="18"/>
  <c r="C451" i="18"/>
  <c r="C452" i="18"/>
  <c r="C453" i="18"/>
  <c r="C454" i="18"/>
  <c r="C455" i="18"/>
  <c r="C456" i="18"/>
  <c r="C457" i="18"/>
  <c r="C458" i="18"/>
  <c r="C459" i="18"/>
  <c r="C460" i="18"/>
  <c r="C461" i="18"/>
  <c r="C462" i="18"/>
  <c r="C463" i="18"/>
  <c r="C464" i="18"/>
  <c r="C465" i="18"/>
  <c r="C466" i="18"/>
  <c r="C467" i="18"/>
  <c r="C468" i="18"/>
  <c r="C469" i="18"/>
  <c r="C470" i="18"/>
  <c r="C471" i="18"/>
  <c r="C472" i="18"/>
  <c r="C473" i="18"/>
  <c r="C474" i="18"/>
  <c r="C475" i="18"/>
  <c r="C476" i="18"/>
  <c r="C477" i="18"/>
  <c r="C478" i="18"/>
  <c r="C479" i="18"/>
  <c r="C480" i="18"/>
  <c r="C481" i="18"/>
  <c r="C482" i="18"/>
  <c r="C483" i="18"/>
  <c r="C484" i="18"/>
  <c r="C485" i="18"/>
  <c r="C486" i="18"/>
  <c r="C487" i="18"/>
  <c r="C488" i="18"/>
  <c r="C489" i="18"/>
  <c r="C490" i="18"/>
  <c r="C491" i="18"/>
  <c r="C492" i="18"/>
  <c r="C493" i="18"/>
  <c r="C494" i="18"/>
  <c r="C495" i="18"/>
  <c r="C496" i="18"/>
  <c r="C497" i="18"/>
  <c r="C498" i="18"/>
  <c r="C499" i="18"/>
  <c r="C500" i="18"/>
  <c r="C501" i="18"/>
  <c r="C502" i="18"/>
  <c r="C503" i="18"/>
  <c r="C504" i="18"/>
  <c r="C505" i="18"/>
  <c r="C506" i="18"/>
  <c r="C507" i="18"/>
  <c r="C508" i="18"/>
  <c r="C509" i="18"/>
  <c r="C510" i="18"/>
  <c r="C511" i="18"/>
  <c r="C512" i="18"/>
  <c r="C513" i="18"/>
  <c r="C514" i="18"/>
  <c r="C515" i="18"/>
  <c r="C516" i="18"/>
  <c r="C517" i="18"/>
  <c r="C518" i="18"/>
  <c r="C519" i="18"/>
  <c r="C520" i="18"/>
  <c r="C521" i="18"/>
  <c r="C522" i="18"/>
  <c r="C523" i="18"/>
  <c r="C524" i="18"/>
  <c r="C525" i="18"/>
  <c r="C526" i="18"/>
  <c r="C527" i="18"/>
  <c r="C528" i="18"/>
  <c r="C529" i="18"/>
  <c r="C530" i="18"/>
  <c r="C531" i="18"/>
  <c r="C532" i="18"/>
  <c r="C533" i="18"/>
  <c r="C534" i="18"/>
  <c r="C535" i="18"/>
  <c r="C536" i="18"/>
  <c r="C537" i="18"/>
  <c r="C538" i="18"/>
  <c r="C539" i="18"/>
  <c r="C540" i="18"/>
  <c r="C541" i="18"/>
  <c r="C542" i="18"/>
  <c r="C543" i="18"/>
  <c r="C544" i="18"/>
  <c r="C545" i="18"/>
  <c r="C546" i="18"/>
  <c r="C547" i="18"/>
  <c r="C548" i="18"/>
  <c r="C549" i="18"/>
  <c r="C550" i="18"/>
  <c r="C551" i="18"/>
  <c r="C552" i="18"/>
  <c r="C553" i="18"/>
  <c r="C554" i="18"/>
  <c r="C555" i="18"/>
  <c r="C556" i="18"/>
  <c r="C557" i="18"/>
  <c r="C558" i="18"/>
  <c r="C559" i="18"/>
  <c r="C560" i="18"/>
  <c r="C561" i="18"/>
  <c r="C562" i="18"/>
  <c r="C563" i="18"/>
  <c r="C564" i="18"/>
  <c r="C565" i="18"/>
  <c r="C566" i="18"/>
  <c r="C567" i="18"/>
  <c r="C568" i="18"/>
  <c r="C569" i="18"/>
  <c r="C570" i="18"/>
  <c r="C571" i="18"/>
  <c r="C572" i="18"/>
  <c r="C573" i="18"/>
  <c r="C574" i="18"/>
  <c r="C575" i="18"/>
  <c r="C576" i="18"/>
  <c r="C577" i="18"/>
  <c r="C578" i="18"/>
  <c r="C579" i="18"/>
  <c r="C580" i="18"/>
  <c r="C581" i="18"/>
  <c r="C582" i="18"/>
  <c r="C583" i="18"/>
  <c r="C584" i="18"/>
  <c r="C585" i="18"/>
  <c r="C586" i="18"/>
  <c r="C587" i="18"/>
  <c r="C588" i="18"/>
  <c r="C589" i="18"/>
  <c r="C590" i="18"/>
  <c r="C591" i="18"/>
  <c r="C592" i="18"/>
  <c r="C593" i="18"/>
  <c r="C594" i="18"/>
  <c r="C595" i="18"/>
  <c r="C596" i="18"/>
  <c r="C597" i="18"/>
  <c r="C598" i="18"/>
  <c r="C599" i="18"/>
  <c r="C600" i="18"/>
  <c r="C601" i="18"/>
  <c r="C602" i="18"/>
  <c r="C603" i="18"/>
  <c r="C604" i="18"/>
  <c r="C605" i="18"/>
  <c r="C606" i="18"/>
  <c r="C607" i="18"/>
  <c r="C608" i="18"/>
  <c r="C609" i="18"/>
  <c r="C610" i="18"/>
  <c r="C611" i="18"/>
  <c r="C612" i="18"/>
  <c r="C613" i="18"/>
  <c r="C614" i="18"/>
  <c r="C615" i="18"/>
  <c r="C616" i="18"/>
  <c r="C617" i="18"/>
  <c r="C618" i="18"/>
  <c r="C619" i="18"/>
  <c r="C620" i="18"/>
  <c r="C621" i="18"/>
  <c r="C622" i="18"/>
  <c r="C623" i="18"/>
  <c r="C624" i="18"/>
  <c r="C625" i="18"/>
  <c r="C626" i="18"/>
  <c r="C627" i="18"/>
  <c r="C628" i="18"/>
  <c r="C629" i="18"/>
  <c r="C630" i="18"/>
  <c r="C631" i="18"/>
  <c r="C632" i="18"/>
  <c r="C633" i="18"/>
  <c r="C634" i="18"/>
  <c r="C635" i="18"/>
  <c r="C636" i="18"/>
  <c r="C637" i="18"/>
  <c r="C638" i="18"/>
  <c r="C639" i="18"/>
  <c r="C640" i="18"/>
  <c r="C641" i="18"/>
  <c r="C642" i="18"/>
  <c r="C643" i="18"/>
  <c r="C644" i="18"/>
  <c r="C645" i="18"/>
  <c r="C646" i="18"/>
  <c r="C647" i="18"/>
  <c r="C648" i="18"/>
  <c r="C649" i="18"/>
  <c r="C650" i="18"/>
  <c r="C651" i="18"/>
  <c r="C652" i="18"/>
  <c r="C653" i="18"/>
  <c r="C654" i="18"/>
  <c r="C655" i="18"/>
  <c r="C656" i="18"/>
  <c r="C657" i="18"/>
  <c r="C658" i="18"/>
  <c r="C659" i="18"/>
  <c r="C660" i="18"/>
  <c r="C661" i="18"/>
  <c r="C662" i="18"/>
  <c r="C663" i="18"/>
  <c r="C664" i="18"/>
  <c r="C665" i="18"/>
  <c r="C666" i="18"/>
  <c r="C667" i="18"/>
  <c r="C668" i="18"/>
  <c r="C669" i="18"/>
  <c r="C670" i="18"/>
  <c r="C671" i="18"/>
  <c r="C672" i="18"/>
  <c r="C673" i="18"/>
  <c r="C674" i="18"/>
  <c r="C675" i="18"/>
  <c r="C676" i="18"/>
  <c r="C677" i="18"/>
  <c r="C678" i="18"/>
  <c r="C679" i="18"/>
  <c r="C680" i="18"/>
  <c r="C681" i="18"/>
  <c r="C682" i="18"/>
  <c r="C683" i="18"/>
  <c r="C684" i="18"/>
  <c r="C685" i="18"/>
  <c r="C686" i="18"/>
  <c r="C687" i="18"/>
  <c r="C688" i="18"/>
  <c r="C689" i="18"/>
  <c r="C690" i="18"/>
  <c r="C691" i="18"/>
  <c r="C692" i="18"/>
  <c r="C693" i="18"/>
  <c r="C694" i="18"/>
  <c r="C695" i="18"/>
  <c r="C696" i="18"/>
  <c r="C697" i="18"/>
  <c r="C698" i="18"/>
  <c r="C699" i="18"/>
  <c r="C700" i="18"/>
  <c r="C701" i="18"/>
  <c r="C702" i="18"/>
  <c r="C703" i="18"/>
  <c r="C704" i="18"/>
  <c r="C705" i="18"/>
  <c r="C706" i="18"/>
  <c r="C707" i="18"/>
  <c r="C708" i="18"/>
  <c r="C709" i="18"/>
  <c r="C710" i="18"/>
  <c r="C711" i="18"/>
  <c r="C712" i="18"/>
  <c r="C713" i="18"/>
  <c r="C714" i="18"/>
  <c r="C715" i="18"/>
  <c r="C716" i="18"/>
  <c r="C717" i="18"/>
  <c r="C718" i="18"/>
  <c r="C719" i="18"/>
  <c r="C720" i="18"/>
  <c r="C721" i="18"/>
  <c r="C722" i="18"/>
  <c r="C723" i="18"/>
  <c r="C724" i="18"/>
  <c r="C725" i="18"/>
  <c r="C726" i="18"/>
  <c r="C727" i="18"/>
  <c r="C728" i="18"/>
  <c r="C729" i="18"/>
  <c r="C730" i="18"/>
  <c r="C731" i="18"/>
  <c r="C732" i="18"/>
  <c r="C733" i="18"/>
  <c r="C734" i="18"/>
  <c r="C735" i="18"/>
  <c r="C736" i="18"/>
  <c r="C737" i="18"/>
  <c r="C738" i="18"/>
  <c r="C739" i="18"/>
  <c r="C740" i="18"/>
  <c r="C741" i="18"/>
  <c r="C742" i="18"/>
  <c r="C743" i="18"/>
  <c r="C744" i="18"/>
  <c r="C745" i="18"/>
  <c r="C746" i="18"/>
  <c r="C747" i="18"/>
  <c r="C748" i="18"/>
  <c r="C749" i="18"/>
  <c r="C750" i="18"/>
  <c r="C751" i="18"/>
  <c r="C752" i="18"/>
  <c r="C753" i="18"/>
  <c r="C754" i="18"/>
  <c r="C755" i="18"/>
  <c r="C756" i="18"/>
  <c r="C757" i="18"/>
  <c r="C758" i="18"/>
  <c r="C759" i="18"/>
  <c r="C760" i="18"/>
  <c r="C761" i="18"/>
  <c r="C762" i="18"/>
  <c r="C763" i="18"/>
  <c r="C764" i="18"/>
  <c r="C765" i="18"/>
  <c r="C766" i="18"/>
  <c r="C767" i="18"/>
  <c r="C768" i="18"/>
  <c r="C769" i="18"/>
  <c r="C770" i="18"/>
  <c r="C771" i="18"/>
  <c r="C772" i="18"/>
  <c r="C773" i="18"/>
  <c r="C774" i="18"/>
  <c r="C775" i="18"/>
  <c r="C776" i="18"/>
  <c r="C777" i="18"/>
  <c r="C778" i="18"/>
  <c r="C779" i="18"/>
  <c r="C780" i="18"/>
  <c r="C781" i="18"/>
  <c r="C782" i="18"/>
  <c r="C783" i="18"/>
  <c r="C784" i="18"/>
  <c r="C785" i="18"/>
  <c r="C786" i="18"/>
  <c r="C787" i="18"/>
  <c r="C788" i="18"/>
  <c r="C789" i="18"/>
  <c r="C790" i="18"/>
  <c r="C791" i="18"/>
  <c r="C792" i="18"/>
  <c r="C793" i="18"/>
  <c r="C794" i="18"/>
  <c r="C795" i="18"/>
  <c r="C796" i="18"/>
  <c r="C797" i="18"/>
  <c r="C798" i="18"/>
  <c r="C799" i="18"/>
  <c r="C800" i="18"/>
  <c r="C801" i="18"/>
  <c r="C802" i="18"/>
  <c r="C803" i="18"/>
  <c r="C804" i="18"/>
  <c r="C805" i="18"/>
  <c r="C806" i="18"/>
  <c r="C807" i="18"/>
  <c r="C808" i="18"/>
  <c r="C809" i="18"/>
  <c r="C810" i="18"/>
  <c r="C811" i="18"/>
  <c r="C812" i="18"/>
  <c r="C813" i="18"/>
  <c r="C814" i="18"/>
  <c r="C815" i="18"/>
  <c r="C816" i="18"/>
  <c r="C817" i="18"/>
  <c r="C818" i="18"/>
  <c r="C819" i="18"/>
  <c r="C820" i="18"/>
  <c r="C821" i="18"/>
  <c r="C822" i="18"/>
  <c r="C823" i="18"/>
  <c r="C824" i="18"/>
  <c r="C825" i="18"/>
  <c r="C826" i="18"/>
  <c r="C827" i="18"/>
  <c r="C828" i="18"/>
  <c r="C829" i="18"/>
  <c r="C830" i="18"/>
  <c r="C831" i="18"/>
  <c r="C832" i="18"/>
  <c r="C833" i="18"/>
  <c r="C834" i="18"/>
  <c r="C835" i="18"/>
  <c r="C836" i="18"/>
  <c r="C837" i="18"/>
  <c r="C838" i="18"/>
  <c r="C839" i="18"/>
  <c r="C840" i="18"/>
  <c r="C841" i="18"/>
  <c r="C842" i="18"/>
  <c r="C843" i="18"/>
  <c r="C844" i="18"/>
  <c r="C845" i="18"/>
  <c r="C846" i="18"/>
  <c r="C847" i="18"/>
  <c r="C848" i="18"/>
  <c r="C849" i="18"/>
  <c r="C850" i="18"/>
  <c r="C851" i="18"/>
  <c r="C852" i="18"/>
  <c r="C853" i="18"/>
  <c r="C854" i="18"/>
  <c r="C855" i="18"/>
  <c r="C856" i="18"/>
  <c r="C857" i="18"/>
  <c r="C858" i="18"/>
  <c r="C859" i="18"/>
  <c r="C860" i="18"/>
  <c r="C861" i="18"/>
  <c r="C862" i="18"/>
  <c r="C863" i="18"/>
  <c r="C864" i="18"/>
  <c r="C865" i="18"/>
  <c r="C866" i="18"/>
  <c r="C867" i="18"/>
  <c r="C868" i="18"/>
  <c r="C869" i="18"/>
  <c r="C870" i="18"/>
  <c r="C871" i="18"/>
  <c r="C872" i="18"/>
  <c r="C873" i="18"/>
  <c r="C874" i="18"/>
  <c r="C875" i="18"/>
  <c r="C876" i="18"/>
  <c r="C877" i="18"/>
  <c r="C878" i="18"/>
  <c r="C879" i="18"/>
  <c r="C880" i="18"/>
  <c r="C881" i="18"/>
  <c r="C882" i="18"/>
  <c r="C883" i="18"/>
  <c r="C884" i="18"/>
  <c r="C885" i="18"/>
  <c r="C886" i="18"/>
  <c r="C887" i="18"/>
  <c r="C888" i="18"/>
  <c r="C889" i="18"/>
  <c r="C890" i="18"/>
  <c r="C891" i="18"/>
  <c r="C892" i="18"/>
  <c r="C893" i="18"/>
  <c r="C894" i="18"/>
  <c r="C895" i="18"/>
  <c r="C896" i="18"/>
  <c r="C897" i="18"/>
  <c r="C898" i="18"/>
  <c r="C899" i="18"/>
  <c r="C900" i="18"/>
  <c r="C901" i="18"/>
  <c r="C902" i="18"/>
  <c r="C903" i="18"/>
  <c r="C904" i="18"/>
  <c r="C905" i="18"/>
  <c r="C906" i="18"/>
  <c r="C907" i="18"/>
  <c r="C908" i="18"/>
  <c r="C909" i="18"/>
  <c r="C910" i="18"/>
  <c r="C911" i="18"/>
  <c r="C912" i="18"/>
  <c r="C913" i="18"/>
  <c r="C914" i="18"/>
  <c r="C915" i="18"/>
  <c r="C916" i="18"/>
  <c r="C917" i="18"/>
  <c r="C918" i="18"/>
  <c r="C919" i="18"/>
  <c r="C920" i="18"/>
  <c r="C921" i="18"/>
  <c r="C922" i="18"/>
  <c r="C923" i="18"/>
  <c r="C924" i="18"/>
  <c r="C925" i="18"/>
  <c r="C926" i="18"/>
  <c r="C927" i="18"/>
  <c r="C928" i="18"/>
  <c r="C929" i="18"/>
  <c r="C930" i="18"/>
  <c r="C931" i="18"/>
  <c r="C932" i="18"/>
  <c r="C933" i="18"/>
  <c r="C934" i="18"/>
  <c r="C935" i="18"/>
  <c r="C936" i="18"/>
  <c r="C937" i="18"/>
  <c r="C938" i="18"/>
  <c r="C939" i="18"/>
  <c r="C940" i="18"/>
  <c r="C941" i="18"/>
  <c r="C942" i="18"/>
  <c r="C943" i="18"/>
  <c r="C944" i="18"/>
  <c r="C945" i="18"/>
  <c r="C946" i="18"/>
  <c r="C947" i="18"/>
  <c r="C948" i="18"/>
  <c r="C949" i="18"/>
  <c r="C950" i="18"/>
  <c r="C951" i="18"/>
  <c r="C952" i="18"/>
  <c r="C953" i="18"/>
  <c r="C954" i="18"/>
  <c r="C955" i="18"/>
  <c r="C956" i="18"/>
  <c r="C957" i="18"/>
  <c r="C958" i="18"/>
  <c r="C959" i="18"/>
  <c r="C960" i="18"/>
  <c r="C961" i="18"/>
  <c r="C962" i="18"/>
  <c r="C963" i="18"/>
  <c r="C964" i="18"/>
  <c r="C965" i="18"/>
  <c r="C966" i="18"/>
  <c r="C967" i="18"/>
  <c r="C968" i="18"/>
  <c r="C969" i="18"/>
  <c r="C970" i="18"/>
  <c r="C971" i="18"/>
  <c r="C972" i="18"/>
  <c r="C973" i="18"/>
  <c r="C974" i="18"/>
  <c r="C975" i="18"/>
  <c r="C976" i="18"/>
  <c r="C977" i="18"/>
  <c r="C978" i="18"/>
  <c r="C979" i="18"/>
  <c r="C980" i="18"/>
  <c r="C981" i="18"/>
  <c r="C982" i="18"/>
  <c r="C983" i="18"/>
  <c r="C984" i="18"/>
  <c r="C985" i="18"/>
  <c r="C986" i="18"/>
  <c r="C987" i="18"/>
  <c r="C988" i="18"/>
  <c r="C989" i="18"/>
  <c r="C990" i="18"/>
  <c r="C991" i="18"/>
  <c r="C992" i="18"/>
  <c r="C993" i="18"/>
  <c r="C994" i="18"/>
  <c r="C995" i="18"/>
  <c r="C996" i="18"/>
  <c r="C997" i="18"/>
  <c r="C998" i="18"/>
  <c r="C999" i="18"/>
  <c r="C1000" i="18"/>
  <c r="C1001" i="18"/>
  <c r="C1002" i="18"/>
  <c r="C1003" i="18"/>
  <c r="C1004" i="18"/>
  <c r="C1005" i="18"/>
  <c r="C1006" i="18"/>
  <c r="C1007" i="18"/>
  <c r="C1008" i="18"/>
  <c r="C1009" i="18"/>
  <c r="C1010" i="18"/>
  <c r="C1011" i="18"/>
  <c r="C1012" i="18"/>
  <c r="C1013" i="18"/>
  <c r="C1014" i="18"/>
  <c r="C1015" i="18"/>
  <c r="C1016" i="18"/>
  <c r="C1017" i="18"/>
  <c r="C1018" i="18"/>
  <c r="C1019" i="18"/>
  <c r="C1020" i="18"/>
  <c r="C1021" i="18"/>
  <c r="C1022" i="18"/>
  <c r="C1023" i="18"/>
  <c r="C1024" i="18"/>
  <c r="C1025" i="18"/>
  <c r="C1026" i="18"/>
  <c r="C1027" i="18"/>
  <c r="C1028" i="18"/>
  <c r="C1029" i="18"/>
  <c r="C1030" i="18"/>
  <c r="C1031" i="18"/>
  <c r="C1032" i="18"/>
  <c r="C1033" i="18"/>
  <c r="C1034" i="18"/>
  <c r="C1035" i="18"/>
  <c r="C1036" i="18"/>
  <c r="C1037" i="18"/>
  <c r="C1038" i="18"/>
  <c r="C1039" i="18"/>
  <c r="C1040" i="18"/>
  <c r="C1041" i="18"/>
  <c r="C1042" i="18"/>
  <c r="C1043" i="18"/>
  <c r="C1044" i="18"/>
  <c r="C1045" i="18"/>
  <c r="C1046" i="18"/>
  <c r="C1047" i="18"/>
  <c r="C1048" i="18"/>
  <c r="C1049" i="18"/>
  <c r="C1050" i="18"/>
  <c r="C1051" i="18"/>
  <c r="C1052" i="18"/>
  <c r="C1053" i="18"/>
  <c r="C1054" i="18"/>
  <c r="C1055" i="18"/>
  <c r="C1056" i="18"/>
  <c r="C1057" i="18"/>
  <c r="C1058" i="18"/>
  <c r="C1059" i="18"/>
  <c r="C1060" i="18"/>
  <c r="C1061" i="18"/>
  <c r="C1062" i="18"/>
  <c r="C1063" i="18"/>
  <c r="C1064" i="18"/>
  <c r="C1065" i="18"/>
  <c r="C1066" i="18"/>
  <c r="C1067" i="18"/>
  <c r="C1068" i="18"/>
  <c r="C1069" i="18"/>
  <c r="C1070" i="18"/>
  <c r="C1071" i="18"/>
  <c r="C1072" i="18"/>
  <c r="C1073" i="18"/>
  <c r="C1074" i="18"/>
  <c r="C1075" i="18"/>
  <c r="C1076" i="18"/>
  <c r="C1077" i="18"/>
  <c r="C1078" i="18"/>
  <c r="C1079" i="18"/>
  <c r="C1080" i="18"/>
  <c r="C1081" i="18"/>
  <c r="C1082" i="18"/>
  <c r="C1083" i="18"/>
  <c r="C1084" i="18"/>
  <c r="C1085" i="18"/>
  <c r="C1086" i="18"/>
  <c r="C1087" i="18"/>
  <c r="C1088" i="18"/>
  <c r="C1089" i="18"/>
  <c r="C1090" i="18"/>
  <c r="C1091" i="18"/>
  <c r="C1092" i="18"/>
  <c r="C1093" i="18"/>
  <c r="C1094" i="18"/>
  <c r="C1095" i="18"/>
  <c r="C1096" i="18"/>
  <c r="C1097" i="18"/>
  <c r="C1098" i="18"/>
  <c r="C1099" i="18"/>
  <c r="C1100" i="18"/>
  <c r="C1101" i="18"/>
  <c r="C1102" i="18"/>
  <c r="C1103" i="18"/>
  <c r="C1104" i="18"/>
  <c r="C1105" i="18"/>
  <c r="C1106" i="18"/>
  <c r="C1107" i="18"/>
  <c r="C1108" i="18"/>
  <c r="C1109" i="18"/>
  <c r="C1110" i="18"/>
  <c r="C1111" i="18"/>
  <c r="C1112" i="18"/>
  <c r="C1113" i="18"/>
  <c r="C1114" i="18"/>
  <c r="C1115" i="18"/>
  <c r="C1116" i="18"/>
  <c r="C1117" i="18"/>
  <c r="C1118" i="18"/>
  <c r="C1119" i="18"/>
  <c r="C1120" i="18"/>
  <c r="C1121" i="18"/>
  <c r="C1122" i="18"/>
  <c r="C1123" i="18"/>
  <c r="C1124" i="18"/>
  <c r="C1125" i="18"/>
  <c r="C1126" i="18"/>
  <c r="C1127" i="18"/>
  <c r="C1128" i="18"/>
  <c r="C1129" i="18"/>
  <c r="C1130" i="18"/>
  <c r="C1131" i="18"/>
  <c r="C1132" i="18"/>
  <c r="C1133" i="18"/>
  <c r="C1134" i="18"/>
  <c r="C1135" i="18"/>
  <c r="C1136" i="18"/>
  <c r="C1137" i="18"/>
  <c r="C1138" i="18"/>
  <c r="C1139" i="18"/>
  <c r="C1140" i="18"/>
  <c r="C1141" i="18"/>
  <c r="C1142" i="18"/>
  <c r="C1143" i="18"/>
  <c r="C1144" i="18"/>
  <c r="C1145" i="18"/>
  <c r="C1146" i="18"/>
  <c r="C1147" i="18"/>
  <c r="C1148" i="18"/>
  <c r="C1149" i="18"/>
  <c r="C1150" i="18"/>
  <c r="C1151" i="18"/>
  <c r="C1152" i="18"/>
  <c r="C1153" i="18"/>
  <c r="C1154" i="18"/>
  <c r="C1155" i="18"/>
  <c r="C1156" i="18"/>
  <c r="C1157" i="18"/>
  <c r="C1158" i="18"/>
  <c r="C1159" i="18"/>
  <c r="C1160" i="18"/>
  <c r="C1161" i="18"/>
  <c r="C1162" i="18"/>
  <c r="C1163" i="18"/>
  <c r="C1164" i="18"/>
  <c r="C1165" i="18"/>
  <c r="C1166" i="18"/>
  <c r="C1167" i="18"/>
  <c r="C1168" i="18"/>
  <c r="C1169" i="18"/>
  <c r="C1170" i="18"/>
  <c r="C1171" i="18"/>
  <c r="C1172" i="18"/>
  <c r="C1173" i="18"/>
  <c r="C1174" i="18"/>
  <c r="C1175" i="18"/>
  <c r="C1176" i="18"/>
  <c r="C1177" i="18"/>
  <c r="C1178" i="18"/>
  <c r="C1179" i="18"/>
  <c r="C1180" i="18"/>
  <c r="C1181" i="18"/>
  <c r="C1182" i="18"/>
  <c r="C1183" i="18"/>
  <c r="C1184" i="18"/>
  <c r="C1185" i="18"/>
  <c r="C1186" i="18"/>
  <c r="C1187" i="18"/>
  <c r="C1188" i="18"/>
  <c r="C1189" i="18"/>
  <c r="C1190" i="18"/>
  <c r="C1191" i="18"/>
  <c r="C1192" i="18"/>
  <c r="C1193" i="18"/>
  <c r="C1194" i="18"/>
  <c r="C1195" i="18"/>
  <c r="C1196" i="18"/>
  <c r="C1197" i="18"/>
  <c r="C1198" i="18"/>
  <c r="C1199" i="18"/>
  <c r="C1200" i="18"/>
  <c r="C1201" i="18"/>
  <c r="C1202" i="18"/>
  <c r="C1203" i="18"/>
  <c r="C1204" i="18"/>
  <c r="C1205" i="18"/>
  <c r="C1206" i="18"/>
  <c r="C1207" i="18"/>
  <c r="C1208" i="18"/>
  <c r="C1209" i="18"/>
  <c r="C1210" i="18"/>
  <c r="C1211" i="18"/>
  <c r="C1212" i="18"/>
  <c r="C1213" i="18"/>
  <c r="C1214" i="18"/>
  <c r="C1215" i="18"/>
  <c r="C1216" i="18"/>
  <c r="C1217" i="18"/>
  <c r="C1218" i="18"/>
  <c r="C1219" i="18"/>
  <c r="C1220" i="18"/>
  <c r="C1221" i="18"/>
  <c r="C1222" i="18"/>
  <c r="C1223" i="18"/>
  <c r="C1224" i="18"/>
  <c r="C1225" i="18"/>
  <c r="C1226" i="18"/>
  <c r="C1227" i="18"/>
  <c r="C1228" i="18"/>
  <c r="C1229" i="18"/>
  <c r="C1230" i="18"/>
  <c r="C1231" i="18"/>
  <c r="C1232" i="18"/>
  <c r="C1233" i="18"/>
  <c r="C1234" i="18"/>
  <c r="C1235" i="18"/>
  <c r="C1236" i="18"/>
  <c r="C1237" i="18"/>
  <c r="C1238" i="18"/>
  <c r="C1239" i="18"/>
  <c r="C1240" i="18"/>
  <c r="C1241" i="18"/>
  <c r="C1242" i="18"/>
  <c r="C1243" i="18"/>
  <c r="C1244" i="18"/>
  <c r="C1245" i="18"/>
  <c r="C1246" i="18"/>
  <c r="C1247" i="18"/>
  <c r="C1248" i="18"/>
  <c r="C1249" i="18"/>
  <c r="C1250" i="18"/>
  <c r="C1251" i="18"/>
  <c r="C1252" i="18"/>
  <c r="C1253" i="18"/>
  <c r="C1254" i="18"/>
  <c r="C1255" i="18"/>
  <c r="C1256" i="18"/>
  <c r="C1257" i="18"/>
  <c r="C1258" i="18"/>
  <c r="C1259" i="18"/>
  <c r="C1260" i="18"/>
  <c r="C1261" i="18"/>
  <c r="C1262" i="18"/>
  <c r="C1263" i="18"/>
  <c r="C1264" i="18"/>
  <c r="C1265" i="18"/>
  <c r="C1266" i="18"/>
  <c r="C1267" i="18"/>
  <c r="C1268" i="18"/>
  <c r="C1269" i="18"/>
  <c r="C1270" i="18"/>
  <c r="C1271" i="18"/>
  <c r="C1272" i="18"/>
  <c r="C1273" i="18"/>
  <c r="C1274" i="18"/>
  <c r="C1275" i="18"/>
  <c r="C1276" i="18"/>
  <c r="C1277" i="18"/>
  <c r="C1278" i="18"/>
  <c r="C1279" i="18"/>
  <c r="C1280" i="18"/>
  <c r="C1281" i="18"/>
  <c r="C1282" i="18"/>
  <c r="C1283" i="18"/>
  <c r="C1284" i="18"/>
  <c r="C1285" i="18"/>
  <c r="C1286" i="18"/>
  <c r="C1287" i="18"/>
  <c r="C1288" i="18"/>
  <c r="C1289" i="18"/>
  <c r="C1290" i="18"/>
  <c r="C1291" i="18"/>
  <c r="C1292" i="18"/>
  <c r="C1293" i="18"/>
  <c r="C1294" i="18"/>
  <c r="C1295" i="18"/>
  <c r="C1296" i="18"/>
  <c r="C1297" i="18"/>
  <c r="C1298" i="18"/>
  <c r="C1299" i="18"/>
  <c r="C1300" i="18"/>
  <c r="C1301" i="18"/>
  <c r="C1302" i="18"/>
  <c r="C1303" i="18"/>
  <c r="C1304" i="18"/>
  <c r="C1305" i="18"/>
  <c r="C1306" i="18"/>
  <c r="C1307" i="18"/>
  <c r="C1308" i="18"/>
  <c r="C1309" i="18"/>
  <c r="C1310" i="18"/>
  <c r="C1311" i="18"/>
  <c r="C1312" i="18"/>
  <c r="C1313" i="18"/>
  <c r="C1314" i="18"/>
  <c r="C1315" i="18"/>
  <c r="C1316" i="18"/>
  <c r="C1317" i="18"/>
  <c r="C1318" i="18"/>
  <c r="C1319" i="18"/>
  <c r="C1320" i="18"/>
  <c r="C1321" i="18"/>
  <c r="C1322" i="18"/>
  <c r="C1323" i="18"/>
  <c r="C1324" i="18"/>
  <c r="C1325" i="18"/>
  <c r="C1326" i="18"/>
  <c r="C1327" i="18"/>
  <c r="C1328" i="18"/>
  <c r="C1329" i="18"/>
  <c r="C1330" i="18"/>
  <c r="C1331" i="18"/>
  <c r="C1332" i="18"/>
  <c r="C1333" i="18"/>
  <c r="C1334" i="18"/>
  <c r="C1335" i="18"/>
  <c r="C1336" i="18"/>
  <c r="C1337" i="18"/>
  <c r="C1338" i="18"/>
  <c r="C1339" i="18"/>
  <c r="C1340" i="18"/>
  <c r="C1341" i="18"/>
  <c r="C1342" i="18"/>
  <c r="C1343" i="18"/>
  <c r="C1344" i="18"/>
  <c r="C1345" i="18"/>
  <c r="C1346" i="18"/>
  <c r="C1347" i="18"/>
  <c r="C1348" i="18"/>
  <c r="C1349" i="18"/>
  <c r="C1350" i="18"/>
  <c r="C1351" i="18"/>
  <c r="C1352" i="18"/>
  <c r="C1353" i="18"/>
  <c r="C1354" i="18"/>
  <c r="C1355" i="18"/>
  <c r="C1356" i="18"/>
  <c r="C1357" i="18"/>
  <c r="C1358" i="18"/>
  <c r="C1359" i="18"/>
  <c r="C1360" i="18"/>
  <c r="C1361" i="18"/>
  <c r="C1362" i="18"/>
  <c r="C1363" i="18"/>
  <c r="C1364" i="18"/>
  <c r="C1365" i="18"/>
  <c r="C1366" i="18"/>
  <c r="C1367" i="18"/>
  <c r="C1368" i="18"/>
  <c r="C1369" i="18"/>
  <c r="C1370" i="18"/>
  <c r="C1371" i="18"/>
  <c r="C1372" i="18"/>
  <c r="C1373" i="18"/>
  <c r="C1374" i="18"/>
  <c r="C1375" i="18"/>
  <c r="C1376" i="18"/>
  <c r="C1377" i="18"/>
  <c r="C1378" i="18"/>
  <c r="C1379" i="18"/>
  <c r="C1380" i="18"/>
  <c r="C1381" i="18"/>
  <c r="C1382" i="18"/>
  <c r="C1383" i="18"/>
  <c r="C1384" i="18"/>
  <c r="C1385" i="18"/>
  <c r="C1386" i="18"/>
  <c r="C1387" i="18"/>
  <c r="C1388" i="18"/>
  <c r="C1389" i="18"/>
  <c r="C1390" i="18"/>
  <c r="C1391" i="18"/>
  <c r="C1392" i="18"/>
  <c r="C1393" i="18"/>
  <c r="C1394" i="18"/>
  <c r="C1395" i="18"/>
  <c r="C1396" i="18"/>
  <c r="C1397" i="18"/>
  <c r="C1398" i="18"/>
  <c r="C1399" i="18"/>
  <c r="C1400" i="18"/>
  <c r="C1401" i="18"/>
  <c r="C1402" i="18"/>
  <c r="C1403" i="18"/>
  <c r="C1404" i="18"/>
  <c r="C1405" i="18"/>
  <c r="C1406" i="18"/>
  <c r="C1407" i="18"/>
  <c r="C1408" i="18"/>
  <c r="C1409" i="18"/>
  <c r="C1410" i="18"/>
  <c r="C1411" i="18"/>
  <c r="C1412" i="18"/>
  <c r="C1413" i="18"/>
  <c r="C1414" i="18"/>
  <c r="C1415" i="18"/>
  <c r="C1416" i="18"/>
  <c r="C1417" i="18"/>
  <c r="C1418" i="18"/>
  <c r="C1419" i="18"/>
  <c r="C1420" i="18"/>
  <c r="C1421" i="18"/>
  <c r="C1422" i="18"/>
  <c r="C1423" i="18"/>
  <c r="C1424" i="18"/>
  <c r="C1425" i="18"/>
  <c r="C1426" i="18"/>
  <c r="C1427" i="18"/>
  <c r="C1428" i="18"/>
  <c r="C1429" i="18"/>
  <c r="C1430" i="18"/>
  <c r="C1431" i="18"/>
  <c r="C1432" i="18"/>
  <c r="C1433" i="18"/>
  <c r="C1434" i="18"/>
  <c r="C1435" i="18"/>
  <c r="C1436" i="18"/>
  <c r="C1437" i="18"/>
  <c r="C1438" i="18"/>
  <c r="C1439" i="18"/>
  <c r="C1440" i="18"/>
  <c r="C1441" i="18"/>
  <c r="C1442" i="18"/>
  <c r="C1443" i="18"/>
  <c r="C1444" i="18"/>
  <c r="C1445" i="18"/>
  <c r="C1446" i="18"/>
  <c r="C1447" i="18"/>
  <c r="C1448" i="18"/>
  <c r="C1449" i="18"/>
  <c r="C1450" i="18"/>
  <c r="C1451" i="18"/>
  <c r="C1452" i="18"/>
  <c r="C1453" i="18"/>
  <c r="C1454" i="18"/>
  <c r="C1455" i="18"/>
  <c r="C1456" i="18"/>
  <c r="C1457" i="18"/>
  <c r="C1458" i="18"/>
  <c r="C1459" i="18"/>
  <c r="C1460" i="18"/>
  <c r="C1461" i="18"/>
  <c r="C1462" i="18"/>
  <c r="C1463" i="18"/>
  <c r="C1464" i="18"/>
  <c r="C1465" i="18"/>
  <c r="C1466" i="18"/>
  <c r="C1467" i="18"/>
  <c r="C1468" i="18"/>
  <c r="C1469" i="18"/>
  <c r="C1470" i="18"/>
  <c r="C1471" i="18"/>
  <c r="C1472" i="18"/>
  <c r="C1473" i="18"/>
  <c r="C1474" i="18"/>
  <c r="C1475" i="18"/>
  <c r="C1476" i="18"/>
  <c r="C1477" i="18"/>
  <c r="C1478" i="18"/>
  <c r="C1479" i="18"/>
  <c r="C1480" i="18"/>
  <c r="C1481" i="18"/>
  <c r="C1482" i="18"/>
  <c r="C1483" i="18"/>
  <c r="C1484" i="18"/>
  <c r="C1485" i="18"/>
  <c r="C1486" i="18"/>
  <c r="C1487" i="18"/>
  <c r="C1488" i="18"/>
  <c r="C1489" i="18"/>
  <c r="C1490" i="18"/>
  <c r="C1491" i="18"/>
  <c r="C1492" i="18"/>
  <c r="C1493" i="18"/>
  <c r="C1494" i="18"/>
  <c r="C1495" i="18"/>
  <c r="C1496" i="18"/>
  <c r="C1497" i="18"/>
  <c r="C1498" i="18"/>
  <c r="C1499" i="18"/>
  <c r="C1500" i="18"/>
  <c r="C1501" i="18"/>
  <c r="C1502" i="18"/>
  <c r="C1503" i="18"/>
  <c r="C1504" i="18"/>
  <c r="C1505" i="18"/>
  <c r="C1506" i="18"/>
  <c r="C1507" i="18"/>
  <c r="C1508" i="18"/>
  <c r="C1509" i="18"/>
  <c r="C1510" i="18"/>
  <c r="C1511" i="18"/>
  <c r="C1512" i="18"/>
  <c r="C1513" i="18"/>
  <c r="C1514" i="18"/>
  <c r="C1515" i="18"/>
  <c r="C1516" i="18"/>
  <c r="C1517" i="18"/>
  <c r="C1518" i="18"/>
  <c r="C1519" i="18"/>
  <c r="C1520" i="18"/>
  <c r="C1521" i="18"/>
  <c r="C1522" i="18"/>
  <c r="C1523" i="18"/>
  <c r="C1524" i="18"/>
  <c r="C1525" i="18"/>
  <c r="C1526" i="18"/>
  <c r="C1527" i="18"/>
  <c r="C1528" i="18"/>
  <c r="C1529" i="18"/>
  <c r="C1530" i="18"/>
  <c r="C1531" i="18"/>
  <c r="C1532" i="18"/>
  <c r="C1533" i="18"/>
  <c r="C1534" i="18"/>
  <c r="C1535" i="18"/>
  <c r="C1536" i="18"/>
  <c r="C1537" i="18"/>
  <c r="C1538" i="18"/>
  <c r="C1539" i="18"/>
  <c r="C1540" i="18"/>
  <c r="C1541" i="18"/>
  <c r="C1542" i="18"/>
  <c r="C1543" i="18"/>
  <c r="C1544" i="18"/>
  <c r="C1545" i="18"/>
  <c r="C1546" i="18"/>
  <c r="C1547" i="18"/>
  <c r="C1548" i="18"/>
  <c r="C1549" i="18"/>
  <c r="C1550" i="18"/>
  <c r="C1551" i="18"/>
  <c r="C1552" i="18"/>
  <c r="C1553" i="18"/>
  <c r="C1554" i="18"/>
  <c r="C1555" i="18"/>
  <c r="C1556" i="18"/>
  <c r="C1557" i="18"/>
  <c r="C1558" i="18"/>
  <c r="C1559" i="18"/>
  <c r="C1560" i="18"/>
  <c r="C1561" i="18"/>
  <c r="C1562" i="18"/>
  <c r="C1563" i="18"/>
  <c r="C1564" i="18"/>
  <c r="C1565" i="18"/>
  <c r="C1566" i="18"/>
  <c r="C1567" i="18"/>
  <c r="C1568" i="18"/>
  <c r="C1569" i="18"/>
  <c r="C1570" i="18"/>
  <c r="C1571" i="18"/>
  <c r="C1572" i="18"/>
  <c r="C1573" i="18"/>
  <c r="C1574" i="18"/>
  <c r="C1575" i="18"/>
  <c r="C1576" i="18"/>
  <c r="C1577" i="18"/>
  <c r="C1578" i="18"/>
  <c r="C1579" i="18"/>
  <c r="C1580" i="18"/>
  <c r="C1581" i="18"/>
  <c r="C1582" i="18"/>
  <c r="C1583" i="18"/>
  <c r="C1584" i="18"/>
  <c r="C1585" i="18"/>
  <c r="C1586" i="18"/>
  <c r="C1587" i="18"/>
  <c r="C1588" i="18"/>
  <c r="C1589" i="18"/>
  <c r="C1590" i="18"/>
  <c r="C1591" i="18"/>
  <c r="C1592" i="18"/>
  <c r="C1593" i="18"/>
  <c r="C1594" i="18"/>
  <c r="C1595" i="18"/>
  <c r="C1596" i="18"/>
  <c r="C1597" i="18"/>
  <c r="C1598" i="18"/>
  <c r="C1599" i="18"/>
  <c r="C1600" i="18"/>
  <c r="C1601" i="18"/>
  <c r="C1602" i="18"/>
  <c r="C1603" i="18"/>
  <c r="C1604" i="18"/>
  <c r="C1605" i="18"/>
  <c r="C1606" i="18"/>
  <c r="C1607" i="18"/>
  <c r="C1608" i="18"/>
  <c r="C1609" i="18"/>
  <c r="C1610" i="18"/>
  <c r="C1611" i="18"/>
  <c r="C1612" i="18"/>
  <c r="C1613" i="18"/>
  <c r="C1614" i="18"/>
  <c r="C1615" i="18"/>
  <c r="C1616" i="18"/>
  <c r="C1617" i="18"/>
  <c r="C1618" i="18"/>
  <c r="C1619" i="18"/>
  <c r="C1620" i="18"/>
  <c r="C1621" i="18"/>
  <c r="C1622" i="18"/>
  <c r="C1623" i="18"/>
  <c r="C1624" i="18"/>
  <c r="C1625" i="18"/>
  <c r="C1626" i="18"/>
  <c r="C1627" i="18"/>
  <c r="C1628" i="18"/>
  <c r="C1629" i="18"/>
  <c r="C1630" i="18"/>
  <c r="C1631" i="18"/>
  <c r="C1632" i="18"/>
  <c r="C1633" i="18"/>
  <c r="C1634" i="18"/>
  <c r="C1635" i="18"/>
  <c r="C1636" i="18"/>
  <c r="C1637" i="18"/>
  <c r="C1638" i="18"/>
  <c r="C1639" i="18"/>
  <c r="C1640" i="18"/>
  <c r="C1641" i="18"/>
  <c r="C1642" i="18"/>
  <c r="C1643" i="18"/>
  <c r="C1644" i="18"/>
  <c r="C1645" i="18"/>
  <c r="C1646" i="18"/>
  <c r="C1647" i="18"/>
  <c r="C1648" i="18"/>
  <c r="C1649" i="18"/>
  <c r="C1650" i="18"/>
  <c r="C1651" i="18"/>
  <c r="C1652" i="18"/>
  <c r="C1653" i="18"/>
  <c r="C1654" i="18"/>
  <c r="C1655" i="18"/>
  <c r="C1656" i="18"/>
  <c r="C1657" i="18"/>
  <c r="C1658" i="18"/>
  <c r="C1659" i="18"/>
  <c r="C1660" i="18"/>
  <c r="C1661" i="18"/>
  <c r="C1662" i="18"/>
  <c r="C1663" i="18"/>
  <c r="C1664" i="18"/>
  <c r="C1665" i="18"/>
  <c r="C1666" i="18"/>
  <c r="C1667" i="18"/>
  <c r="C1668" i="18"/>
  <c r="C1669" i="18"/>
  <c r="C1670" i="18"/>
  <c r="C1671" i="18"/>
  <c r="C1672" i="18"/>
  <c r="C1673" i="18"/>
  <c r="C1674" i="18"/>
  <c r="C1675" i="18"/>
  <c r="C1676" i="18"/>
  <c r="C1677" i="18"/>
  <c r="C1678" i="18"/>
  <c r="C1679" i="18"/>
  <c r="C1680" i="18"/>
  <c r="C1681" i="18"/>
  <c r="C1682" i="18"/>
  <c r="C1683" i="18"/>
  <c r="C1684" i="18"/>
  <c r="C1685" i="18"/>
  <c r="C1686" i="18"/>
  <c r="C1687" i="18"/>
  <c r="C1688" i="18"/>
  <c r="C1689" i="18"/>
  <c r="C1690" i="18"/>
  <c r="C1691" i="18"/>
  <c r="C1692" i="18"/>
  <c r="C1693" i="18"/>
  <c r="C1694" i="18"/>
  <c r="C1695" i="18"/>
  <c r="C1696" i="18"/>
  <c r="C1697" i="18"/>
  <c r="C1698" i="18"/>
  <c r="C1699" i="18"/>
  <c r="C1700" i="18"/>
  <c r="C1701" i="18"/>
  <c r="C1702" i="18"/>
  <c r="C1703" i="18"/>
  <c r="C1704" i="18"/>
  <c r="C1705" i="18"/>
  <c r="C1706" i="18"/>
  <c r="C1707" i="18"/>
  <c r="C1708" i="18"/>
  <c r="C1709" i="18"/>
  <c r="C1710" i="18"/>
  <c r="C1711" i="18"/>
  <c r="C1712" i="18"/>
  <c r="C1713" i="18"/>
  <c r="C1714" i="18"/>
  <c r="C1715" i="18"/>
  <c r="C1716" i="18"/>
  <c r="C1717" i="18"/>
  <c r="C1718" i="18"/>
  <c r="C1719" i="18"/>
  <c r="C1720" i="18"/>
  <c r="C1721" i="18"/>
  <c r="C1722" i="18"/>
  <c r="C1723" i="18"/>
  <c r="C1724" i="18"/>
  <c r="C1725" i="18"/>
  <c r="C1726" i="18"/>
  <c r="C1727" i="18"/>
  <c r="C1728" i="18"/>
  <c r="C1729" i="18"/>
  <c r="C1730" i="18"/>
  <c r="C1731" i="18"/>
  <c r="C1732" i="18"/>
  <c r="C1733" i="18"/>
  <c r="C1734" i="18"/>
  <c r="C1735" i="18"/>
  <c r="C1736" i="18"/>
  <c r="C1737" i="18"/>
  <c r="C1738" i="18"/>
  <c r="C1739" i="18"/>
  <c r="C1740" i="18"/>
  <c r="C1741" i="18"/>
  <c r="C1742" i="18"/>
  <c r="C1743" i="18"/>
  <c r="C1744" i="18"/>
  <c r="C1745" i="18"/>
  <c r="C1746" i="18"/>
  <c r="C1747" i="18"/>
  <c r="C1748" i="18"/>
  <c r="C1749" i="18"/>
  <c r="C1750" i="18"/>
  <c r="C1751" i="18"/>
  <c r="C1752" i="18"/>
  <c r="C1753" i="18"/>
  <c r="C1754" i="18"/>
  <c r="C1755" i="18"/>
  <c r="C1756" i="18"/>
  <c r="C1757" i="18"/>
  <c r="C1758" i="18"/>
  <c r="C1759" i="18"/>
  <c r="C1760" i="18"/>
  <c r="C1761" i="18"/>
  <c r="C1762" i="18"/>
  <c r="C1763" i="18"/>
  <c r="C1764" i="18"/>
  <c r="C1765" i="18"/>
  <c r="C1766" i="18"/>
  <c r="C1767" i="18"/>
  <c r="C1768" i="18"/>
  <c r="C1769" i="18"/>
  <c r="C1770" i="18"/>
  <c r="C1771" i="18"/>
  <c r="C1772" i="18"/>
  <c r="C1773" i="18"/>
  <c r="C1774" i="18"/>
  <c r="C1775" i="18"/>
  <c r="C1776" i="18"/>
  <c r="C1777" i="18"/>
  <c r="C1778" i="18"/>
  <c r="C1779" i="18"/>
  <c r="C1780" i="18"/>
  <c r="C1781" i="18"/>
  <c r="C1782" i="18"/>
  <c r="C1783" i="18"/>
  <c r="C1784" i="18"/>
  <c r="C1785" i="18"/>
  <c r="C1786" i="18"/>
  <c r="C1787" i="18"/>
  <c r="C1788" i="18"/>
  <c r="C1789" i="18"/>
  <c r="C1790" i="18"/>
  <c r="C1791" i="18"/>
  <c r="C1792" i="18"/>
  <c r="C1793" i="18"/>
  <c r="C1794" i="18"/>
  <c r="C1795" i="18"/>
  <c r="C1796" i="18"/>
  <c r="C1797" i="18"/>
  <c r="C1798" i="18"/>
  <c r="C1799" i="18"/>
  <c r="C1800" i="18"/>
  <c r="C1801" i="18"/>
  <c r="C1802" i="18"/>
  <c r="C1803" i="18"/>
  <c r="C1804" i="18"/>
  <c r="C1805" i="18"/>
  <c r="C1806" i="18"/>
  <c r="C1807" i="18"/>
  <c r="C1808" i="18"/>
  <c r="C1809" i="18"/>
  <c r="C1810" i="18"/>
  <c r="C1811" i="18"/>
  <c r="C1812" i="18"/>
  <c r="C1813" i="18"/>
  <c r="C1814" i="18"/>
  <c r="C1815" i="18"/>
  <c r="C1816" i="18"/>
  <c r="C1817" i="18"/>
  <c r="C1818" i="18"/>
  <c r="C1819" i="18"/>
  <c r="C1820" i="18"/>
  <c r="C1821" i="18"/>
  <c r="C1822" i="18"/>
  <c r="C1823" i="18"/>
  <c r="C1824" i="18"/>
  <c r="C1825" i="18"/>
  <c r="C1826" i="18"/>
  <c r="C1827" i="18"/>
  <c r="C1828" i="18"/>
  <c r="C1829" i="18"/>
  <c r="C1830" i="18"/>
  <c r="C1831" i="18"/>
  <c r="C1832" i="18"/>
  <c r="C1833" i="18"/>
  <c r="C1834" i="18"/>
  <c r="C1835" i="18"/>
  <c r="C1836" i="18"/>
  <c r="C1837" i="18"/>
  <c r="C1838" i="18"/>
  <c r="C1839" i="18"/>
  <c r="C1840" i="18"/>
  <c r="C1841" i="18"/>
  <c r="C1842" i="18"/>
  <c r="C1843" i="18"/>
  <c r="C1844" i="18"/>
  <c r="C1845" i="18"/>
  <c r="C1846" i="18"/>
  <c r="C1847" i="18"/>
  <c r="C1848" i="18"/>
  <c r="C1849" i="18"/>
  <c r="C1850" i="18"/>
  <c r="C1851" i="18"/>
  <c r="C1852" i="18"/>
  <c r="C1853" i="18"/>
  <c r="C1854" i="18"/>
  <c r="C1855" i="18"/>
  <c r="C1856" i="18"/>
  <c r="C1857" i="18"/>
  <c r="C1858" i="18"/>
  <c r="C1859" i="18"/>
  <c r="C1860" i="18"/>
  <c r="C1861" i="18"/>
  <c r="C1862" i="18"/>
  <c r="C1863" i="18"/>
  <c r="C1864" i="18"/>
  <c r="C1865" i="18"/>
  <c r="C1866" i="18"/>
  <c r="C1867" i="18"/>
  <c r="C1868" i="18"/>
  <c r="C1869" i="18"/>
  <c r="C1870" i="18"/>
  <c r="C1871" i="18"/>
  <c r="C1872" i="18"/>
  <c r="C1873" i="18"/>
  <c r="C1874" i="18"/>
  <c r="C1875" i="18"/>
  <c r="C1876" i="18"/>
  <c r="C1877" i="18"/>
  <c r="C1878" i="18"/>
  <c r="C1879" i="18"/>
  <c r="C1880" i="18"/>
  <c r="C1881" i="18"/>
  <c r="C1882" i="18"/>
  <c r="C1883" i="18"/>
  <c r="C1884" i="18"/>
  <c r="C1885" i="18"/>
  <c r="C1886" i="18"/>
  <c r="C1887" i="18"/>
  <c r="C1888" i="18"/>
  <c r="C1889" i="18"/>
  <c r="C1890" i="18"/>
  <c r="C1891" i="18"/>
  <c r="C1892" i="18"/>
  <c r="C1893" i="18"/>
  <c r="C1894" i="18"/>
  <c r="C1895" i="18"/>
  <c r="C1896" i="18"/>
  <c r="C1897" i="18"/>
  <c r="C1898" i="18"/>
  <c r="C1899" i="18"/>
  <c r="C1900" i="18"/>
  <c r="C1901" i="18"/>
  <c r="C1902" i="18"/>
  <c r="C1903" i="18"/>
  <c r="C1904" i="18"/>
  <c r="C1905" i="18"/>
  <c r="C1906" i="18"/>
  <c r="C1907" i="18"/>
  <c r="C1908" i="18"/>
  <c r="C1909" i="18"/>
  <c r="C1910" i="18"/>
  <c r="C1911" i="18"/>
  <c r="C1912" i="18"/>
  <c r="C1913" i="18"/>
  <c r="C1914" i="18"/>
  <c r="C1915" i="18"/>
  <c r="C1916" i="18"/>
  <c r="C1917" i="18"/>
  <c r="C1918" i="18"/>
  <c r="C1919" i="18"/>
  <c r="C1920" i="18"/>
  <c r="C1921" i="18"/>
  <c r="C1922" i="18"/>
  <c r="C1923" i="18"/>
  <c r="C1924" i="18"/>
  <c r="C1925" i="18"/>
  <c r="C1926" i="18"/>
  <c r="C1927" i="18"/>
  <c r="C1928" i="18"/>
  <c r="C1929" i="18"/>
  <c r="C1930" i="18"/>
  <c r="C1931" i="18"/>
  <c r="C1932" i="18"/>
  <c r="C1933" i="18"/>
  <c r="C1934" i="18"/>
  <c r="C1935" i="18"/>
  <c r="C1936" i="18"/>
  <c r="C1937" i="18"/>
  <c r="C1938" i="18"/>
  <c r="C1939" i="18"/>
  <c r="C1940" i="18"/>
  <c r="C1941" i="18"/>
  <c r="C1942" i="18"/>
  <c r="C1943" i="18"/>
  <c r="C1944" i="18"/>
  <c r="C1945" i="18"/>
  <c r="C1946" i="18"/>
  <c r="C1947" i="18"/>
  <c r="C1948" i="18"/>
  <c r="C1949" i="18"/>
  <c r="C1950" i="18"/>
  <c r="C1951" i="18"/>
  <c r="C1952" i="18"/>
  <c r="C1953" i="18"/>
  <c r="C1954" i="18"/>
  <c r="C1955" i="18"/>
  <c r="C1956" i="18"/>
  <c r="C1957" i="18"/>
  <c r="C1958" i="18"/>
  <c r="C1959" i="18"/>
  <c r="C1960" i="18"/>
  <c r="C1961" i="18"/>
  <c r="C1962" i="18"/>
  <c r="C1963" i="18"/>
  <c r="C1964" i="18"/>
  <c r="C1965" i="18"/>
  <c r="C1966" i="18"/>
  <c r="C1967" i="18"/>
  <c r="C1968" i="18"/>
  <c r="C1969" i="18"/>
  <c r="C1970" i="18"/>
  <c r="C1971" i="18"/>
  <c r="C1972" i="18"/>
  <c r="C1973" i="18"/>
  <c r="C1974" i="18"/>
  <c r="C1975" i="18"/>
  <c r="C1976" i="18"/>
  <c r="C1977" i="18"/>
  <c r="C1978" i="18"/>
  <c r="C1979" i="18"/>
  <c r="C1980" i="18"/>
  <c r="C1981" i="18"/>
  <c r="C1982" i="18"/>
  <c r="C1983" i="18"/>
  <c r="C1984" i="18"/>
  <c r="C1985" i="18"/>
  <c r="C1986" i="18"/>
  <c r="C1987" i="18"/>
  <c r="C1988" i="18"/>
  <c r="C1989" i="18"/>
  <c r="C1990" i="18"/>
  <c r="C1991" i="18"/>
  <c r="C1992" i="18"/>
  <c r="C1993" i="18"/>
  <c r="C1994" i="18"/>
  <c r="C1995" i="18"/>
  <c r="C1996" i="18"/>
  <c r="C1997" i="18"/>
  <c r="C1998" i="18"/>
  <c r="C1999" i="18"/>
  <c r="C2000" i="18"/>
  <c r="C2001" i="18"/>
  <c r="C2002" i="18"/>
  <c r="C2003" i="18"/>
  <c r="C2004" i="18"/>
  <c r="C2005" i="18"/>
  <c r="C2006" i="18"/>
  <c r="C2007" i="18"/>
  <c r="C2008" i="18"/>
  <c r="C2009" i="18"/>
  <c r="C2010" i="18"/>
  <c r="C2011" i="18"/>
  <c r="C2012" i="18"/>
  <c r="C2013" i="18"/>
  <c r="C2014" i="18"/>
  <c r="C2015" i="18"/>
  <c r="C2016" i="18"/>
  <c r="C2017" i="18"/>
  <c r="C2018" i="18"/>
  <c r="C2019" i="18"/>
  <c r="C2020" i="18"/>
  <c r="C2021" i="18"/>
  <c r="C2022" i="18"/>
  <c r="C2023" i="18"/>
  <c r="C2024" i="18"/>
  <c r="C2025" i="18"/>
  <c r="C2026" i="18"/>
  <c r="C2027" i="18"/>
  <c r="C2028" i="18"/>
  <c r="C2029" i="18"/>
  <c r="C2030" i="18"/>
  <c r="C2031" i="18"/>
  <c r="C2032" i="18"/>
  <c r="C2033" i="18"/>
  <c r="C2034" i="18"/>
  <c r="C2035" i="18"/>
  <c r="C2036" i="18"/>
  <c r="C2037" i="18"/>
  <c r="C2038" i="18"/>
  <c r="C2039" i="18"/>
  <c r="C2040" i="18"/>
  <c r="C2041" i="18"/>
  <c r="C2042" i="18"/>
  <c r="C2043" i="18"/>
  <c r="C2044" i="18"/>
  <c r="C2045" i="18"/>
  <c r="C2046" i="18"/>
  <c r="C2047" i="18"/>
  <c r="C2048" i="18"/>
  <c r="C2049" i="18"/>
  <c r="C2050" i="18"/>
  <c r="C2051" i="18"/>
  <c r="C2052" i="18"/>
  <c r="C2053" i="18"/>
  <c r="C2054" i="18"/>
  <c r="C2055" i="18"/>
  <c r="C2056" i="18"/>
  <c r="C2057" i="18"/>
  <c r="C2058" i="18"/>
  <c r="C2059" i="18"/>
  <c r="C2060" i="18"/>
  <c r="C2061" i="18"/>
  <c r="C2062" i="18"/>
  <c r="C2063" i="18"/>
  <c r="C2064" i="18"/>
  <c r="C2065" i="18"/>
  <c r="C2066" i="18"/>
  <c r="C2067" i="18"/>
  <c r="C2068" i="18"/>
  <c r="C2069" i="18"/>
  <c r="C2070" i="18"/>
  <c r="C2071" i="18"/>
  <c r="C2072" i="18"/>
  <c r="C2073" i="18"/>
  <c r="C2074" i="18"/>
  <c r="C2075" i="18"/>
  <c r="C2076" i="18"/>
  <c r="C2077" i="18"/>
  <c r="C2078" i="18"/>
  <c r="C2079" i="18"/>
  <c r="C2080" i="18"/>
  <c r="C2081" i="18"/>
  <c r="C2082" i="18"/>
  <c r="C2083" i="18"/>
  <c r="C2084" i="18"/>
  <c r="C2085" i="18"/>
  <c r="C2086" i="18"/>
  <c r="C2087" i="18"/>
  <c r="C2088" i="18"/>
  <c r="C2089" i="18"/>
  <c r="C2090" i="18"/>
  <c r="C2091" i="18"/>
  <c r="C2092" i="18"/>
  <c r="C2093" i="18"/>
  <c r="C2094" i="18"/>
  <c r="C2095" i="18"/>
  <c r="C2096" i="18"/>
  <c r="C2097" i="18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E56068-FCD9-494B-88CD-064C40CD3D68}" keepAlive="1" name="Query - africa" description="Connection to the 'africa' query in the workbook." type="5" refreshedVersion="8" background="1" saveData="1">
    <dbPr connection="Provider=Microsoft.Mashup.OleDb.1;Data Source=$Workbook$;Location=africa;Extended Properties=&quot;&quot;" command="SELECT * FROM [africa]"/>
  </connection>
  <connection id="2" xr16:uid="{B4A09B8B-1B65-4C89-B2CF-288885C2DF9F}" keepAlive="1" name="Query - asia" description="Connection to the 'asia' query in the workbook." type="5" refreshedVersion="8" background="1" saveData="1">
    <dbPr connection="Provider=Microsoft.Mashup.OleDb.1;Data Source=$Workbook$;Location=asia;Extended Properties=&quot;&quot;" command="SELECT * FROM [asia]"/>
  </connection>
  <connection id="3" xr16:uid="{E60C3CFD-AA41-4D0B-A421-88929177D47A}" keepAlive="1" name="Query - countries" description="Connection to the 'countries' query in the workbook." type="5" refreshedVersion="8" background="1" saveData="1">
    <dbPr connection="Provider=Microsoft.Mashup.OleDb.1;Data Source=$Workbook$;Location=countries;Extended Properties=&quot;&quot;" command="SELECT * FROM [countries]"/>
  </connection>
  <connection id="4" xr16:uid="{7E49FA5D-C19A-412D-BB03-C97F4BA83852}" keepAlive="1" name="Query - countries_by_area" description="Connection to the 'countries_by_area' query in the workbook." type="5" refreshedVersion="8" background="1" saveData="1">
    <dbPr connection="Provider=Microsoft.Mashup.OleDb.1;Data Source=$Workbook$;Location=countries_by_area;Extended Properties=&quot;&quot;" command="SELECT * FROM [countries_by_area]"/>
  </connection>
  <connection id="5" xr16:uid="{0E5AFFA2-9F18-499E-9845-25B91BB5B06E}" keepAlive="1" name="Query - dependent_territories" description="Connection to the 'dependent_territories' query in the workbook." type="5" refreshedVersion="8" background="1" saveData="1">
    <dbPr connection="Provider=Microsoft.Mashup.OleDb.1;Data Source=$Workbook$;Location=dependent_territories;Extended Properties=&quot;&quot;" command="SELECT * FROM [dependent_territories]"/>
  </connection>
  <connection id="6" xr16:uid="{A82776DD-366F-4C62-A928-AD3C110148EB}" keepAlive="1" name="Query - europe" description="Connection to the 'europe' query in the workbook." type="5" refreshedVersion="8" background="1" saveData="1">
    <dbPr connection="Provider=Microsoft.Mashup.OleDb.1;Data Source=$Workbook$;Location=europe;Extended Properties=&quot;&quot;" command="SELECT * FROM [europe]"/>
  </connection>
  <connection id="7" xr16:uid="{C92E1112-22DC-4D93-9964-8565F5A42396}" keepAlive="1" name="Query - MERGED DATA(1)" description="Connection to the 'MERGED DATA' query in the workbook." type="5" refreshedVersion="8" background="1" saveData="1">
    <dbPr connection="Provider=Microsoft.Mashup.OleDb.1;Data Source=$Workbook$;Location=&quot;MERGED DATA&quot;;Extended Properties=&quot;&quot;" command="SELECT * FROM [MERGED DATA]"/>
  </connection>
  <connection id="8" xr16:uid="{1EA17144-39C6-4B64-9F67-6309D33FF569}" keepAlive="1" name="Query - north_america" description="Connection to the 'north_america' query in the workbook." type="5" refreshedVersion="8" background="1" saveData="1">
    <dbPr connection="Provider=Microsoft.Mashup.OleDb.1;Data Source=$Workbook$;Location=north_america;Extended Properties=&quot;&quot;" command="SELECT * FROM [north_america]"/>
  </connection>
  <connection id="9" xr16:uid="{9C39CD29-E495-4657-A721-EABAC1D57FB5}" keepAlive="1" name="Query - oceania" description="Connection to the 'oceania' query in the workbook." type="5" refreshedVersion="8" background="1" saveData="1">
    <dbPr connection="Provider=Microsoft.Mashup.OleDb.1;Data Source=$Workbook$;Location=oceania;Extended Properties=&quot;&quot;" command="SELECT * FROM [oceania]"/>
  </connection>
  <connection id="10" xr16:uid="{8FEB53F7-711B-43B1-8E37-0FE3B287722F}" keepAlive="1" name="Query - south_america" description="Connection to the 'south_america' query in the workbook." type="5" refreshedVersion="8" background="1" saveData="1">
    <dbPr connection="Provider=Microsoft.Mashup.OleDb.1;Data Source=$Workbook$;Location=south_america;Extended Properties=&quot;&quot;" command="SELECT * FROM [south_america]"/>
  </connection>
  <connection id="11" xr16:uid="{90AFD032-A95F-4941-B7DC-00F3E2456A20}" keepAlive="1" name="Query - world_happiness_data" description="Connection to the 'world_happiness_data' query in the workbook." type="5" refreshedVersion="8" background="1" saveData="1">
    <dbPr connection="Provider=Microsoft.Mashup.OleDb.1;Data Source=$Workbook$;Location=world_happiness_data;Extended Properties=&quot;&quot;" command="SELECT * FROM [world_happiness_data]"/>
  </connection>
</connections>
</file>

<file path=xl/sharedStrings.xml><?xml version="1.0" encoding="utf-8"?>
<sst xmlns="http://schemas.openxmlformats.org/spreadsheetml/2006/main" count="19646" uniqueCount="641">
  <si>
    <t>Country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</si>
  <si>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</si>
  <si>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</si>
  <si>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</si>
  <si>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</si>
  <si>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</si>
  <si>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</si>
  <si>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</si>
  <si>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</si>
  <si>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</si>
  <si>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</si>
  <si>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</si>
  <si>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</si>
  <si>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</si>
  <si>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</si>
  <si>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</si>
  <si>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</si>
  <si>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</si>
  <si>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</si>
  <si>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</si>
  <si>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</si>
  <si>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</si>
  <si>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</si>
  <si>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</si>
  <si>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</si>
  <si>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</si>
  <si>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</si>
  <si>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</si>
  <si>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</si>
  <si>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</si>
  <si>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</si>
  <si>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</si>
  <si>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</si>
  <si>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</si>
  <si>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</si>
  <si>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</si>
  <si>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</si>
  <si>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</si>
  <si>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</si>
  <si>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</si>
  <si>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</si>
  <si>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</si>
  <si>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</si>
  <si>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</si>
  <si>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</si>
  <si>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</si>
  <si>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</si>
  <si>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</si>
  <si>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</si>
  <si>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</si>
  <si>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</si>
  <si>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</si>
  <si>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</si>
  <si>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</si>
  <si>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</si>
  <si>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</si>
  <si>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</si>
  <si>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</si>
  <si>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</si>
  <si>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</si>
  <si>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</si>
  <si>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</si>
  <si>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</si>
  <si>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</si>
  <si>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</si>
  <si>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</si>
  <si>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</si>
  <si>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</si>
  <si>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</si>
  <si>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</si>
  <si>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</si>
  <si>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</si>
  <si>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</si>
  <si>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</si>
  <si>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</si>
  <si>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</si>
  <si>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</si>
  <si>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</si>
  <si>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</si>
  <si>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</si>
  <si>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</si>
  <si>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</si>
  <si>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</si>
  <si>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</si>
  <si>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</si>
  <si>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</si>
  <si>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</si>
  <si>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</si>
  <si>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</si>
  <si>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</si>
  <si>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</si>
  <si>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</si>
  <si>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</si>
  <si>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</si>
  <si>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</si>
  <si>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</si>
  <si>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</si>
  <si>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</si>
  <si>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</si>
  <si>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</si>
  <si>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</si>
  <si>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</si>
  <si>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</si>
  <si>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</si>
  <si>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</si>
  <si>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</si>
  <si>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</si>
  <si>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</si>
  <si>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</si>
  <si>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</si>
  <si>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</si>
  <si>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</si>
  <si>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</si>
  <si>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</si>
  <si>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</si>
  <si>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</si>
  <si>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</si>
  <si>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</si>
  <si>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</si>
  <si>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</si>
  <si>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</si>
  <si>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</si>
  <si>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</si>
  <si>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</si>
  <si>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</si>
  <si>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</si>
  <si>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</si>
  <si>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</si>
  <si>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</si>
  <si>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</si>
  <si>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</si>
  <si>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</si>
  <si>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</si>
  <si>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</si>
  <si>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</si>
  <si>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</si>
  <si>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</si>
  <si>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</si>
  <si>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</si>
  <si>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</si>
  <si>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</si>
  <si>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</si>
  <si>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</si>
  <si>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</si>
  <si>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</si>
  <si>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</si>
  <si>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</si>
  <si>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</si>
  <si>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</si>
  <si>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</si>
  <si>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</si>
  <si>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</si>
  <si>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</si>
  <si>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</si>
  <si>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</si>
  <si>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</si>
  <si>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</si>
  <si>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</si>
  <si>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</si>
  <si>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</si>
  <si>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</si>
  <si>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</si>
  <si>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</si>
  <si>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</si>
  <si>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</si>
  <si>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Year</t>
  </si>
  <si>
    <t>Region</t>
  </si>
  <si>
    <t>Area</t>
  </si>
  <si>
    <t>Continent</t>
  </si>
  <si>
    <t>Southern Asia</t>
  </si>
  <si>
    <t/>
  </si>
  <si>
    <t>Asia</t>
  </si>
  <si>
    <t>Åland Islands</t>
  </si>
  <si>
    <t>Northern Europe</t>
  </si>
  <si>
    <t>Europe</t>
  </si>
  <si>
    <t>Southern Europe</t>
  </si>
  <si>
    <t>Northern Africa</t>
  </si>
  <si>
    <t>Africa</t>
  </si>
  <si>
    <t>American Samoa</t>
  </si>
  <si>
    <t>Polynesia</t>
  </si>
  <si>
    <t>Oceania</t>
  </si>
  <si>
    <t>Andorra</t>
  </si>
  <si>
    <t>Middle Africa</t>
  </si>
  <si>
    <t>Sub-Saharan Africa</t>
  </si>
  <si>
    <t>Anguilla</t>
  </si>
  <si>
    <t>Caribbean</t>
  </si>
  <si>
    <t>Latin America and the Caribbean</t>
  </si>
  <si>
    <t>North America</t>
  </si>
  <si>
    <t>Antarctica</t>
  </si>
  <si>
    <t>Antigua and Barbuda</t>
  </si>
  <si>
    <t>South America</t>
  </si>
  <si>
    <t>Western Asia</t>
  </si>
  <si>
    <t>Aruba</t>
  </si>
  <si>
    <t>Australia and New Zealand</t>
  </si>
  <si>
    <t>Western Europe</t>
  </si>
  <si>
    <t>Bahamas</t>
  </si>
  <si>
    <t>Barbados</t>
  </si>
  <si>
    <t>Eastern Europe</t>
  </si>
  <si>
    <t>Central America</t>
  </si>
  <si>
    <t>Western Africa</t>
  </si>
  <si>
    <t>Bermuda</t>
  </si>
  <si>
    <t>Northern America</t>
  </si>
  <si>
    <t>Bonaire, Sint Eustatius and Saba</t>
  </si>
  <si>
    <t>Southern Africa</t>
  </si>
  <si>
    <t>Bouvet Island</t>
  </si>
  <si>
    <t>British Indian Ocean Territory</t>
  </si>
  <si>
    <t>Eastern Africa</t>
  </si>
  <si>
    <t>British Virgin Islands</t>
  </si>
  <si>
    <t>Brunei Darussalam</t>
  </si>
  <si>
    <t>South-eastern Asia</t>
  </si>
  <si>
    <t>Cabo Verde</t>
  </si>
  <si>
    <t>Cayman Islands</t>
  </si>
  <si>
    <t>China</t>
  </si>
  <si>
    <t>Eastern Asia</t>
  </si>
  <si>
    <t>China, Hong Kong Special Administrative Region</t>
  </si>
  <si>
    <t>Christmas Island</t>
  </si>
  <si>
    <t>Cocos (Keeling) Islands</t>
  </si>
  <si>
    <t>Congo</t>
  </si>
  <si>
    <t>Cook Islands</t>
  </si>
  <si>
    <t>Cuba</t>
  </si>
  <si>
    <t>Curaçao</t>
  </si>
  <si>
    <t>Dominica</t>
  </si>
  <si>
    <t>Equatorial Guinea</t>
  </si>
  <si>
    <t>Eritrea</t>
  </si>
  <si>
    <t>Falkland Islands (Malvinas)</t>
  </si>
  <si>
    <t>Faroe Islands</t>
  </si>
  <si>
    <t>Fiji</t>
  </si>
  <si>
    <t>Melanesia</t>
  </si>
  <si>
    <t>French Guiana</t>
  </si>
  <si>
    <t>French Polynesia</t>
  </si>
  <si>
    <t>French Southern Territories</t>
  </si>
  <si>
    <t>Gibraltar</t>
  </si>
  <si>
    <t>Greenland</t>
  </si>
  <si>
    <t>Grenada</t>
  </si>
  <si>
    <t>Guadeloupe</t>
  </si>
  <si>
    <t>Guam</t>
  </si>
  <si>
    <t>Micronesia</t>
  </si>
  <si>
    <t>Guernsey</t>
  </si>
  <si>
    <t>Channel Islands</t>
  </si>
  <si>
    <t>Guinea-Bissau</t>
  </si>
  <si>
    <t>Heard Island and McDonald Islands</t>
  </si>
  <si>
    <t>Holy See</t>
  </si>
  <si>
    <t>Isle of Man</t>
  </si>
  <si>
    <t>Jersey</t>
  </si>
  <si>
    <t>Central Asia</t>
  </si>
  <si>
    <t>Kiribati</t>
  </si>
  <si>
    <t>Liechtenstein</t>
  </si>
  <si>
    <t>Maldives</t>
  </si>
  <si>
    <t>Marshall Islands</t>
  </si>
  <si>
    <t>Martinique</t>
  </si>
  <si>
    <t>Mayotte</t>
  </si>
  <si>
    <t>Micronesia (Federated States of)</t>
  </si>
  <si>
    <t>Monaco</t>
  </si>
  <si>
    <t>Montserrat</t>
  </si>
  <si>
    <t>Nauru</t>
  </si>
  <si>
    <t>New Caledonia</t>
  </si>
  <si>
    <t>Niue</t>
  </si>
  <si>
    <t>Norfolk Island</t>
  </si>
  <si>
    <t>Northern Mariana Islands</t>
  </si>
  <si>
    <t>Oman</t>
  </si>
  <si>
    <t>Palau</t>
  </si>
  <si>
    <t>Papua New Guinea</t>
  </si>
  <si>
    <t>Pitcairn</t>
  </si>
  <si>
    <t>Puerto Rico</t>
  </si>
  <si>
    <t>Réunion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</si>
  <si>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</si>
  <si>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</si>
  <si>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</si>
  <si>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</si>
  <si>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</si>
  <si>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</si>
  <si>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</si>
  <si>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</si>
  <si>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</si>
  <si>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</si>
  <si>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Sark</t>
  </si>
  <si>
    <t>Seychelles</t>
  </si>
  <si>
    <t>Sint Maarten (Dutch part)</t>
  </si>
  <si>
    <t>Solomon Islands</t>
  </si>
  <si>
    <t>South Georgia and the South Sandwich Islands</t>
  </si>
  <si>
    <t>South Sudan</t>
  </si>
  <si>
    <t>State of Palestine</t>
  </si>
  <si>
    <t>Svalbard and Jan Mayen Islands</t>
  </si>
  <si>
    <t>Syrian Arab Republic</t>
  </si>
  <si>
    <t>Timor-Leste</t>
  </si>
  <si>
    <t>Tokelau</t>
  </si>
  <si>
    <t>Tonga</t>
  </si>
  <si>
    <t>Turkey</t>
  </si>
  <si>
    <t>Turkmenistan</t>
  </si>
  <si>
    <t>Turks and Caicos Islands</t>
  </si>
  <si>
    <t>Tuvalu</t>
  </si>
  <si>
    <t>United States Minor Outlying Islands</t>
  </si>
  <si>
    <t>United States Virgin Islands</t>
  </si>
  <si>
    <t>Vanuatu</t>
  </si>
  <si>
    <t>Wallis and Futuna Islands</t>
  </si>
  <si>
    <t>Western Sahara</t>
  </si>
  <si>
    <t>Data collected with Power Query</t>
  </si>
  <si>
    <t>Capital</t>
  </si>
  <si>
    <t>Population 2021</t>
  </si>
  <si>
    <t>Currency</t>
  </si>
  <si>
    <t>Algiers</t>
  </si>
  <si>
    <t>Algerian dinar</t>
  </si>
  <si>
    <t>Luanda</t>
  </si>
  <si>
    <t>kwanza</t>
  </si>
  <si>
    <t>Porto-Novo</t>
  </si>
  <si>
    <t>CFA franc</t>
  </si>
  <si>
    <t>Gaborone</t>
  </si>
  <si>
    <t>pula</t>
  </si>
  <si>
    <t>Ouagadougou</t>
  </si>
  <si>
    <t>Gitega</t>
  </si>
  <si>
    <t>Burundi franc</t>
  </si>
  <si>
    <t>Yaoundé</t>
  </si>
  <si>
    <t>Cape Verde</t>
  </si>
  <si>
    <t>Praia</t>
  </si>
  <si>
    <t>Cape Verdean escudo</t>
  </si>
  <si>
    <t>Bangui</t>
  </si>
  <si>
    <t>N'Djamena</t>
  </si>
  <si>
    <t>Moroni</t>
  </si>
  <si>
    <t>Comorian franc</t>
  </si>
  <si>
    <t>Kinshasa</t>
  </si>
  <si>
    <t>Congolese franc</t>
  </si>
  <si>
    <t>Brazzaville</t>
  </si>
  <si>
    <t>Djibouti franc</t>
  </si>
  <si>
    <t>Cairo</t>
  </si>
  <si>
    <t>Egyptian pound</t>
  </si>
  <si>
    <t>Malabo[n 3]</t>
  </si>
  <si>
    <t>Asmara</t>
  </si>
  <si>
    <t>nakfa</t>
  </si>
  <si>
    <t>Lobamba</t>
  </si>
  <si>
    <t>lilangeni</t>
  </si>
  <si>
    <t>Addis Ababa</t>
  </si>
  <si>
    <t>Ethiopian birr</t>
  </si>
  <si>
    <t>Libreville</t>
  </si>
  <si>
    <t>Banjul</t>
  </si>
  <si>
    <t>dalasi</t>
  </si>
  <si>
    <t>Accra</t>
  </si>
  <si>
    <t>Ghana cedi</t>
  </si>
  <si>
    <t>Conakry</t>
  </si>
  <si>
    <t>Guinean franc</t>
  </si>
  <si>
    <t>Bissau</t>
  </si>
  <si>
    <t>Côte d'Ivoire</t>
  </si>
  <si>
    <t>Yamoussoukro</t>
  </si>
  <si>
    <t>Nairobi</t>
  </si>
  <si>
    <t>Kenyan shilling</t>
  </si>
  <si>
    <t>Maseru</t>
  </si>
  <si>
    <t>loti</t>
  </si>
  <si>
    <t>Monrovia</t>
  </si>
  <si>
    <t>Liberian dollar</t>
  </si>
  <si>
    <t>Tripoli</t>
  </si>
  <si>
    <t>Libyan dinar</t>
  </si>
  <si>
    <t>Antananarivo</t>
  </si>
  <si>
    <t>ariary</t>
  </si>
  <si>
    <t>Lilongwe</t>
  </si>
  <si>
    <t>Malawian kwacha</t>
  </si>
  <si>
    <t>Bamako</t>
  </si>
  <si>
    <t>Nouakchott</t>
  </si>
  <si>
    <t>ouguiya</t>
  </si>
  <si>
    <t>Port Louis</t>
  </si>
  <si>
    <t>Mauritian rupee</t>
  </si>
  <si>
    <t>Rabat</t>
  </si>
  <si>
    <t>Moroccan dirham</t>
  </si>
  <si>
    <t>Maputo</t>
  </si>
  <si>
    <t>metical</t>
  </si>
  <si>
    <t>Windhoek</t>
  </si>
  <si>
    <t>Namibian dollar</t>
  </si>
  <si>
    <t>Niamey</t>
  </si>
  <si>
    <t>Abuja</t>
  </si>
  <si>
    <t>naira</t>
  </si>
  <si>
    <t>Kigali</t>
  </si>
  <si>
    <t>Rwandese franc</t>
  </si>
  <si>
    <t>São Tomé and Príncipe</t>
  </si>
  <si>
    <t>São Tomé</t>
  </si>
  <si>
    <t>Dobra</t>
  </si>
  <si>
    <t>Dakar</t>
  </si>
  <si>
    <t>Victoria</t>
  </si>
  <si>
    <t>Seychelles rupee</t>
  </si>
  <si>
    <t>Freetown</t>
  </si>
  <si>
    <t>leone</t>
  </si>
  <si>
    <t>Mogadishu</t>
  </si>
  <si>
    <t>Somali shilling</t>
  </si>
  <si>
    <t>Cape Town</t>
  </si>
  <si>
    <t>rand</t>
  </si>
  <si>
    <t>Juba</t>
  </si>
  <si>
    <t>South Sudanese pound</t>
  </si>
  <si>
    <t>Khartoum</t>
  </si>
  <si>
    <t>Sudanese pound</t>
  </si>
  <si>
    <t>Dar es Salaam</t>
  </si>
  <si>
    <t>Tanzanian shilling</t>
  </si>
  <si>
    <t>Lomé</t>
  </si>
  <si>
    <t>Tunis</t>
  </si>
  <si>
    <t>Tunisian dinar</t>
  </si>
  <si>
    <t>Kampala</t>
  </si>
  <si>
    <t>Ugandan shilling</t>
  </si>
  <si>
    <t>Lusaka</t>
  </si>
  <si>
    <t>Zambian kwacha</t>
  </si>
  <si>
    <t>Harare</t>
  </si>
  <si>
    <t>Zimbabwe dollar</t>
  </si>
  <si>
    <t>Canberra</t>
  </si>
  <si>
    <t>Australian dollar</t>
  </si>
  <si>
    <t>Avarua</t>
  </si>
  <si>
    <t>New Zealand dollar</t>
  </si>
  <si>
    <t>Federated States of Micronesia</t>
  </si>
  <si>
    <t>Palikir</t>
  </si>
  <si>
    <t>US dollar</t>
  </si>
  <si>
    <t>Suva</t>
  </si>
  <si>
    <t>Fijian dollar</t>
  </si>
  <si>
    <t>South Tarawa</t>
  </si>
  <si>
    <t>Kiribati dollar</t>
  </si>
  <si>
    <t>Majuro</t>
  </si>
  <si>
    <t>Yaren[25]</t>
  </si>
  <si>
    <t>Nauruan dollar</t>
  </si>
  <si>
    <t>Wellington</t>
  </si>
  <si>
    <t>Alofi</t>
  </si>
  <si>
    <t>Ngerulmud</t>
  </si>
  <si>
    <t>Port Moresby</t>
  </si>
  <si>
    <t>Kina</t>
  </si>
  <si>
    <t>Apia</t>
  </si>
  <si>
    <t>Tala</t>
  </si>
  <si>
    <t>Honiara</t>
  </si>
  <si>
    <t>Solomon Islands dollar</t>
  </si>
  <si>
    <t>Nuku'alofa</t>
  </si>
  <si>
    <t>Pa'anga</t>
  </si>
  <si>
    <t>Funafuti</t>
  </si>
  <si>
    <t>Tuvaluan dollar</t>
  </si>
  <si>
    <t>Port Vila</t>
  </si>
  <si>
    <t>Vatu</t>
  </si>
  <si>
    <t>Canary Islands</t>
  </si>
  <si>
    <t>Santa Cruz de Tenerife</t>
  </si>
  <si>
    <t>Euro</t>
  </si>
  <si>
    <t>French Southern and Antarctic Lands</t>
  </si>
  <si>
    <t>Saint-Pierre</t>
  </si>
  <si>
    <t>Madeira</t>
  </si>
  <si>
    <t>Funchal</t>
  </si>
  <si>
    <t>Mamoudzou</t>
  </si>
  <si>
    <t>Saint-Denis</t>
  </si>
  <si>
    <t>Saint Helena, Ascension and Tristan da Cunha</t>
  </si>
  <si>
    <t>Jamestown</t>
  </si>
  <si>
    <t>Saint Helena pound</t>
  </si>
  <si>
    <t>St. John's</t>
  </si>
  <si>
    <t>East Caribbean dollar</t>
  </si>
  <si>
    <t>The Bahamas</t>
  </si>
  <si>
    <t>Nassau</t>
  </si>
  <si>
    <t>Bahamian dollar</t>
  </si>
  <si>
    <t>Bridgetown</t>
  </si>
  <si>
    <t>Barbadian dollar</t>
  </si>
  <si>
    <t>Belmopan</t>
  </si>
  <si>
    <t>Belize dollar</t>
  </si>
  <si>
    <t>Ottawa</t>
  </si>
  <si>
    <t>Canadian dollar</t>
  </si>
  <si>
    <t>San José</t>
  </si>
  <si>
    <t>Costa Rican colón</t>
  </si>
  <si>
    <t>Havana</t>
  </si>
  <si>
    <t>Cuban peso
Cuban convertible peso</t>
  </si>
  <si>
    <t>Roseau</t>
  </si>
  <si>
    <t>Santo Domingo</t>
  </si>
  <si>
    <t>Dominican peso</t>
  </si>
  <si>
    <t>San Salvador</t>
  </si>
  <si>
    <t>United States dollar</t>
  </si>
  <si>
    <t>St. George's</t>
  </si>
  <si>
    <t>Guatemala City</t>
  </si>
  <si>
    <t>Guatemalan quetzal</t>
  </si>
  <si>
    <t>Port-au-Prince</t>
  </si>
  <si>
    <t>Haitian gourde</t>
  </si>
  <si>
    <t>Tegucigalpa</t>
  </si>
  <si>
    <t>Honduran lempira</t>
  </si>
  <si>
    <t>Kingston</t>
  </si>
  <si>
    <t>Jamaican dollar</t>
  </si>
  <si>
    <t>Mexico City</t>
  </si>
  <si>
    <t>Mexican peso</t>
  </si>
  <si>
    <t>Managua</t>
  </si>
  <si>
    <t>Nicaraguan córdoba</t>
  </si>
  <si>
    <t>Panama City</t>
  </si>
  <si>
    <t>Panamanian balboa
United States dollar</t>
  </si>
  <si>
    <t>Basseterre</t>
  </si>
  <si>
    <t>Castries</t>
  </si>
  <si>
    <t>Kingstown</t>
  </si>
  <si>
    <t>Port of Spain</t>
  </si>
  <si>
    <t>Trinidadian dollar</t>
  </si>
  <si>
    <t>Washington</t>
  </si>
  <si>
    <t>Location</t>
  </si>
  <si>
    <t>Buenos Aires</t>
  </si>
  <si>
    <t>Argentine peso</t>
  </si>
  <si>
    <t>SucreLa Paz</t>
  </si>
  <si>
    <t>Boliviano</t>
  </si>
  <si>
    <t>Brasilia</t>
  </si>
  <si>
    <t>Brazilian real</t>
  </si>
  <si>
    <t>SantiagoValparaiso</t>
  </si>
  <si>
    <t>Chilean peso</t>
  </si>
  <si>
    <t>Bogota</t>
  </si>
  <si>
    <t>Colombian peso</t>
  </si>
  <si>
    <t>Quito</t>
  </si>
  <si>
    <t>Georgetown</t>
  </si>
  <si>
    <t>Guyanese dollar</t>
  </si>
  <si>
    <t>Asuncion</t>
  </si>
  <si>
    <t>Paraguayan guarani</t>
  </si>
  <si>
    <t>Lima</t>
  </si>
  <si>
    <t>Peruvian sol</t>
  </si>
  <si>
    <t>Paramaribo</t>
  </si>
  <si>
    <t>Surinamese dollar</t>
  </si>
  <si>
    <t>Montevideo</t>
  </si>
  <si>
    <t>Uruguayan peso</t>
  </si>
  <si>
    <t>Caracas</t>
  </si>
  <si>
    <t>Venezuelan bolivarUS dollar</t>
  </si>
  <si>
    <t>Kabul</t>
  </si>
  <si>
    <t>Yerevan</t>
  </si>
  <si>
    <t>Baku</t>
  </si>
  <si>
    <t>Manama</t>
  </si>
  <si>
    <t>Dhaka</t>
  </si>
  <si>
    <t>Thimphu</t>
  </si>
  <si>
    <t>Brunei</t>
  </si>
  <si>
    <t>Bandar Seri Begawan</t>
  </si>
  <si>
    <t>Phnom Penh</t>
  </si>
  <si>
    <t>Beijing</t>
  </si>
  <si>
    <t>New Delhi</t>
  </si>
  <si>
    <t>Jakarta</t>
  </si>
  <si>
    <t>Tehran</t>
  </si>
  <si>
    <t>Baghdad</t>
  </si>
  <si>
    <t>Jerusalem</t>
  </si>
  <si>
    <t>Tokyo</t>
  </si>
  <si>
    <t>Amman</t>
  </si>
  <si>
    <t>Astana</t>
  </si>
  <si>
    <t>North Korea</t>
  </si>
  <si>
    <t>Pyongyang</t>
  </si>
  <si>
    <t>Seoul</t>
  </si>
  <si>
    <t>Kuwait City</t>
  </si>
  <si>
    <t>Bishkek</t>
  </si>
  <si>
    <t>Vientiane</t>
  </si>
  <si>
    <t>Beirut</t>
  </si>
  <si>
    <t>Kuala Lumpur[e]</t>
  </si>
  <si>
    <t>Male</t>
  </si>
  <si>
    <t>Ulaanbaatar</t>
  </si>
  <si>
    <t>Nay Pyi Taw</t>
  </si>
  <si>
    <t>Kathmandu</t>
  </si>
  <si>
    <t>Muscat</t>
  </si>
  <si>
    <t>Islamabad</t>
  </si>
  <si>
    <t>Manila</t>
  </si>
  <si>
    <t>Doha</t>
  </si>
  <si>
    <t>Riyadh</t>
  </si>
  <si>
    <t>Singapore)</t>
  </si>
  <si>
    <t>Colombo</t>
  </si>
  <si>
    <t>Damascus</t>
  </si>
  <si>
    <t>Dushanbe</t>
  </si>
  <si>
    <t>Taiwan</t>
  </si>
  <si>
    <t>Taipei[12][13]</t>
  </si>
  <si>
    <t>Bangkok</t>
  </si>
  <si>
    <t>Dili</t>
  </si>
  <si>
    <t>Ankara</t>
  </si>
  <si>
    <t>Ashgabat</t>
  </si>
  <si>
    <t>Abu Dhabi</t>
  </si>
  <si>
    <t>Tashkent</t>
  </si>
  <si>
    <t>Hanoi</t>
  </si>
  <si>
    <t>Sana'a[f]</t>
  </si>
  <si>
    <t>Tirana</t>
  </si>
  <si>
    <t>Albanian lek</t>
  </si>
  <si>
    <t>Andorra la Vella</t>
  </si>
  <si>
    <t>Vienna</t>
  </si>
  <si>
    <t>Minsk</t>
  </si>
  <si>
    <t>Belarusian rouble</t>
  </si>
  <si>
    <t>Brussels</t>
  </si>
  <si>
    <t>Sarajevo</t>
  </si>
  <si>
    <t>Bosnia and Herzegovina convertible mark</t>
  </si>
  <si>
    <t>Sofia</t>
  </si>
  <si>
    <t>Bulgarian lev</t>
  </si>
  <si>
    <t>Zagreb</t>
  </si>
  <si>
    <t>Prague</t>
  </si>
  <si>
    <t>Czech koruna</t>
  </si>
  <si>
    <t>Nicosia</t>
  </si>
  <si>
    <t>Copenhagen</t>
  </si>
  <si>
    <t>Danish krone</t>
  </si>
  <si>
    <t>Tallinn</t>
  </si>
  <si>
    <t>Helsinki</t>
  </si>
  <si>
    <t>Paris</t>
  </si>
  <si>
    <t>Tbilisi</t>
  </si>
  <si>
    <t>Lari</t>
  </si>
  <si>
    <t>Berlin</t>
  </si>
  <si>
    <t>Athens
Greek: Αθήνα (Athína)</t>
  </si>
  <si>
    <t>Budapest</t>
  </si>
  <si>
    <t>Hungarian forint</t>
  </si>
  <si>
    <t>Reykjavík</t>
  </si>
  <si>
    <t>Icelandic króna</t>
  </si>
  <si>
    <t>Dublin</t>
  </si>
  <si>
    <t>Rome</t>
  </si>
  <si>
    <t>Riga</t>
  </si>
  <si>
    <t>Vaduz</t>
  </si>
  <si>
    <t>Liechtenstein franc</t>
  </si>
  <si>
    <t>Vilnius</t>
  </si>
  <si>
    <t>Valletta</t>
  </si>
  <si>
    <t>Chișinău</t>
  </si>
  <si>
    <t>Moldovan leu</t>
  </si>
  <si>
    <t>Podgorica</t>
  </si>
  <si>
    <t>Amsterdam</t>
  </si>
  <si>
    <t>Skopje</t>
  </si>
  <si>
    <t>Macedonian denar</t>
  </si>
  <si>
    <t>Oslo</t>
  </si>
  <si>
    <t>Norwegian krone</t>
  </si>
  <si>
    <t>Warsaw</t>
  </si>
  <si>
    <t>Polish złoty</t>
  </si>
  <si>
    <t>Lisbon</t>
  </si>
  <si>
    <t>Bucharest</t>
  </si>
  <si>
    <t>Romanian leu</t>
  </si>
  <si>
    <t>Moscow</t>
  </si>
  <si>
    <t>Russian rouble</t>
  </si>
  <si>
    <t>Belgrade</t>
  </si>
  <si>
    <t>Serbian dinar</t>
  </si>
  <si>
    <t>Bratislava</t>
  </si>
  <si>
    <t>Ljubljana</t>
  </si>
  <si>
    <t>Madrid</t>
  </si>
  <si>
    <t>Stockholm</t>
  </si>
  <si>
    <t>Swedish krona</t>
  </si>
  <si>
    <t>Bern</t>
  </si>
  <si>
    <t>Swiss franc</t>
  </si>
  <si>
    <t>Kyiv</t>
  </si>
  <si>
    <t>Ukrainian hryvnia</t>
  </si>
  <si>
    <t>London</t>
  </si>
  <si>
    <t>Sterling</t>
  </si>
  <si>
    <t>Vatican City</t>
  </si>
  <si>
    <t>Democratic Congo</t>
  </si>
  <si>
    <t>Dependent Territories</t>
  </si>
  <si>
    <t>comparing_append</t>
  </si>
  <si>
    <t>comparing_cpa</t>
  </si>
  <si>
    <t>year</t>
  </si>
  <si>
    <t>countries_by_area.Region</t>
  </si>
  <si>
    <t>countries_by_area.Area</t>
  </si>
  <si>
    <t>countries_by_area.Continent</t>
  </si>
  <si>
    <t>countries.Capital</t>
  </si>
  <si>
    <t>countries.Population 2021</t>
  </si>
  <si>
    <t>countries.Area</t>
  </si>
  <si>
    <t>countries.Currency</t>
  </si>
  <si>
    <t>countries.Continent</t>
  </si>
  <si>
    <t>year0</t>
  </si>
  <si>
    <t>World happinness report from fail:</t>
  </si>
  <si>
    <t>https://statisticstimes.com/geography/countries-by-continents.php</t>
  </si>
  <si>
    <t>Countries info from web:</t>
  </si>
  <si>
    <t>https://worldhappiness.report/data/</t>
  </si>
  <si>
    <t>https://simple.wikipedia.org/wiki/List_of_countries_by_continents</t>
  </si>
  <si>
    <t xml:space="preserve">Region info from web: </t>
  </si>
  <si>
    <t>Grand Total</t>
  </si>
  <si>
    <t>Sum of Life Ladder</t>
  </si>
  <si>
    <t>Row Labels</t>
  </si>
  <si>
    <t>Democratic People's South Korea</t>
  </si>
  <si>
    <t>Sum of Log 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</si>
</sst>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2" fillId="0" borderId="0" xfId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6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12</xdr:col>
      <xdr:colOff>581</xdr:colOff>
      <xdr:row>30</xdr:row>
      <xdr:rowOff>178785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A53ECE-CA8A-75C6-5A52-636634C52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130550"/>
          <a:ext cx="6706181" cy="257273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1</xdr:rowOff>
    </xdr:from>
    <xdr:to>
      <xdr:col>12</xdr:col>
      <xdr:colOff>10597</xdr:colOff>
      <xdr:row>15</xdr:row>
      <xdr:rowOff>152401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175AC5E-2673-D627-83FE-A8BD3C4A9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184151"/>
          <a:ext cx="6716196" cy="27305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68</xdr:row>
      <xdr:rowOff>173106</xdr:rowOff>
    </xdr:from>
    <xdr:to>
      <xdr:col>12</xdr:col>
      <xdr:colOff>25400</xdr:colOff>
      <xdr:row>87</xdr:row>
      <xdr:rowOff>72181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1806B42-DBB2-4479-71C9-EFB852372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" y="12695306"/>
          <a:ext cx="6711950" cy="33979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88</xdr:row>
      <xdr:rowOff>93286</xdr:rowOff>
    </xdr:from>
    <xdr:to>
      <xdr:col>11</xdr:col>
      <xdr:colOff>552450</xdr:colOff>
      <xdr:row>103</xdr:row>
      <xdr:rowOff>77491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32E47AF-BFF2-D3ED-2734-4DB0A7DF9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5950" y="16298486"/>
          <a:ext cx="6642100" cy="2746455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50</xdr:row>
      <xdr:rowOff>184149</xdr:rowOff>
    </xdr:from>
    <xdr:to>
      <xdr:col>12</xdr:col>
      <xdr:colOff>31750</xdr:colOff>
      <xdr:row>67</xdr:row>
      <xdr:rowOff>74296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F1B6DFF-CEA1-8387-EE6D-D55C65178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5000" y="9391649"/>
          <a:ext cx="6711950" cy="30206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145628</xdr:rowOff>
    </xdr:from>
    <xdr:to>
      <xdr:col>12</xdr:col>
      <xdr:colOff>0</xdr:colOff>
      <xdr:row>49</xdr:row>
      <xdr:rowOff>75970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117AE8D-D35A-8D83-8B07-D35B1C57A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5854278"/>
          <a:ext cx="6705600" cy="3245042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rin Valge" refreshedDate="45524.727999537034" createdVersion="8" refreshedVersion="8" minRefreshableVersion="3" recordCount="2096" xr:uid="{FCF888F1-3EB0-44BF-AE13-42677CD4F151}">
  <cacheSource type="worksheet">
    <worksheetSource name="MERGED_DATA"/>
  </cacheSource>
  <cacheFields count="20">
    <cacheField name="Country" numFmtId="0">
      <sharedItems count="155">
        <s v="Afghanistan"/>
        <s v="Albania"/>
        <s v="Austria"/>
        <s v="Belarus"/>
        <s v="Belgium"/>
        <s v="Algeria"/>
        <s v="Angola"/>
        <s v="Argentina"/>
        <s v="Benin"/>
        <s v="Armenia"/>
        <s v="Australia"/>
        <s v="Azerbaijan"/>
        <s v="Bahrain"/>
        <s v="Bangladesh"/>
        <s v="Bhutan"/>
        <s v="Belize"/>
        <s v="Bolivia"/>
        <s v="Bosnia and Herzegovina"/>
        <s v="Botswana"/>
        <s v="Brazil"/>
        <s v="Bulgaria"/>
        <s v="Burkina Faso"/>
        <s v="Burundi"/>
        <s v="Cambodia"/>
        <s v="Cameroon"/>
        <s v="Canada"/>
        <s v="Central African Republic"/>
        <s v="Chad"/>
        <s v="Chile"/>
        <s v="Colombia"/>
        <s v="Comoros"/>
        <s v="Congo (Brazzaville)"/>
        <s v="Congo (Kinshasa)"/>
        <s v="Costa Rica"/>
        <s v="Croatia"/>
        <s v="Cyprus"/>
        <s v="Czechia"/>
        <s v="Denmark"/>
        <s v="Djibouti"/>
        <s v="Dominican Republic"/>
        <s v="Ecuador"/>
        <s v="Egypt"/>
        <s v="El Salvador"/>
        <s v="Estonia"/>
        <s v="Eswatini"/>
        <s v="Ethiopia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nduras"/>
        <s v="Hungary"/>
        <s v="Iceland"/>
        <s v="India"/>
        <s v="Indonesia"/>
        <s v="Iran"/>
        <s v="Iraq"/>
        <s v="Ireland"/>
        <s v="Israel"/>
        <s v="Italy"/>
        <s v="Ivory Coast"/>
        <s v="Jamaica"/>
        <s v="Japan"/>
        <s v="Jordan"/>
        <s v="Kazakhstan"/>
        <s v="Kenya"/>
        <s v="Kuwait"/>
        <s v="Kyrgyzstan"/>
        <s v="Laos"/>
        <s v="Latvia"/>
        <s v="Lebanon"/>
        <s v="Lesotho"/>
        <s v="Liberia"/>
        <s v="Libya"/>
        <s v="Lithuania"/>
        <s v="Luxembourg"/>
        <s v="Madagascar"/>
        <s v="Malawi"/>
        <s v="Malaysia"/>
        <s v="Mali"/>
        <s v="Malta"/>
        <s v="Mauritania"/>
        <s v="Mauritius"/>
        <s v="Mexico"/>
        <s v="Moldova"/>
        <s v="Mongolia"/>
        <s v="Montenegro"/>
        <s v="Morocco"/>
        <s v="Mozambique"/>
        <s v="Myanmar"/>
        <s v="Namibia"/>
        <s v="Nepal"/>
        <s v="Netherlands"/>
        <s v="New Zealand"/>
        <s v="Nicaragua"/>
        <s v="Niger"/>
        <s v="Nigeria"/>
        <s v="North Macedonia"/>
        <s v="Norway"/>
        <s v="Pakistan"/>
        <s v="Panama"/>
        <s v="Paraguay"/>
        <s v="Peru"/>
        <s v="Philippines"/>
        <s v="Poland"/>
        <s v="Portugal"/>
        <s v="Qatar"/>
        <s v="Romania"/>
        <s v="Russia"/>
        <s v="Rwanda"/>
        <s v="Saudi Arabia"/>
        <s v="Senegal"/>
        <s v="Serbia"/>
        <s v="Sierra Leone"/>
        <s v="Singapore"/>
        <s v="Slovakia"/>
        <s v="Slovenia"/>
        <s v="Somalia"/>
        <s v="South Africa"/>
        <s v="South Korea"/>
        <s v="Spain"/>
        <s v="Sri Lanka"/>
        <s v="Sudan"/>
        <s v="Suriname"/>
        <s v="Sweden"/>
        <s v="Switzerland"/>
        <s v="Syria"/>
        <s v="Taiwan Province of China"/>
        <s v="Tajikistan"/>
        <s v="Tanzania"/>
        <s v="Thailand"/>
        <s v="Togo"/>
        <s v="Trinidad and Tobago"/>
        <s v="Tunisia"/>
        <s v="Türkiye"/>
        <s v="Uganda"/>
        <s v="Ukraine"/>
        <s v="United Arab Emirates"/>
        <s v="United Kingdom"/>
        <s v="United States"/>
        <s v="Uruguay"/>
        <s v="Uzbekistan"/>
        <s v="Venezuela"/>
        <s v="Vietnam"/>
        <s v="Yemen"/>
        <s v="Zambia"/>
        <s v="Zimbabwe"/>
      </sharedItems>
    </cacheField>
    <cacheField name="year0" numFmtId="14">
      <sharedItems containsSemiMixedTypes="0" containsNonDate="0" containsDate="1" containsString="0" minDate="2006-01-01T00:00:00" maxDate="2023-01-02T00:00:00"/>
    </cacheField>
    <cacheField name="Year" numFmtId="0">
      <sharedItems containsSemiMixedTypes="0" containsString="0" containsNumber="1" containsInteger="1" minValue="2006" maxValue="2023" count="18"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1"/>
        <n v="2007"/>
        <n v="2020"/>
        <n v="2022"/>
        <n v="2023"/>
        <n v="2006"/>
      </sharedItems>
    </cacheField>
    <cacheField name="Life Ladder" numFmtId="0">
      <sharedItems containsSemiMixedTypes="0" containsString="0" containsNumber="1" minValue="2.1789999999999998" maxValue="7.9710000000000001" count="1644">
        <n v="3.7240000000000002"/>
        <n v="4.4020000000000001"/>
        <n v="4.758"/>
        <n v="3.8319999999999999"/>
        <n v="3.7829999999999999"/>
        <n v="3.5720000000000001"/>
        <n v="3.1309999999999998"/>
        <n v="3.9830000000000001"/>
        <n v="4.22"/>
        <n v="2.6619999999999999"/>
        <n v="2.694"/>
        <n v="2.375"/>
        <n v="2.4359999999999999"/>
        <n v="4.6340000000000003"/>
        <n v="5.4850000000000003"/>
        <n v="5.2690000000000001"/>
        <n v="5.867"/>
        <n v="5.51"/>
        <n v="4.5510000000000002"/>
        <n v="4.8140000000000001"/>
        <n v="4.6070000000000002"/>
        <n v="4.5110000000000001"/>
        <n v="4.6399999999999997"/>
        <n v="5.0039999999999996"/>
        <n v="4.9950000000000001"/>
        <n v="5.3650000000000002"/>
        <n v="5.2549999999999999"/>
        <n v="5.2119999999999997"/>
        <n v="5.4450000000000003"/>
        <n v="7.1219999999999999"/>
        <n v="7.181"/>
        <n v="7.3029999999999999"/>
        <n v="7.4710000000000001"/>
        <n v="7.4009999999999998"/>
        <n v="7.4989999999999997"/>
        <n v="6.95"/>
        <n v="7.0759999999999996"/>
        <n v="7.048"/>
        <n v="7.2939999999999996"/>
        <n v="7.3959999999999999"/>
        <n v="7.1950000000000003"/>
        <n v="7.2130000000000001"/>
        <n v="7.08"/>
        <n v="6.9989999999999997"/>
        <n v="6.6360000000000001"/>
        <n v="5.6580000000000004"/>
        <n v="5.617"/>
        <n v="5.5640000000000001"/>
        <n v="5.5259999999999998"/>
        <n v="5.2249999999999996"/>
        <n v="5.7489999999999997"/>
        <n v="5.8760000000000003"/>
        <n v="5.8120000000000003"/>
        <n v="5.7190000000000003"/>
        <n v="5.1779999999999999"/>
        <n v="5.5529999999999999"/>
        <n v="5.234"/>
        <n v="5.8209999999999997"/>
        <n v="7.2190000000000003"/>
        <n v="7.117"/>
        <n v="6.8540000000000001"/>
        <n v="7.1109999999999998"/>
        <n v="6.9349999999999996"/>
        <n v="7.1040000000000001"/>
        <n v="6.8550000000000004"/>
        <n v="6.9039999999999999"/>
        <n v="6.9489999999999998"/>
        <n v="6.9279999999999999"/>
        <n v="6.8920000000000003"/>
        <n v="6.7720000000000002"/>
        <n v="6.8390000000000004"/>
        <n v="6.8819999999999997"/>
        <n v="6.8570000000000002"/>
        <n v="6.944"/>
        <n v="5.3170000000000002"/>
        <n v="5.6050000000000004"/>
        <n v="5.2489999999999997"/>
        <n v="5.0430000000000001"/>
        <n v="4.7450000000000001"/>
        <n v="5.4379999999999997"/>
        <n v="5.2169999999999996"/>
        <n v="5.5380000000000003"/>
        <n v="5.5890000000000004"/>
        <n v="4.3600000000000003"/>
        <n v="3.9369999999999998"/>
        <n v="3.7949999999999999"/>
        <n v="6.3129999999999997"/>
        <n v="6.0730000000000004"/>
        <n v="5.9610000000000003"/>
        <n v="6.4240000000000004"/>
        <n v="6.4409999999999998"/>
        <n v="6.7759999999999998"/>
        <n v="6.468"/>
        <n v="6.5819999999999999"/>
        <n v="6.6710000000000003"/>
        <n v="6.6970000000000001"/>
        <n v="6.4269999999999996"/>
        <n v="6.0389999999999997"/>
        <n v="5.7930000000000001"/>
        <n v="6.0860000000000003"/>
        <n v="5.9009999999999998"/>
        <n v="5.9080000000000004"/>
        <n v="6.2610000000000001"/>
        <n v="6.3929999999999998"/>
        <n v="3.33"/>
        <n v="3.6669999999999998"/>
        <n v="3.87"/>
        <n v="3.1930000000000001"/>
        <n v="3.4790000000000001"/>
        <n v="3.347"/>
        <n v="3.625"/>
        <n v="4.0069999999999997"/>
        <n v="4.8529999999999998"/>
        <n v="5.82"/>
        <n v="4.976"/>
        <n v="4.4080000000000004"/>
        <n v="4.4930000000000003"/>
        <n v="4.2169999999999996"/>
        <n v="4.42"/>
        <n v="4.2889999999999997"/>
        <n v="4.8819999999999997"/>
        <n v="4.6520000000000001"/>
        <n v="4.1779999999999999"/>
        <n v="4.3680000000000003"/>
        <n v="4.26"/>
        <n v="4.32"/>
        <n v="4.2770000000000001"/>
        <n v="4.4530000000000003"/>
        <n v="4.3479999999999999"/>
        <n v="4.3250000000000002"/>
        <n v="4.2880000000000003"/>
        <n v="5.0620000000000003"/>
        <n v="5.4880000000000004"/>
        <n v="5.3010000000000002"/>
        <n v="5.3819999999999997"/>
        <n v="5.6790000000000003"/>
        <n v="7.2850000000000001"/>
        <n v="7.2539999999999996"/>
        <n v="7.45"/>
        <n v="7.4059999999999997"/>
        <n v="7.1959999999999997"/>
        <n v="7.3639999999999999"/>
        <n v="7.2889999999999997"/>
        <n v="7.3090000000000002"/>
        <n v="7.25"/>
        <n v="7.2569999999999997"/>
        <n v="7.1769999999999996"/>
        <n v="7.234"/>
        <n v="7.1369999999999996"/>
        <n v="7.1120000000000001"/>
        <n v="7.0350000000000001"/>
        <n v="7.0250000000000004"/>
        <n v="4.7279999999999998"/>
        <n v="4.5679999999999996"/>
        <n v="4.8170000000000002"/>
        <n v="4.5739999999999998"/>
        <n v="4.2190000000000003"/>
        <n v="4.68"/>
        <n v="4.9109999999999996"/>
        <n v="5.4809999999999999"/>
        <n v="5.2519999999999998"/>
        <n v="5.1470000000000002"/>
        <n v="5.3040000000000003"/>
        <n v="5.1520000000000001"/>
        <n v="5.1680000000000001"/>
        <n v="5.173"/>
        <n v="4.5759999999999996"/>
        <n v="5.2140000000000004"/>
        <n v="5.7009999999999996"/>
        <n v="5.9370000000000003"/>
        <n v="4.8239999999999998"/>
        <n v="4.319"/>
        <n v="5.0519999999999996"/>
        <n v="5.0830000000000002"/>
        <n v="4.8579999999999997"/>
        <n v="4.9859999999999998"/>
        <n v="4.7240000000000002"/>
        <n v="4.66"/>
        <n v="4.633"/>
        <n v="4.556"/>
        <n v="4.3099999999999996"/>
        <n v="4.4989999999999997"/>
        <n v="5.1139999999999999"/>
        <n v="5.28"/>
        <n v="4.1230000000000002"/>
        <n v="3.4079999999999999"/>
        <n v="4.1139999999999999"/>
        <n v="5.569"/>
        <n v="4.9390000000000001"/>
        <n v="5.0819999999999999"/>
        <n v="6.4509999999999996"/>
        <n v="5.9560000000000004"/>
        <n v="5.3739999999999997"/>
        <n v="5.6280000000000001"/>
        <n v="5.298"/>
        <n v="5.7809999999999997"/>
        <n v="5.7789999999999999"/>
        <n v="6.0190000000000001"/>
        <n v="5.7670000000000003"/>
        <n v="5.8650000000000002"/>
        <n v="5.8339999999999996"/>
        <n v="5.77"/>
        <n v="5.6509999999999998"/>
        <n v="5.9160000000000004"/>
        <n v="5.6740000000000004"/>
        <n v="5.5590000000000002"/>
        <n v="5.9290000000000003"/>
        <n v="5.86"/>
        <n v="4.9000000000000004"/>
        <n v="4.9630000000000001"/>
        <n v="4.6689999999999996"/>
        <n v="4.7729999999999997"/>
        <n v="5.1239999999999997"/>
        <n v="5.117"/>
        <n v="5.181"/>
        <n v="5.09"/>
        <n v="5.8869999999999996"/>
        <n v="6.016"/>
        <n v="5.516"/>
        <n v="5.8719999999999999"/>
        <n v="6.0090000000000003"/>
        <n v="4.7389999999999999"/>
        <n v="5.4509999999999996"/>
        <n v="3.5529999999999999"/>
        <n v="3.52"/>
        <n v="4.8360000000000003"/>
        <n v="4.1280000000000001"/>
        <n v="4.0309999999999997"/>
        <n v="3.762"/>
        <n v="3.4990000000000001"/>
        <n v="3.5049999999999999"/>
        <n v="3.4609999999999999"/>
        <n v="3.4710000000000001"/>
        <n v="3.4350000000000001"/>
        <n v="3.3319999999999999"/>
        <n v="6.3209999999999997"/>
        <n v="6.6909999999999998"/>
        <n v="7.0010000000000003"/>
        <n v="6.8369999999999997"/>
        <n v="7.0380000000000003"/>
        <n v="7.14"/>
        <n v="6.9809999999999999"/>
        <n v="6.5469999999999997"/>
        <n v="6.375"/>
        <n v="6.3330000000000002"/>
        <n v="6.1909999999999998"/>
        <n v="6.11"/>
        <n v="6.01"/>
        <n v="6.2569999999999997"/>
        <n v="6.5529999999999999"/>
        <n v="3.8439999999999999"/>
        <n v="3.9119999999999999"/>
        <n v="3.875"/>
        <n v="4.2220000000000004"/>
        <n v="3.9929999999999999"/>
        <n v="4.4379999999999997"/>
        <n v="4.8650000000000002"/>
        <n v="4.8380000000000001"/>
        <n v="5.0970000000000004"/>
        <n v="5.0990000000000002"/>
        <n v="5.1079999999999997"/>
        <n v="5.5979999999999999"/>
        <n v="5.4219999999999997"/>
        <n v="5.3780000000000001"/>
        <n v="5.59"/>
        <n v="3.8010000000000002"/>
        <n v="4.0170000000000003"/>
        <n v="3.8460000000000001"/>
        <n v="4.0359999999999996"/>
        <n v="4.7850000000000001"/>
        <n v="3.9550000000000001"/>
        <n v="3.3260000000000001"/>
        <n v="3.4809999999999999"/>
        <n v="4.4189999999999996"/>
        <n v="4.2060000000000004"/>
        <n v="4.6470000000000002"/>
        <n v="4.9269999999999996"/>
        <n v="4.7409999999999997"/>
        <n v="4.6360000000000001"/>
        <n v="4.4619999999999997"/>
        <n v="3.5630000000000002"/>
        <n v="3.7919999999999998"/>
        <n v="3.706"/>
        <n v="2.9049999999999998"/>
        <n v="3.7749999999999999"/>
        <n v="4.1109999999999998"/>
        <n v="4.141"/>
        <n v="4.1609999999999996"/>
        <n v="3.899"/>
        <n v="3.6739999999999999"/>
        <n v="3.883"/>
        <n v="4.1619999999999999"/>
        <n v="4.4610000000000003"/>
        <n v="4.5860000000000003"/>
        <n v="4.9980000000000002"/>
        <n v="4.3769999999999998"/>
        <n v="4.5549999999999997"/>
        <n v="4.25"/>
        <n v="4.2210000000000001"/>
        <n v="3.851"/>
        <n v="4.3499999999999996"/>
        <n v="4.2919999999999998"/>
        <n v="4.5540000000000003"/>
        <n v="4.4340000000000002"/>
        <n v="4.2450000000000001"/>
        <n v="4.2709999999999999"/>
        <n v="4.24"/>
        <n v="5.0380000000000003"/>
        <n v="4.8159999999999998"/>
        <n v="5.0739999999999998"/>
        <n v="5.2510000000000003"/>
        <n v="4.9370000000000003"/>
        <n v="5.2409999999999997"/>
        <n v="4.7119999999999997"/>
        <n v="4.9459999999999997"/>
        <n v="7.4859999999999998"/>
        <n v="7.4880000000000004"/>
        <n v="7.65"/>
        <n v="7.4260000000000002"/>
        <n v="7.415"/>
        <n v="7.5940000000000003"/>
        <n v="7.3040000000000003"/>
        <n v="7.4130000000000003"/>
        <n v="7.2450000000000001"/>
        <n v="7.1749999999999998"/>
        <n v="7.109"/>
        <n v="6.9390000000000001"/>
        <n v="6.9180000000000001"/>
        <n v="6.8410000000000002"/>
        <n v="4.16"/>
        <n v="3.5680000000000001"/>
        <n v="3.6779999999999999"/>
        <n v="2.6930000000000001"/>
        <n v="3.476"/>
        <n v="4.6319999999999997"/>
        <n v="3.6389999999999998"/>
        <n v="3.7429999999999999"/>
        <n v="4.3929999999999998"/>
        <n v="4.0330000000000004"/>
        <n v="3.508"/>
        <n v="3.46"/>
        <n v="4.3230000000000004"/>
        <n v="4.0289999999999999"/>
        <n v="4.5590000000000002"/>
        <n v="4.4859999999999998"/>
        <n v="4.2510000000000003"/>
        <n v="4.3970000000000002"/>
        <n v="4.5439999999999996"/>
        <n v="6.0629999999999997"/>
        <n v="5.6980000000000004"/>
        <n v="5.7889999999999997"/>
        <n v="6.4939999999999998"/>
        <n v="6.5259999999999998"/>
        <n v="6.5990000000000002"/>
        <n v="6.74"/>
        <n v="6.8440000000000003"/>
        <n v="6.5330000000000004"/>
        <n v="6.5789999999999997"/>
        <n v="6.32"/>
        <n v="6.4359999999999999"/>
        <n v="5.9420000000000002"/>
        <n v="6.1509999999999998"/>
        <n v="6.415"/>
        <n v="6.23"/>
        <n v="6.0250000000000004"/>
        <n v="6.1379999999999999"/>
        <n v="6.1680000000000001"/>
        <n v="6.2720000000000002"/>
        <n v="6.4080000000000004"/>
        <n v="6.4640000000000004"/>
        <n v="6.6070000000000002"/>
        <n v="6.4489999999999998"/>
        <n v="6.3879999999999999"/>
        <n v="6.234"/>
        <n v="6.157"/>
        <n v="5.984"/>
        <n v="6.35"/>
        <n v="5.7089999999999996"/>
        <n v="5.29"/>
        <n v="5.8920000000000003"/>
        <n v="5.9039999999999999"/>
        <n v="3.8119999999999998"/>
        <n v="3.8380000000000001"/>
        <n v="3.956"/>
        <n v="3.9729999999999999"/>
        <n v="4.609"/>
        <n v="3.5449999999999999"/>
        <n v="3.5880000000000001"/>
        <n v="4.51"/>
        <n v="3.919"/>
        <n v="4.056"/>
        <n v="4.6909999999999998"/>
        <n v="4.1189999999999998"/>
        <n v="4.8840000000000003"/>
        <n v="5.49"/>
        <n v="5.2130000000000001"/>
        <n v="5.0789999999999997"/>
        <n v="4.9210000000000003"/>
        <n v="5.8049999999999997"/>
        <n v="4.9539999999999997"/>
        <n v="3.984"/>
        <n v="4.5170000000000003"/>
        <n v="4.6390000000000002"/>
        <n v="4.4969999999999999"/>
        <n v="4.4139999999999997"/>
        <n v="3.903"/>
        <n v="4.5220000000000002"/>
        <n v="4.3109999999999999"/>
        <n v="3.2069999999999999"/>
        <n v="3.383"/>
        <n v="7.0819999999999999"/>
        <n v="7.4320000000000004"/>
        <n v="6.851"/>
        <n v="7.6150000000000002"/>
        <n v="7.2709999999999999"/>
        <n v="7.2290000000000001"/>
        <n v="7.2720000000000002"/>
        <n v="7.1580000000000004"/>
        <n v="7.2469999999999999"/>
        <n v="7.1360000000000001"/>
        <n v="7.2249999999999996"/>
        <n v="7.141"/>
        <n v="6.9980000000000002"/>
        <n v="6.3380000000000001"/>
        <n v="7.077"/>
        <n v="7.3840000000000003"/>
        <n v="5.4329999999999998"/>
        <n v="5.5960000000000001"/>
        <n v="5.3849999999999998"/>
        <n v="6.0279999999999996"/>
        <n v="5.8849999999999998"/>
        <n v="5.3810000000000002"/>
        <n v="5.2050000000000001"/>
        <n v="5.4169999999999998"/>
        <n v="5.343"/>
        <n v="5.5359999999999996"/>
        <n v="5.6260000000000003"/>
        <n v="6.508"/>
        <n v="6.2869999999999999"/>
        <n v="5.5789999999999997"/>
        <n v="5.9580000000000002"/>
        <n v="6.2380000000000004"/>
        <n v="6.8330000000000002"/>
        <n v="6.3869999999999996"/>
        <n v="6.69"/>
        <n v="6.181"/>
        <n v="5.4390000000000001"/>
        <n v="5.6269999999999998"/>
        <n v="5.7949999999999999"/>
        <n v="6.0620000000000003"/>
        <n v="6.2759999999999998"/>
        <n v="6.1369999999999996"/>
        <n v="6.26"/>
        <n v="6.2690000000000001"/>
        <n v="6.5"/>
        <n v="6.25"/>
        <n v="6.3310000000000004"/>
        <n v="6.3339999999999996"/>
        <n v="6.6980000000000004"/>
        <n v="6.484"/>
        <n v="6.6079999999999997"/>
        <n v="6.7359999999999998"/>
        <n v="6.79"/>
        <n v="7.0339999999999998"/>
        <n v="6.8970000000000002"/>
        <n v="6.9420000000000002"/>
        <n v="6.6950000000000003"/>
        <n v="6.827"/>
        <n v="7.8339999999999996"/>
        <n v="7.9710000000000001"/>
        <n v="7.6829999999999998"/>
        <n v="7.7709999999999999"/>
        <n v="7.7880000000000003"/>
        <n v="7.52"/>
        <n v="7.5890000000000004"/>
        <n v="7.508"/>
        <n v="7.5140000000000002"/>
        <n v="7.5579999999999998"/>
        <n v="7.649"/>
        <n v="7.6929999999999996"/>
        <n v="7.5149999999999997"/>
        <n v="7.6989999999999998"/>
        <n v="7.5449999999999999"/>
        <n v="7.5039999999999996"/>
        <n v="5.0090000000000003"/>
        <n v="4.9059999999999997"/>
        <n v="4.3689999999999998"/>
        <n v="5.0880000000000001"/>
        <n v="5.0810000000000004"/>
        <n v="4.8419999999999996"/>
        <n v="5.4320000000000004"/>
        <n v="4.7350000000000003"/>
        <n v="5.3970000000000002"/>
        <n v="4.7530000000000001"/>
        <n v="5.016"/>
        <n v="5.3869999999999996"/>
        <n v="5.2389999999999999"/>
        <n v="6.0039999999999996"/>
        <n v="6.0309999999999997"/>
        <n v="5.5179999999999998"/>
        <n v="5.9210000000000003"/>
        <n v="5.024"/>
        <n v="4.9960000000000004"/>
        <n v="5.2969999999999997"/>
        <n v="6.0220000000000002"/>
        <n v="5.8380000000000001"/>
        <n v="5.9459999999999997"/>
        <n v="5.9640000000000004"/>
        <n v="6.1150000000000002"/>
        <n v="5.84"/>
        <n v="6.1280000000000001"/>
        <n v="5.8090000000000002"/>
        <n v="5.3540000000000001"/>
        <n v="5.4349999999999996"/>
        <n v="5.8520000000000003"/>
        <n v="5.0659999999999998"/>
        <n v="4.1740000000000004"/>
        <n v="4.2039999999999997"/>
        <n v="3.5590000000000002"/>
        <n v="4.8849999999999998"/>
        <n v="4.7629999999999999"/>
        <n v="4.5570000000000004"/>
        <n v="4.0259999999999998"/>
        <n v="5.2960000000000003"/>
        <n v="5.1909999999999998"/>
        <n v="5.9340000000000002"/>
        <n v="6.3250000000000002"/>
        <n v="5.8570000000000002"/>
        <n v="6.0179999999999998"/>
        <n v="6.14"/>
        <n v="6.3390000000000004"/>
        <n v="6.2409999999999997"/>
        <n v="6.4550000000000001"/>
        <n v="5.4619999999999997"/>
        <n v="6.431"/>
        <n v="6.492"/>
        <n v="6.4820000000000002"/>
        <n v="5.3710000000000004"/>
        <n v="5.3319999999999999"/>
        <n v="5.452"/>
        <n v="5.1379999999999999"/>
        <n v="5.4870000000000001"/>
        <n v="5.3639999999999999"/>
        <n v="5.367"/>
        <n v="5.556"/>
        <n v="5.6289999999999996"/>
        <n v="5.65"/>
        <n v="5.9379999999999997"/>
        <n v="6.0910000000000002"/>
        <n v="6.0350000000000001"/>
        <n v="6.4530000000000003"/>
        <n v="6.5540000000000003"/>
        <n v="6.3570000000000002"/>
        <n v="6.43"/>
        <n v="4.867"/>
        <n v="4.2119999999999997"/>
        <n v="4.3959999999999999"/>
        <n v="3.5019999999999998"/>
        <n v="4.4450000000000003"/>
        <n v="4.5069999999999997"/>
        <n v="4.5730000000000004"/>
        <n v="4.298"/>
        <n v="4.18"/>
        <n v="4.3789999999999996"/>
        <n v="4.0999999999999996"/>
        <n v="4.5490000000000004"/>
        <n v="3.6280000000000001"/>
        <n v="4.093"/>
        <n v="7.6719999999999997"/>
        <n v="7.6710000000000003"/>
        <n v="7.3929999999999998"/>
        <n v="7.3540000000000001"/>
        <n v="7.42"/>
        <n v="7.4450000000000003"/>
        <n v="7.3849999999999998"/>
        <n v="7.4480000000000004"/>
        <n v="7.66"/>
        <n v="7.8579999999999997"/>
        <n v="7.78"/>
        <n v="7.8890000000000002"/>
        <n v="7.7939999999999996"/>
        <n v="7.7290000000000001"/>
        <n v="6.5830000000000002"/>
        <n v="7.008"/>
        <n v="6.2830000000000004"/>
        <n v="6.798"/>
        <n v="6.9589999999999996"/>
        <n v="6.649"/>
        <n v="6.6669999999999998"/>
        <n v="6.4669999999999996"/>
        <n v="6.3579999999999997"/>
        <n v="6.4749999999999996"/>
        <n v="6.6349999999999998"/>
        <n v="6.6660000000000004"/>
        <n v="6.7140000000000004"/>
        <n v="6.6559999999999997"/>
        <n v="6.6139999999999999"/>
        <n v="6.5570000000000004"/>
        <n v="4.2549999999999999"/>
        <n v="3.972"/>
        <n v="3.8"/>
        <n v="3.9180000000000001"/>
        <n v="4.6609999999999996"/>
        <n v="4.8319999999999999"/>
        <n v="4.782"/>
        <n v="4.7830000000000004"/>
        <n v="4.9139999999999997"/>
        <n v="4.8869999999999996"/>
        <n v="5.0750000000000002"/>
        <n v="5.14"/>
        <n v="5.1040000000000001"/>
        <n v="4.1180000000000003"/>
        <n v="4.9219999999999997"/>
        <n v="5.1639999999999997"/>
        <n v="4.2789999999999999"/>
        <n v="3.6749999999999998"/>
        <n v="3.7069999999999999"/>
        <n v="4.1559999999999997"/>
        <n v="4.1020000000000003"/>
        <n v="4.2030000000000003"/>
        <n v="4.2539999999999996"/>
        <n v="4.3490000000000002"/>
        <n v="4.1219999999999999"/>
        <n v="4.4480000000000004"/>
        <n v="4.4509999999999996"/>
        <n v="4.6589999999999998"/>
        <n v="4.8920000000000003"/>
        <n v="5.1230000000000002"/>
        <n v="5.2930000000000001"/>
        <n v="5.351"/>
        <n v="6.4169999999999998"/>
        <n v="6.641"/>
        <n v="6.7249999999999996"/>
        <n v="6.6210000000000004"/>
        <n v="6.702"/>
        <n v="6.9649999999999999"/>
        <n v="6.984"/>
        <n v="7.0369999999999999"/>
        <n v="6.8739999999999997"/>
        <n v="7.0739999999999998"/>
        <n v="7.1180000000000003"/>
        <n v="7.3120000000000003"/>
        <n v="6.7549999999999999"/>
        <n v="6.7919999999999998"/>
        <n v="4.5350000000000001"/>
        <n v="5.22"/>
        <n v="4.9649999999999999"/>
        <n v="4.1980000000000004"/>
        <n v="4.6059999999999999"/>
        <n v="5.6079999999999997"/>
        <n v="5.0570000000000004"/>
        <n v="3.86"/>
        <n v="3.9860000000000002"/>
        <n v="4.5140000000000002"/>
        <n v="4.9669999999999996"/>
        <n v="5.319"/>
        <n v="4.3780000000000001"/>
        <n v="4.1909999999999998"/>
        <n v="6.6470000000000002"/>
        <n v="5.3719999999999999"/>
        <n v="5.0960000000000001"/>
        <n v="4.72"/>
        <n v="4.7560000000000002"/>
        <n v="5.6230000000000002"/>
        <n v="5.3029999999999999"/>
        <n v="5.1479999999999997"/>
        <n v="5.4089999999999998"/>
        <n v="5.952"/>
        <n v="5.7880000000000003"/>
        <n v="6.1040000000000001"/>
        <n v="5.9"/>
        <n v="5.7960000000000003"/>
        <n v="6.33"/>
        <n v="6.4139999999999997"/>
        <n v="6.452"/>
        <n v="6.29"/>
        <n v="5.7430000000000003"/>
        <n v="5.8559999999999999"/>
        <n v="5.9850000000000003"/>
        <n v="6.5359999999999996"/>
        <n v="6.4649999999999999"/>
        <n v="6.359"/>
        <n v="6.6269999999999998"/>
        <n v="6.2619999999999996"/>
        <n v="6.15"/>
        <n v="6.4210000000000003"/>
        <n v="4.0449999999999999"/>
        <n v="3.6520000000000001"/>
        <n v="3.9020000000000001"/>
        <n v="3.4119999999999999"/>
        <n v="3.6030000000000002"/>
        <n v="4.8739999999999997"/>
        <n v="4.7679999999999998"/>
        <n v="4.9720000000000004"/>
        <n v="4.9450000000000003"/>
        <n v="4.827"/>
        <n v="5.9930000000000003"/>
        <n v="3.754"/>
        <n v="3.766"/>
        <n v="4.8449999999999998"/>
        <n v="4.4130000000000003"/>
        <n v="4.6219999999999999"/>
        <n v="3.8889999999999998"/>
        <n v="3.57"/>
        <n v="3.3519999999999999"/>
        <n v="3.8239999999999998"/>
        <n v="3.6150000000000002"/>
        <n v="5.42"/>
        <n v="6.0330000000000004"/>
        <n v="5.8659999999999997"/>
        <n v="4.9610000000000003"/>
        <n v="4.6020000000000003"/>
        <n v="4.7130000000000001"/>
        <n v="5.056"/>
        <n v="5.6479999999999997"/>
        <n v="6.02"/>
        <n v="5.93"/>
        <n v="6.1139999999999999"/>
        <n v="5.9320000000000004"/>
        <n v="5.8609999999999998"/>
        <n v="4.8949999999999996"/>
        <n v="4.7249999999999996"/>
        <n v="4.9180000000000001"/>
        <n v="4.6829999999999998"/>
        <n v="5.3440000000000003"/>
        <n v="5.4489999999999998"/>
        <n v="6.0650000000000004"/>
        <n v="5.9359999999999999"/>
        <n v="6"/>
        <n v="6.0380000000000003"/>
        <n v="6.2270000000000003"/>
        <n v="5.9649999999999999"/>
        <n v="6.8879999999999999"/>
        <n v="7.5910000000000002"/>
        <n v="7.5010000000000003"/>
        <n v="7.4980000000000002"/>
        <n v="7.51"/>
        <n v="7.476"/>
        <n v="7.5750000000000002"/>
        <n v="7.5650000000000004"/>
        <n v="7.4489999999999998"/>
        <n v="7.5620000000000003"/>
        <n v="5.0270000000000001"/>
        <n v="5.1459999999999999"/>
        <n v="4.9889999999999999"/>
        <n v="4.6349999999999998"/>
        <n v="4.4279999999999999"/>
        <n v="4.4240000000000004"/>
        <n v="4.3419999999999996"/>
        <n v="4.1790000000000003"/>
        <n v="4.0460000000000003"/>
        <n v="3.8180000000000001"/>
        <n v="3.2490000000000001"/>
        <n v="4.2240000000000002"/>
        <n v="3.5579999999999998"/>
        <n v="3.93"/>
        <n v="4.6760000000000002"/>
        <n v="4.9470000000000001"/>
        <n v="5.101"/>
        <n v="4.8150000000000004"/>
        <n v="5.4720000000000004"/>
        <n v="5.4569999999999999"/>
        <n v="5.3680000000000003"/>
        <n v="5.2919999999999998"/>
        <n v="5.5970000000000004"/>
        <n v="5.1360000000000001"/>
        <n v="5.0979999999999999"/>
        <n v="5.34"/>
        <n v="5.3470000000000004"/>
        <n v="4.8280000000000003"/>
        <n v="5.585"/>
        <n v="5.6950000000000003"/>
        <n v="5.3360000000000003"/>
        <n v="5.1289999999999996"/>
        <n v="4.6820000000000004"/>
        <n v="4.75"/>
        <n v="4.6529999999999996"/>
        <n v="4.7169999999999996"/>
        <n v="4.2779999999999996"/>
        <n v="5.0060000000000002"/>
        <n v="4.7880000000000003"/>
        <n v="4.9770000000000003"/>
        <n v="4.59"/>
        <n v="4.7750000000000004"/>
        <n v="5.0650000000000004"/>
        <n v="4.5419999999999998"/>
        <n v="4.8860000000000001"/>
        <n v="5.0940000000000003"/>
        <n v="4.9279999999999999"/>
        <n v="5.4749999999999996"/>
        <n v="7.1440000000000001"/>
        <n v="7.5679999999999996"/>
        <n v="7.0460000000000003"/>
        <n v="7.0069999999999997"/>
        <n v="6.76"/>
        <n v="7.0179999999999998"/>
        <n v="6.83"/>
        <n v="7.0410000000000004"/>
        <n v="7.06"/>
        <n v="6.9619999999999997"/>
        <n v="7.2549999999999999"/>
        <n v="6.8280000000000003"/>
        <n v="6.87"/>
        <n v="6.8170000000000002"/>
        <n v="7.2610000000000001"/>
        <n v="7.3529999999999998"/>
        <n v="7.359"/>
        <n v="7.4329999999999998"/>
        <n v="7.3209999999999997"/>
        <n v="7.0789999999999997"/>
        <n v="7.1589999999999998"/>
        <n v="7.3310000000000004"/>
        <n v="6.9269999999999996"/>
        <n v="7.3319999999999999"/>
        <n v="7.5780000000000003"/>
        <n v="7.6619999999999999"/>
        <n v="6.7830000000000004"/>
        <n v="6.5739999999999998"/>
        <n v="6.78"/>
        <n v="6.3540000000000001"/>
        <n v="6.0570000000000004"/>
        <n v="5.8390000000000004"/>
        <n v="6.0270000000000001"/>
        <n v="5.8479999999999999"/>
        <n v="5.9550000000000001"/>
        <n v="6.1989999999999998"/>
        <n v="6.5170000000000003"/>
        <n v="6.4450000000000003"/>
        <n v="6.4880000000000004"/>
        <n v="6.258"/>
        <n v="6.2450000000000001"/>
        <n v="4.1970000000000001"/>
        <n v="3.7389999999999999"/>
        <n v="4.5430000000000001"/>
        <n v="5.2679999999999998"/>
        <n v="5.3920000000000003"/>
        <n v="5.2569999999999997"/>
        <n v="4.8490000000000002"/>
        <n v="5.3369999999999997"/>
        <n v="6.2080000000000002"/>
        <n v="5.3109999999999999"/>
        <n v="5.89"/>
        <n v="6.3090000000000002"/>
        <n v="5.4249999999999998"/>
        <n v="5.8140000000000001"/>
        <n v="5.87"/>
        <n v="5.9109999999999996"/>
        <n v="5.8449999999999998"/>
        <n v="6.2629999999999999"/>
        <n v="5.9589999999999996"/>
        <n v="5.923"/>
        <n v="5.88"/>
        <n v="5.7939999999999996"/>
        <n v="6.1180000000000003"/>
        <n v="6.1779999999999999"/>
        <n v="5.91"/>
        <n v="3.9089999999999998"/>
        <n v="4.3559999999999999"/>
        <n v="5.476"/>
        <n v="5.8860000000000001"/>
        <n v="5.383"/>
        <n v="5.5140000000000002"/>
        <n v="5.7359999999999998"/>
        <n v="5.7590000000000003"/>
        <n v="5.835"/>
        <n v="5.97"/>
        <n v="5.95"/>
        <n v="5.5339999999999998"/>
        <n v="5.8819999999999997"/>
        <n v="6.008"/>
        <n v="6.0060000000000002"/>
        <n v="6.2990000000000004"/>
        <n v="4.2229999999999999"/>
        <n v="4.0149999999999997"/>
        <n v="4.2699999999999996"/>
        <n v="4.2560000000000002"/>
        <n v="4.4050000000000002"/>
        <n v="4.5469999999999997"/>
        <n v="4.9050000000000002"/>
        <n v="4.3579999999999997"/>
        <n v="4.476"/>
        <n v="4.6559999999999997"/>
        <n v="4.6189999999999998"/>
        <n v="4.4649999999999999"/>
        <n v="4.4960000000000004"/>
        <n v="6.0759999999999996"/>
        <n v="6.585"/>
        <n v="4.641"/>
        <n v="4.6980000000000004"/>
        <n v="4.7370000000000001"/>
        <n v="5.069"/>
        <n v="5.2080000000000002"/>
        <n v="5.4020000000000001"/>
        <n v="4.8570000000000002"/>
        <n v="5.63"/>
        <n v="5.6849999999999996"/>
        <n v="5.6680000000000001"/>
        <n v="5.0759999999999996"/>
        <n v="5.0439999999999996"/>
        <n v="4.7039999999999997"/>
        <n v="4.6230000000000002"/>
        <n v="4.859"/>
        <n v="5.1970000000000001"/>
        <n v="5.2839999999999998"/>
        <n v="4.9619999999999997"/>
        <n v="5.4859999999999998"/>
        <n v="4.71"/>
        <n v="4.6669999999999998"/>
        <n v="5.1449999999999996"/>
        <n v="5.125"/>
        <n v="5.07"/>
        <n v="5.7290000000000001"/>
        <n v="5.8810000000000002"/>
        <n v="5.94"/>
        <n v="5.9779999999999998"/>
        <n v="6.2290000000000001"/>
        <n v="6.3529999999999998"/>
        <n v="6.0549999999999997"/>
        <n v="6.2960000000000003"/>
        <n v="4.5949999999999998"/>
        <n v="5.2060000000000004"/>
        <n v="5.032"/>
        <n v="5.1879999999999997"/>
        <n v="4.9829999999999997"/>
        <n v="5.2329999999999997"/>
        <n v="5.1719999999999997"/>
        <n v="5.2709999999999999"/>
        <n v="5.1539999999999999"/>
        <n v="5.1669999999999998"/>
        <n v="4.024"/>
        <n v="2.6339999999999999"/>
        <n v="2.1789999999999998"/>
        <n v="2.3519999999999999"/>
        <n v="4.8979999999999997"/>
        <n v="3.8079999999999998"/>
        <n v="3.512"/>
        <n v="3.1859999999999999"/>
        <n v="3.7010000000000001"/>
        <n v="4.1959999999999997"/>
        <n v="4.5709999999999997"/>
        <n v="2.702"/>
        <n v="3.355"/>
        <n v="4.1349999999999998"/>
        <n v="5.1210000000000004"/>
        <n v="4.0419999999999998"/>
        <n v="4.4939999999999998"/>
        <n v="5.7539999999999996"/>
        <n v="5.6470000000000002"/>
        <n v="5.4939999999999998"/>
        <n v="5.33"/>
        <n v="5.76"/>
        <n v="5.9539999999999997"/>
        <n v="5.8079999999999998"/>
        <n v="5.5540000000000003"/>
        <n v="5.4669999999999996"/>
        <n v="5.7709999999999999"/>
        <n v="6.1260000000000003"/>
        <n v="5.7110000000000003"/>
        <n v="6.2729999999999997"/>
        <n v="6.0640000000000001"/>
        <n v="6.391"/>
        <n v="6.8650000000000002"/>
        <n v="6.9580000000000002"/>
        <n v="7.0970000000000004"/>
        <n v="7.101"/>
        <n v="6.9640000000000004"/>
        <n v="7.1310000000000002"/>
        <n v="6.891"/>
        <n v="6.9669999999999996"/>
        <n v="7.0609999999999999"/>
        <n v="7.2430000000000003"/>
        <n v="7.4039999999999999"/>
        <n v="7.2279999999999998"/>
        <n v="7.016"/>
        <n v="4.3810000000000002"/>
        <n v="3.5510000000000002"/>
        <n v="3.8159999999999998"/>
        <n v="3.6760000000000002"/>
        <n v="3.593"/>
        <n v="3.6629999999999998"/>
        <n v="4.0789999999999997"/>
        <n v="4.0709999999999997"/>
        <n v="4.3390000000000004"/>
        <n v="4.0190000000000001"/>
        <n v="4.4329999999999998"/>
        <n v="3.83"/>
        <n v="4.891"/>
        <n v="3.9460000000000002"/>
        <n v="4.0350000000000001"/>
        <n v="4.5629999999999997"/>
        <n v="3.8679999999999999"/>
        <n v="3.4169999999999998"/>
        <n v="3.335"/>
        <n v="3.8690000000000002"/>
        <n v="3.6349999999999998"/>
        <n v="3.3559999999999999"/>
        <n v="3.2719999999999998"/>
        <n v="6.0119999999999996"/>
        <n v="6.2389999999999999"/>
        <n v="5.8070000000000004"/>
        <n v="5.58"/>
        <n v="5.7859999999999996"/>
        <n v="5.9139999999999997"/>
        <n v="5.9630000000000001"/>
        <n v="6.3220000000000001"/>
        <n v="5.3390000000000004"/>
        <n v="5.4279999999999999"/>
        <n v="6.0140000000000002"/>
        <n v="6.048"/>
        <n v="5.8680000000000003"/>
        <n v="4.0140000000000002"/>
        <n v="4.1150000000000002"/>
        <n v="3.9769999999999999"/>
        <n v="4.3129999999999997"/>
        <n v="3.9750000000000001"/>
        <n v="4.5819999999999999"/>
        <n v="4.016"/>
        <n v="4.742"/>
        <n v="4.4160000000000004"/>
        <n v="4.9880000000000004"/>
        <n v="4.2690000000000001"/>
        <n v="4.1130000000000004"/>
        <n v="4.2110000000000003"/>
        <n v="4.37"/>
        <n v="6.6130000000000004"/>
        <n v="6.5910000000000002"/>
        <n v="6.6760000000000002"/>
        <n v="6.91"/>
        <n v="6.7329999999999997"/>
        <n v="6.444"/>
        <n v="4.149"/>
        <n v="4.2480000000000002"/>
        <n v="4.5"/>
        <n v="4.7720000000000002"/>
        <n v="4.673"/>
        <n v="4.1989999999999998"/>
        <n v="4.4829999999999997"/>
        <n v="3.923"/>
        <n v="4.4720000000000004"/>
        <n v="4.6779999999999999"/>
        <n v="4.3140000000000001"/>
        <n v="4.1529999999999996"/>
        <n v="5.4770000000000003"/>
        <n v="5.61"/>
        <n v="6.1740000000000004"/>
        <n v="6.0149999999999997"/>
        <n v="5.9489999999999998"/>
        <n v="5.7409999999999997"/>
        <n v="6.5250000000000004"/>
        <n v="6.8289999999999997"/>
        <n v="6.9630000000000001"/>
        <n v="6.8019999999999996"/>
        <n v="7.32"/>
        <n v="7.4429999999999996"/>
        <n v="6.68"/>
        <n v="6.2359999999999998"/>
        <n v="6.8239999999999998"/>
        <n v="6.41"/>
        <n v="6.55"/>
        <n v="6.4320000000000004"/>
        <n v="5.9909999999999997"/>
        <n v="7.0060000000000002"/>
        <n v="5.1020000000000003"/>
        <n v="5.5030000000000001"/>
        <n v="5.7919999999999998"/>
        <n v="5.9960000000000004"/>
        <n v="5.7560000000000002"/>
        <n v="5.9169999999999998"/>
        <n v="6.0170000000000003"/>
        <n v="5.5780000000000003"/>
        <n v="5.3259999999999996"/>
        <n v="5.6820000000000004"/>
        <n v="5.8029999999999999"/>
        <n v="5.6870000000000003"/>
        <n v="5.8010000000000002"/>
        <n v="5.0309999999999997"/>
        <n v="4.9130000000000003"/>
        <n v="4.8250000000000002"/>
        <n v="5.3339999999999996"/>
        <n v="5.4649999999999999"/>
        <n v="5.5629999999999997"/>
        <n v="6.0110000000000001"/>
        <n v="5.7210000000000001"/>
        <n v="5.1959999999999997"/>
        <n v="4.8010000000000002"/>
        <n v="5.4550000000000001"/>
        <n v="5.2229999999999999"/>
        <n v="5.2190000000000003"/>
        <n v="5.2830000000000004"/>
        <n v="5.6150000000000002"/>
        <n v="5.3860000000000001"/>
        <n v="5.7220000000000004"/>
        <n v="5.6"/>
        <n v="5.8129999999999997"/>
        <n v="5.085"/>
        <n v="4.97"/>
        <n v="5.1420000000000003"/>
        <n v="5.1630000000000003"/>
        <n v="5.3120000000000003"/>
        <n v="4.8970000000000002"/>
        <n v="4.8029999999999999"/>
        <n v="4.5960000000000001"/>
        <n v="4.4870000000000001"/>
        <n v="4.8330000000000002"/>
        <n v="4.6539999999999999"/>
        <n v="4.9710000000000001"/>
        <n v="4.55"/>
        <n v="4.28"/>
        <n v="4.9320000000000004"/>
        <n v="4.74"/>
        <n v="5.7039999999999997"/>
        <n v="4.4390000000000001"/>
        <n v="4.1760000000000002"/>
        <n v="4.7859999999999996"/>
        <n v="4.1539999999999999"/>
        <n v="4.4109999999999996"/>
        <n v="4.431"/>
        <n v="4.359"/>
        <n v="4.391"/>
        <n v="4.4409999999999998"/>
        <n v="4.8339999999999996"/>
        <n v="4.4359999999999999"/>
        <n v="4.4909999999999997"/>
        <n v="4.9489999999999998"/>
        <n v="5.0549999999999997"/>
        <n v="4.7480000000000002"/>
        <n v="4.9169999999999998"/>
        <n v="3.8090000000000002"/>
        <n v="4.2329999999999997"/>
        <n v="4.6050000000000004"/>
        <n v="4.9749999999999996"/>
        <n v="4.8120000000000003"/>
        <n v="5.0999999999999996"/>
        <n v="4.91"/>
        <n v="5.9820000000000002"/>
        <n v="5.4740000000000002"/>
        <n v="5.3890000000000002"/>
        <n v="7.452"/>
        <n v="7.6310000000000002"/>
        <n v="7.5019999999999998"/>
        <n v="7.5640000000000001"/>
        <n v="7.407"/>
        <n v="7.3239999999999998"/>
        <n v="7.5410000000000004"/>
        <n v="7.4589999999999996"/>
        <n v="7.4630000000000001"/>
        <n v="7.4249999999999998"/>
        <n v="7.3140000000000001"/>
        <n v="7.39"/>
        <n v="7.3049999999999997"/>
        <n v="7.6040000000000001"/>
        <n v="7.3810000000000002"/>
        <n v="7.2240000000000002"/>
        <n v="7.1909999999999998"/>
        <n v="7.28"/>
        <n v="7.306"/>
        <n v="7.4180000000000001"/>
        <n v="7.226"/>
        <n v="7.327"/>
        <n v="7.37"/>
        <n v="7.2050000000000001"/>
        <n v="6.9749999999999996"/>
        <n v="6.976"/>
        <n v="4.46"/>
        <n v="4.944"/>
        <n v="5.3529999999999998"/>
        <n v="5.4480000000000004"/>
        <n v="5.7720000000000002"/>
        <n v="6.2750000000000004"/>
        <n v="5.9240000000000004"/>
        <n v="6.0129999999999999"/>
        <n v="6.476"/>
        <n v="5.819"/>
        <n v="6.1130000000000004"/>
        <n v="6.0949999999999998"/>
        <n v="6.3920000000000003"/>
        <n v="6.3620000000000001"/>
        <n v="3.7370000000000001"/>
        <n v="4.2359999999999998"/>
        <n v="4.2670000000000003"/>
        <n v="4.101"/>
        <n v="3.798"/>
        <n v="3.7160000000000002"/>
        <n v="4.181"/>
        <n v="3.6709999999999998"/>
        <n v="4.2350000000000003"/>
        <n v="4.6159999999999997"/>
        <n v="4.5010000000000003"/>
        <n v="4.8899999999999997"/>
        <n v="4.9800000000000004"/>
        <n v="4.76"/>
        <n v="5.4930000000000003"/>
        <n v="4.8179999999999996"/>
        <n v="4.9329999999999998"/>
        <n v="5.3220000000000001"/>
        <n v="4.266"/>
        <n v="4.4790000000000001"/>
        <n v="5.2939999999999996"/>
        <n v="4.8689999999999998"/>
        <n v="5.1859999999999999"/>
        <n v="5.2039999999999997"/>
        <n v="5.3460000000000001"/>
        <n v="5.24"/>
        <n v="5.0149999999999997"/>
        <n v="5.0540000000000003"/>
        <n v="5.5350000000000001"/>
        <n v="5.4029999999999996"/>
        <n v="7.4160000000000004"/>
        <n v="7.6319999999999997"/>
        <n v="7.6779999999999999"/>
        <n v="7.444"/>
        <n v="7.6029999999999998"/>
        <n v="7.5960000000000001"/>
        <n v="7.5789999999999997"/>
        <n v="7.4420000000000002"/>
        <n v="7.29"/>
        <n v="7.3620000000000001"/>
        <n v="7.2949999999999999"/>
        <n v="7.2489999999999997"/>
        <n v="5.6710000000000003"/>
        <n v="5.2670000000000003"/>
        <n v="5.1319999999999997"/>
        <n v="5.4359999999999999"/>
        <n v="4.8230000000000004"/>
        <n v="5.5490000000000004"/>
        <n v="5.8310000000000004"/>
        <n v="4.4429999999999996"/>
        <n v="4.6239999999999997"/>
        <n v="4.931"/>
        <n v="6.8940000000000001"/>
        <n v="6.931"/>
        <n v="7.2480000000000002"/>
        <n v="6.86"/>
        <n v="6.8659999999999997"/>
        <n v="6.6310000000000002"/>
        <n v="6.6059999999999999"/>
        <n v="6.5679999999999996"/>
        <n v="6.2809999999999997"/>
        <n v="5.9790000000000001"/>
        <n v="6.5430000000000001"/>
        <n v="4.7300000000000004"/>
        <n v="5.2720000000000002"/>
        <n v="5.57"/>
        <n v="5.5759999999999996"/>
        <n v="5.8410000000000002"/>
        <n v="5.6769999999999996"/>
        <n v="5.1189999999999998"/>
        <n v="5.56"/>
        <n v="5.7130000000000001"/>
        <n v="5.6529999999999996"/>
        <n v="5.5010000000000003"/>
        <n v="6.2140000000000004"/>
        <n v="4.8109999999999999"/>
        <n v="5.5190000000000001"/>
        <n v="5.6130000000000004"/>
        <n v="5.8250000000000002"/>
        <n v="5.7830000000000004"/>
        <n v="5.577"/>
        <n v="5.68"/>
        <n v="5.9989999999999997"/>
        <n v="4.9939999999999998"/>
        <n v="5.694"/>
        <n v="4.5890000000000004"/>
        <n v="4.88"/>
        <n v="4.9420000000000002"/>
        <n v="5.0019999999999998"/>
        <n v="5.3129999999999997"/>
        <n v="5.5469999999999997"/>
        <n v="5.431"/>
        <n v="5.5940000000000003"/>
        <n v="5.8689999999999998"/>
        <n v="6.2679999999999998"/>
        <n v="5.08"/>
        <n v="5.9950000000000001"/>
        <n v="6.1840000000000002"/>
        <n v="5.6459999999999999"/>
        <n v="5.7460000000000004"/>
        <n v="5.75"/>
        <n v="6.0069999999999997"/>
        <n v="6.1619999999999999"/>
        <n v="6.2009999999999996"/>
        <n v="6.1109999999999998"/>
        <n v="6.242"/>
        <n v="6.1390000000000002"/>
        <n v="6.6849999999999996"/>
        <n v="5.4050000000000002"/>
        <n v="5.7169999999999996"/>
        <n v="5.0949999999999998"/>
        <n v="5.1580000000000004"/>
        <n v="5.1269999999999998"/>
        <n v="5.4470000000000001"/>
        <n v="5.92"/>
        <n v="5.7679999999999998"/>
        <n v="6.1829999999999998"/>
        <n v="5.9530000000000003"/>
        <n v="6.4180000000000001"/>
        <n v="5.3940000000000001"/>
        <n v="4.9089999999999998"/>
        <n v="5.0229999999999997"/>
        <n v="5.7270000000000003"/>
        <n v="5.7770000000000001"/>
        <n v="5.9690000000000003"/>
        <n v="6.09"/>
        <n v="6.13"/>
        <n v="6.7850000000000001"/>
        <n v="6.5490000000000004"/>
        <n v="6.4370000000000003"/>
        <n v="6.4889999999999999"/>
        <n v="4.9640000000000004"/>
        <n v="5.6189999999999998"/>
        <n v="5.6210000000000004"/>
        <n v="5.5369999999999999"/>
        <n v="6.0369999999999999"/>
        <n v="5.8550000000000004"/>
        <n v="5.4409999999999998"/>
        <n v="5.4950000000000001"/>
        <n v="6.0439999999999996"/>
        <n v="4.3630000000000004"/>
        <n v="4.03"/>
        <n v="4.0970000000000004"/>
        <n v="3.3330000000000002"/>
        <n v="3.4660000000000002"/>
        <n v="3.5960000000000001"/>
        <n v="3.4830000000000001"/>
        <n v="3.1080000000000001"/>
        <n v="3.5609999999999999"/>
        <n v="3.2679999999999998"/>
        <n v="6.8109999999999999"/>
        <n v="6.1479999999999997"/>
        <n v="4.4169999999999998"/>
        <n v="4.335"/>
        <n v="4.3719999999999999"/>
        <n v="3.8340000000000001"/>
        <n v="3.669"/>
        <n v="3.6469999999999998"/>
        <n v="4.3949999999999996"/>
        <n v="4.617"/>
        <n v="4.7690000000000001"/>
        <n v="5.4889999999999999"/>
        <n v="4.7569999999999997"/>
        <n v="4.9029999999999996"/>
        <n v="4.907"/>
        <n v="5.093"/>
        <n v="4.38"/>
        <n v="5.1550000000000002"/>
        <n v="5.1130000000000004"/>
        <n v="5.3179999999999996"/>
        <n v="5.7530000000000001"/>
        <n v="5.1219999999999999"/>
        <n v="6.0419999999999998"/>
        <n v="6.5460000000000003"/>
        <n v="3.585"/>
        <n v="2.9969999999999999"/>
        <n v="4.1340000000000003"/>
        <n v="4.5019999999999998"/>
        <n v="4.7329999999999997"/>
        <n v="4.09"/>
        <n v="4.306"/>
        <n v="3.4470000000000001"/>
        <n v="3.714"/>
        <n v="2.56"/>
        <n v="3.4670000000000001"/>
        <n v="6.8339999999999996"/>
        <n v="6.6420000000000003"/>
        <n v="6.1449999999999996"/>
        <n v="6.5309999999999997"/>
        <n v="6.5609999999999999"/>
        <n v="7.0620000000000003"/>
        <n v="6.62"/>
        <n v="6.3780000000000001"/>
        <n v="6.5869999999999997"/>
        <n v="5.2649999999999997"/>
        <n v="6.0519999999999996"/>
        <n v="5.9450000000000003"/>
        <n v="6.3659999999999997"/>
        <n v="6.2350000000000003"/>
        <n v="6.2430000000000003"/>
        <n v="6.5190000000000001"/>
        <n v="6.4189999999999996"/>
        <n v="5.8109999999999999"/>
        <n v="5.83"/>
        <n v="6.0830000000000002"/>
        <n v="6.0359999999999996"/>
        <n v="5.9749999999999996"/>
        <n v="5.6779999999999999"/>
        <n v="6.1669999999999998"/>
        <n v="6.2489999999999997"/>
        <n v="6.665"/>
        <n v="6.4619999999999997"/>
        <n v="6.7610000000000001"/>
        <n v="6.7229999999999999"/>
        <n v="6.7460000000000004"/>
        <n v="5.5279999999999996"/>
        <n v="4.6680000000000001"/>
        <n v="5.218"/>
        <n v="5.1340000000000003"/>
        <n v="3.661"/>
        <n v="4.7699999999999996"/>
        <n v="5.0350000000000001"/>
        <n v="5.5990000000000002"/>
        <n v="5.5810000000000004"/>
        <n v="5.39"/>
        <n v="6.1159999999999997"/>
        <n v="6.9470000000000001"/>
        <n v="5.78"/>
        <n v="5.9710000000000001"/>
        <n v="5.8739999999999997"/>
        <n v="5.9029999999999996"/>
        <n v="6.1120000000000001"/>
        <n v="6.9950000000000001"/>
        <n v="6.1879999999999997"/>
        <n v="6.5179999999999998"/>
        <n v="6.2910000000000004"/>
        <n v="6.4560000000000004"/>
        <n v="6.3810000000000002"/>
        <n v="6.319"/>
        <n v="6.5129999999999999"/>
        <n v="6.4569999999999999"/>
        <n v="6.5019999999999998"/>
        <n v="6.47"/>
        <n v="6.3369999999999997"/>
        <n v="4.3449999999999998"/>
        <n v="4.415"/>
        <n v="4.2249999999999996"/>
        <n v="4.3650000000000002"/>
        <n v="4.2679999999999998"/>
        <n v="4.6120000000000001"/>
        <n v="4.3310000000000004"/>
        <n v="4.4349999999999996"/>
        <n v="4.2130000000000001"/>
        <n v="4.7779999999999996"/>
        <n v="4.1029999999999998"/>
        <n v="3.9849999999999999"/>
        <n v="3.6019999999999999"/>
        <n v="4.4550000000000001"/>
        <n v="4.1390000000000002"/>
        <n v="7.2409999999999997"/>
        <n v="7.516"/>
        <n v="7.266"/>
        <n v="7.4960000000000004"/>
        <n v="7.3819999999999997"/>
        <n v="7.56"/>
        <n v="7.4340000000000002"/>
        <n v="7.2389999999999999"/>
        <n v="7.3689999999999998"/>
        <n v="7.2869999999999999"/>
        <n v="7.375"/>
        <n v="7.3979999999999997"/>
        <n v="7.4390000000000001"/>
        <n v="7.431"/>
        <n v="7.1609999999999996"/>
        <n v="7.4729999999999999"/>
        <n v="7.5250000000000004"/>
        <n v="7.7759999999999998"/>
        <n v="7.4930000000000003"/>
        <n v="7.5720000000000001"/>
        <n v="7.4740000000000002"/>
        <n v="7.5090000000000003"/>
        <n v="7.694"/>
        <n v="7.3280000000000003"/>
        <n v="6.8840000000000003"/>
        <n v="6.9690000000000003"/>
        <n v="5.3230000000000004"/>
        <n v="4.9790000000000001"/>
        <n v="4.0380000000000003"/>
        <n v="3.1640000000000001"/>
        <n v="2.6880000000000002"/>
        <n v="3.4620000000000002"/>
        <n v="6.1890000000000001"/>
        <n v="5.548"/>
        <n v="4.6130000000000004"/>
        <n v="4.4320000000000004"/>
        <n v="5.0640000000000001"/>
        <n v="4.5750000000000002"/>
        <n v="4.2629999999999999"/>
        <n v="4.8959999999999999"/>
        <n v="5.8289999999999997"/>
        <n v="3.9220000000000002"/>
        <n v="4.3179999999999996"/>
        <n v="4.3849999999999998"/>
        <n v="3.2290000000000001"/>
        <n v="4.0739999999999998"/>
        <n v="3.8519999999999999"/>
        <n v="2.903"/>
        <n v="3.4449999999999998"/>
        <n v="3.64"/>
        <n v="3.786"/>
        <n v="3.681"/>
        <n v="3.6160000000000001"/>
        <n v="5.7839999999999998"/>
        <n v="5.6360000000000001"/>
        <n v="6.2169999999999996"/>
        <n v="6.6639999999999997"/>
        <n v="6.3"/>
        <n v="6.2309999999999999"/>
        <n v="6.9850000000000003"/>
        <n v="6.202"/>
        <n v="6.0739999999999998"/>
        <n v="5.9390000000000001"/>
        <n v="5.6379999999999999"/>
        <n v="6.282"/>
        <n v="3.202"/>
        <n v="2.8079999999999998"/>
        <n v="2.9359999999999999"/>
        <n v="2.839"/>
        <n v="3.7679999999999998"/>
        <n v="3.879"/>
        <n v="4.3609999999999998"/>
        <n v="4.0229999999999997"/>
        <n v="4.0369999999999999"/>
        <n v="4.2389999999999999"/>
        <n v="5.8319999999999999"/>
        <n v="6.6959999999999997"/>
        <n v="6.1920000000000002"/>
        <n v="5.1310000000000002"/>
        <n v="4.8760000000000003"/>
        <n v="4.4640000000000004"/>
        <n v="5.2460000000000004"/>
        <n v="4.7640000000000002"/>
        <n v="4.5209999999999999"/>
        <n v="4.1239999999999997"/>
        <n v="4.3150000000000004"/>
        <n v="4.7309999999999999"/>
        <n v="4.2610000000000001"/>
        <n v="4.5049999999999999"/>
        <n v="5.1180000000000003"/>
        <n v="5.3090000000000002"/>
        <n v="4.8879999999999999"/>
        <n v="5.6070000000000002"/>
        <n v="4.8719999999999999"/>
        <n v="4.8620000000000001"/>
        <n v="4.367"/>
        <n v="5.4630000000000001"/>
        <n v="3.734"/>
        <n v="4.4560000000000004"/>
        <n v="4.569"/>
        <n v="4.1929999999999996"/>
        <n v="4.8259999999999996"/>
        <n v="4.3090000000000002"/>
        <n v="3.71"/>
        <n v="3.77"/>
        <n v="4.2380000000000004"/>
        <n v="4.0010000000000003"/>
        <n v="4.3220000000000001"/>
        <n v="4.9480000000000004"/>
        <n v="4.4249999999999998"/>
        <n v="4.4669999999999996"/>
        <n v="4.8040000000000003"/>
        <n v="5.1660000000000004"/>
        <n v="5.0579999999999998"/>
        <n v="5.03"/>
        <n v="4.7110000000000003"/>
        <n v="4.2969999999999997"/>
        <n v="3.9649999999999999"/>
        <n v="4.6619999999999999"/>
        <n v="4.702"/>
        <n v="5.27"/>
        <n v="4.6369999999999996"/>
        <n v="4.6719999999999997"/>
        <n v="6.734"/>
        <n v="6.9859999999999998"/>
        <n v="6.907"/>
        <n v="7.0289999999999999"/>
        <n v="6.8689999999999998"/>
        <n v="6.8810000000000002"/>
        <n v="6.758"/>
        <n v="6.5149999999999997"/>
        <n v="7.1029999999999998"/>
        <n v="7.2329999999999997"/>
        <n v="7.157"/>
        <n v="6.867"/>
        <n v="6.7220000000000004"/>
        <n v="6.6580000000000004"/>
        <n v="7.1639999999999997"/>
        <n v="7.1150000000000002"/>
        <n v="7.0259999999999998"/>
        <n v="7.1509999999999998"/>
        <n v="6.8639999999999999"/>
        <n v="6.8040000000000003"/>
        <n v="6.992"/>
        <n v="6.883"/>
        <n v="7.0279999999999996"/>
        <n v="6.6929999999999996"/>
        <n v="6.5209999999999999"/>
        <n v="5.6639999999999997"/>
        <n v="6.45"/>
        <n v="6.6280000000000001"/>
        <n v="6.1710000000000003"/>
        <n v="6.3360000000000003"/>
        <n v="6.3719999999999999"/>
        <n v="6.6"/>
        <n v="6.31"/>
        <n v="6.6619999999999999"/>
        <n v="5.2320000000000002"/>
        <n v="5.7389999999999999"/>
        <n v="6.0490000000000004"/>
        <n v="5.9720000000000004"/>
        <n v="6.2050000000000001"/>
        <n v="6.1539999999999999"/>
        <n v="5.8419999999999996"/>
        <n v="6.1849999999999996"/>
        <n v="6.3849999999999998"/>
        <n v="7.1890000000000001"/>
        <n v="7.4779999999999998"/>
        <n v="6.58"/>
        <n v="7.0670000000000002"/>
        <n v="6.1360000000000001"/>
        <n v="4.0410000000000004"/>
        <n v="5.0709999999999997"/>
        <n v="5.48"/>
        <n v="5.54"/>
        <n v="6.2670000000000003"/>
        <n v="4.8090000000000002"/>
        <n v="3.746"/>
        <n v="4.0609999999999999"/>
        <n v="4.218"/>
        <n v="3.968"/>
        <n v="2.9830000000000001"/>
        <n v="3.0579999999999998"/>
        <n v="3.9980000000000002"/>
        <n v="5.26"/>
        <n v="4.9989999999999997"/>
        <n v="5.0129999999999999"/>
        <n v="5.2439999999999998"/>
        <n v="4.3460000000000001"/>
        <n v="4.843"/>
        <n v="3.9329999999999998"/>
        <n v="3.3069999999999999"/>
        <n v="3.0819999999999999"/>
        <n v="3.7280000000000002"/>
        <n v="3.6859999999999999"/>
        <n v="3.8260000000000001"/>
        <n v="3.28"/>
        <n v="3.1739999999999999"/>
        <n v="4.8460000000000001"/>
        <n v="4.9550000000000001"/>
        <n v="4.6900000000000004"/>
        <n v="4.1840000000000002"/>
        <n v="3.7029999999999998"/>
        <n v="3.7349999999999999"/>
        <n v="3.6379999999999999"/>
        <n v="3.16"/>
        <n v="3.1549999999999998"/>
        <n v="3.2959999999999998"/>
      </sharedItems>
    </cacheField>
    <cacheField name="Log GDP per capita" numFmtId="0">
      <sharedItems containsSemiMixedTypes="0" containsString="0" containsNumber="1" minValue="5.5270000000000001" maxValue="11.676" count="1631">
        <n v="7.35"/>
        <n v="7.5090000000000003"/>
        <n v="7.6139999999999999"/>
        <n v="7.5810000000000004"/>
        <n v="7.6609999999999996"/>
        <n v="7.68"/>
        <n v="7.6710000000000003"/>
        <n v="7.6539999999999999"/>
        <n v="7.65"/>
        <n v="7.6479999999999997"/>
        <n v="7.6310000000000002"/>
        <n v="7.64"/>
        <n v="7.3250000000000002"/>
        <n v="9.1219999999999999"/>
        <n v="9.2409999999999997"/>
        <n v="9.2829999999999995"/>
        <n v="9.31"/>
        <n v="9.3260000000000005"/>
        <n v="9.3379999999999992"/>
        <n v="9.3580000000000005"/>
        <n v="9.3819999999999997"/>
        <n v="9.4169999999999998"/>
        <n v="9.4550000000000001"/>
        <n v="9.4969999999999999"/>
        <n v="9.5220000000000002"/>
        <n v="9.4939999999999998"/>
        <n v="9.5879999999999992"/>
        <n v="9.6489999999999991"/>
        <n v="9.6890000000000001"/>
        <n v="10.836"/>
        <n v="10.881"/>
        <n v="10.856"/>
        <n v="10.884"/>
        <n v="10.878"/>
        <n v="10.877000000000001"/>
        <n v="10.875999999999999"/>
        <n v="10.885"/>
        <n v="10.9"/>
        <n v="10.919"/>
        <n v="10.93"/>
        <n v="10.859"/>
        <n v="10.898999999999999"/>
        <n v="10.938000000000001"/>
        <n v="9.4890000000000008"/>
        <n v="9.5760000000000005"/>
        <n v="9.6809999999999992"/>
        <n v="9.7590000000000003"/>
        <n v="9.8130000000000006"/>
        <n v="9.8320000000000007"/>
        <n v="9.8420000000000005"/>
        <n v="9.8580000000000005"/>
        <n v="9.8179999999999996"/>
        <n v="9.7919999999999998"/>
        <n v="9.8510000000000009"/>
        <n v="9.8670000000000009"/>
        <n v="10.791"/>
        <n v="10.788"/>
        <n v="10.778"/>
        <n v="10.782"/>
        <n v="10.782999999999999"/>
        <n v="10.794"/>
        <n v="10.808999999999999"/>
        <n v="10.816000000000001"/>
        <n v="10.829000000000001"/>
        <n v="10.842000000000001"/>
        <n v="10.798999999999999"/>
        <n v="10.882999999999999"/>
        <n v="9.3160000000000007"/>
        <n v="9.33"/>
        <n v="9.3770000000000007"/>
        <n v="9.3699999999999992"/>
        <n v="9.3610000000000007"/>
        <n v="9.2910000000000004"/>
        <n v="9.3079999999999998"/>
        <n v="9.3230000000000004"/>
        <n v="8.9440000000000008"/>
        <n v="8.9890000000000008"/>
        <n v="9"/>
        <n v="9.01"/>
        <n v="9.9369999999999994"/>
        <n v="10.013"/>
        <n v="10.042999999999999"/>
        <n v="9.9719999999999995"/>
        <n v="10.066000000000001"/>
        <n v="10.112"/>
        <n v="10.090999999999999"/>
        <n v="10.103"/>
        <n v="10.067"/>
        <n v="10.083"/>
        <n v="10.051"/>
        <n v="10.069000000000001"/>
        <n v="10.032"/>
        <n v="10.002000000000001"/>
        <n v="9.8879999999999999"/>
        <n v="9.9770000000000003"/>
        <n v="10.019"/>
        <n v="9.9939999999999998"/>
        <n v="7.8440000000000003"/>
        <n v="7.891"/>
        <n v="7.8760000000000003"/>
        <n v="7.8940000000000001"/>
        <n v="7.9349999999999996"/>
        <n v="7.9669999999999996"/>
        <n v="7.9550000000000001"/>
        <n v="7.9580000000000002"/>
        <n v="7.984"/>
        <n v="8.02"/>
        <n v="8.0570000000000004"/>
        <n v="8.0670000000000002"/>
        <n v="8.1080000000000005"/>
        <n v="8.1419999999999995"/>
        <n v="8.1739999999999995"/>
        <n v="9.0210000000000008"/>
        <n v="9.157"/>
        <n v="9.23"/>
        <n v="9.0850000000000009"/>
        <n v="9.1129999999999995"/>
        <n v="9.1639999999999997"/>
        <n v="9.2390000000000008"/>
        <n v="9.2759999999999998"/>
        <n v="9.3149999999999995"/>
        <n v="9.3510000000000009"/>
        <n v="9.3569999999999993"/>
        <n v="9.4339999999999993"/>
        <n v="9.49"/>
        <n v="9.5690000000000008"/>
        <n v="9.5609999999999999"/>
        <n v="9.6829999999999998"/>
        <n v="9.73"/>
        <n v="10.694000000000001"/>
        <n v="10.709"/>
        <n v="10.714"/>
        <n v="10.723000000000001"/>
        <n v="10.744"/>
        <n v="10.752000000000001"/>
        <n v="10.763"/>
        <n v="10.77"/>
        <n v="10.781000000000001"/>
        <n v="10.787000000000001"/>
        <n v="10.801"/>
        <n v="10.807"/>
        <n v="10.815"/>
        <n v="10.84"/>
        <n v="10.846"/>
        <n v="9.1539999999999999"/>
        <n v="9.3659999999999997"/>
        <n v="9.4469999999999992"/>
        <n v="9.5150000000000006"/>
        <n v="9.5530000000000008"/>
        <n v="9.5410000000000004"/>
        <n v="9.5489999999999995"/>
        <n v="9.5920000000000005"/>
        <n v="9.6069999999999993"/>
        <n v="9.6059999999999999"/>
        <n v="9.5630000000000006"/>
        <n v="9.5549999999999997"/>
        <n v="9.5619999999999994"/>
        <n v="9.5779999999999994"/>
        <n v="9.6189999999999998"/>
        <n v="9.6370000000000005"/>
        <n v="10.728"/>
        <n v="10.749000000000001"/>
        <n v="7.94"/>
        <n v="7.9969999999999999"/>
        <n v="8.0470000000000006"/>
        <n v="8.0869999999999997"/>
        <n v="8.1300000000000008"/>
        <n v="8.1809999999999992"/>
        <n v="8.2309999999999999"/>
        <n v="8.2769999999999992"/>
        <n v="8.375"/>
        <n v="8.4309999999999992"/>
        <n v="8.4830000000000005"/>
        <n v="8.5419999999999998"/>
        <n v="8.6069999999999993"/>
        <n v="8.6289999999999996"/>
        <n v="8.6850000000000005"/>
        <n v="8.7420000000000009"/>
        <n v="8.7829999999999995"/>
        <n v="9.0969999999999995"/>
        <n v="9.1430000000000007"/>
        <n v="9.1980000000000004"/>
        <n v="9.1920000000000002"/>
        <n v="9.1349999999999998"/>
        <n v="8.6709999999999994"/>
        <n v="8.6980000000000004"/>
        <n v="8.74"/>
        <n v="8.7560000000000002"/>
        <n v="8.7799999999999994"/>
        <n v="8.8130000000000006"/>
        <n v="8.8469999999999995"/>
        <n v="8.8960000000000008"/>
        <n v="8.9329999999999998"/>
        <n v="8.9649999999999999"/>
        <n v="8.9909999999999997"/>
        <n v="9.0169999999999995"/>
        <n v="9.0440000000000005"/>
        <n v="9.0510000000000002"/>
        <n v="8.9459999999999997"/>
        <n v="8.9939999999999998"/>
        <n v="9.0120000000000005"/>
        <n v="9.0250000000000004"/>
        <n v="9.1910000000000007"/>
        <n v="9.2460000000000004"/>
        <n v="9.2720000000000002"/>
        <n v="9.3000000000000007"/>
        <n v="9.3490000000000002"/>
        <n v="9.3729999999999993"/>
        <n v="9.4280000000000008"/>
        <n v="9.4730000000000008"/>
        <n v="9.5169999999999995"/>
        <n v="9.5660000000000007"/>
        <n v="9.6739999999999995"/>
        <n v="9.7230000000000008"/>
        <n v="9.4949999999999992"/>
        <n v="9.5429999999999993"/>
        <n v="9.4459999999999997"/>
        <n v="9.4920000000000009"/>
        <n v="9.4710000000000001"/>
        <n v="9.5570000000000004"/>
        <n v="9.593"/>
        <n v="9.5239999999999991"/>
        <n v="9.5730000000000004"/>
        <n v="9.6129999999999995"/>
        <n v="9.6240000000000006"/>
        <n v="9.65"/>
        <n v="9.673"/>
        <n v="9.5120000000000005"/>
        <n v="9.5519999999999996"/>
        <n v="9.6039999999999992"/>
        <n v="9.6340000000000003"/>
        <n v="9.6649999999999991"/>
        <n v="9.6609999999999996"/>
        <n v="9.6170000000000009"/>
        <n v="9.5749999999999993"/>
        <n v="9.58"/>
        <n v="9.59"/>
        <n v="9.5950000000000006"/>
        <n v="9.5980000000000008"/>
        <n v="9.6219999999999999"/>
        <n v="9.6349999999999998"/>
        <n v="9.7460000000000004"/>
        <n v="9.8070000000000004"/>
        <n v="9.8339999999999996"/>
        <n v="9.8480000000000008"/>
        <n v="9.8629999999999995"/>
        <n v="9.9030000000000005"/>
        <n v="9.94"/>
        <n v="9.9740000000000002"/>
        <n v="10.007999999999999"/>
        <n v="10.055"/>
        <n v="10.02"/>
        <n v="10.102"/>
        <n v="10.196999999999999"/>
        <n v="10.273"/>
        <n v="7.327"/>
        <n v="7.3369999999999997"/>
        <n v="7.3639999999999999"/>
        <n v="7.4160000000000004"/>
        <n v="7.45"/>
        <n v="7.4820000000000002"/>
        <n v="7.5209999999999999"/>
        <n v="7.53"/>
        <n v="7.5579999999999998"/>
        <n v="7.59"/>
        <n v="7.6260000000000003"/>
        <n v="7.6470000000000002"/>
        <n v="7.6870000000000003"/>
        <n v="7.6929999999999996"/>
        <n v="6.7"/>
        <n v="6.6870000000000003"/>
        <n v="6.694"/>
        <n v="6.7229999999999999"/>
        <n v="6.6070000000000002"/>
        <n v="7.8739999999999997"/>
        <n v="7.86"/>
        <n v="7.9039999999999999"/>
        <n v="7.9569999999999999"/>
        <n v="8.0129999999999999"/>
        <n v="8.07"/>
        <n v="8.125"/>
        <n v="8.1790000000000003"/>
        <n v="8.2330000000000005"/>
        <n v="8.2870000000000008"/>
        <n v="8.4039999999999999"/>
        <n v="8.3610000000000007"/>
        <n v="8.3789999999999996"/>
        <n v="8.4190000000000005"/>
        <n v="8.4619999999999997"/>
        <n v="8.09"/>
        <n v="8.1039999999999992"/>
        <n v="8.1010000000000009"/>
        <n v="8.1059999999999999"/>
        <n v="8.1229999999999993"/>
        <n v="8.1440000000000001"/>
        <n v="8.1690000000000005"/>
        <n v="8.1929999999999996"/>
        <n v="8.2070000000000007"/>
        <n v="8.2140000000000004"/>
        <n v="8.2249999999999996"/>
        <n v="8.2159999999999993"/>
        <n v="8.2379999999999995"/>
        <n v="10.733000000000001"/>
        <n v="10.692"/>
        <n v="10.711"/>
        <n v="10.739000000000001"/>
        <n v="10.769"/>
        <n v="10.768000000000001"/>
        <n v="10.786"/>
        <n v="10.803000000000001"/>
        <n v="10.74"/>
        <n v="6.9459999999999997"/>
        <n v="7.0309999999999997"/>
        <n v="7.0570000000000004"/>
        <n v="6.7069999999999999"/>
        <n v="6.7329999999999997"/>
        <n v="7.3689999999999998"/>
        <n v="7.3680000000000003"/>
        <n v="7.3630000000000004"/>
        <n v="7.4619999999999997"/>
        <n v="7.4279999999999999"/>
        <n v="7.4779999999999998"/>
        <n v="7.4980000000000002"/>
        <n v="7.5289999999999999"/>
        <n v="7.5250000000000004"/>
        <n v="7.4290000000000003"/>
        <n v="7.3650000000000002"/>
        <n v="7.3550000000000004"/>
        <n v="7.3540000000000001"/>
        <n v="7.2530000000000001"/>
        <n v="7.2539999999999996"/>
        <n v="9.8699999999999992"/>
        <n v="9.91"/>
        <n v="9.9380000000000006"/>
        <n v="9.9160000000000004"/>
        <n v="9.9629999999999992"/>
        <n v="10.063000000000001"/>
        <n v="10.086"/>
        <n v="10.093999999999999"/>
        <n v="10.105"/>
        <n v="10.11"/>
        <n v="10.108000000000001"/>
        <n v="10.130000000000001"/>
        <n v="10.119"/>
        <n v="10.042"/>
        <n v="10.143000000000001"/>
        <n v="10.161"/>
        <n v="10.154999999999999"/>
        <n v="9.2769999999999992"/>
        <n v="9.3829999999999991"/>
        <n v="9.44"/>
        <n v="9.468"/>
        <n v="9.5079999999999991"/>
        <n v="9.5419999999999998"/>
        <n v="9.5719999999999992"/>
        <n v="9.57"/>
        <n v="9.577"/>
        <n v="9.5"/>
        <n v="9.6579999999999995"/>
        <n v="9.6669999999999998"/>
        <n v="7.9989999999999997"/>
        <n v="8.0150000000000006"/>
        <n v="8.0340000000000007"/>
        <n v="8.0440000000000005"/>
        <n v="8.1"/>
        <n v="8.0990000000000002"/>
        <n v="8.0850000000000009"/>
        <n v="8.0950000000000006"/>
        <n v="8.5020000000000007"/>
        <n v="8.5690000000000008"/>
        <n v="8.5380000000000003"/>
        <n v="8.5790000000000006"/>
        <n v="8.5190000000000001"/>
        <n v="8.3810000000000002"/>
        <n v="8.3119999999999994"/>
        <n v="8.2390000000000008"/>
        <n v="8.2149999999999999"/>
        <n v="8.1270000000000007"/>
        <n v="8.0820000000000007"/>
        <n v="8.0739999999999998"/>
        <n v="8.0860000000000003"/>
        <n v="6.6989999999999998"/>
        <n v="6.7690000000000001"/>
        <n v="6.8029999999999999"/>
        <n v="6.851"/>
        <n v="6.907"/>
        <n v="6.94"/>
        <n v="6.9290000000000003"/>
        <n v="6.931"/>
        <n v="7.032"/>
        <n v="7.0759999999999996"/>
        <n v="9.6720000000000006"/>
        <n v="9.7040000000000006"/>
        <n v="9.6820000000000004"/>
        <n v="9.7210000000000001"/>
        <n v="9.7520000000000007"/>
        <n v="9.7880000000000003"/>
        <n v="9.8010000000000002"/>
        <n v="9.8239999999999998"/>
        <n v="9.85"/>
        <n v="9.8810000000000002"/>
        <n v="9.9120000000000008"/>
        <n v="9.9280000000000008"/>
        <n v="9.9440000000000008"/>
        <n v="9.8919999999999995"/>
        <n v="9.9610000000000003"/>
        <n v="9.9979999999999993"/>
        <n v="10.021000000000001"/>
        <n v="10.173999999999999"/>
        <n v="10.119999999999999"/>
        <n v="10.113"/>
        <n v="10.092000000000001"/>
        <n v="10.124000000000001"/>
        <n v="10.166"/>
        <n v="10.211"/>
        <n v="10.247999999999999"/>
        <n v="10.287000000000001"/>
        <n v="10.202"/>
        <n v="10.367000000000001"/>
        <n v="10.435"/>
        <n v="10.462"/>
        <n v="10.567"/>
        <n v="10.558999999999999"/>
        <n v="10.555999999999999"/>
        <n v="10.534000000000001"/>
        <n v="10.484"/>
        <n v="10.417999999999999"/>
        <n v="10.411"/>
        <n v="10.451000000000001"/>
        <n v="10.51"/>
        <n v="10.599"/>
        <n v="10.638999999999999"/>
        <n v="10.583"/>
        <n v="10.638"/>
        <n v="10.683"/>
        <n v="10.433"/>
        <n v="10.419"/>
        <n v="10.433999999999999"/>
        <n v="10.425000000000001"/>
        <n v="10.423999999999999"/>
        <n v="10.445"/>
        <n v="10.496"/>
        <n v="10.519"/>
        <n v="10.595000000000001"/>
        <n v="10.561999999999999"/>
        <n v="10.615"/>
        <n v="10.637"/>
        <n v="10.888999999999999"/>
        <n v="10.821999999999999"/>
        <n v="10.845000000000001"/>
        <n v="10.843999999999999"/>
        <n v="10.849"/>
        <n v="10.86"/>
        <n v="10.922000000000001"/>
        <n v="10.936"/>
        <n v="10.948"/>
        <n v="10.923999999999999"/>
        <n v="10.968"/>
        <n v="10.997"/>
        <n v="10.996"/>
        <n v="8.1150000000000002"/>
        <n v="8.0139999999999993"/>
        <n v="8.15"/>
        <n v="9.3059999999999992"/>
        <n v="9.3650000000000002"/>
        <n v="9.3840000000000003"/>
        <n v="9.3810000000000002"/>
        <n v="9.4480000000000004"/>
        <n v="9.4649999999999999"/>
        <n v="9.4789999999999992"/>
        <n v="9.625"/>
        <n v="9.6780000000000008"/>
        <n v="9.7129999999999992"/>
        <n v="9.7690000000000001"/>
        <n v="9.8079999999999998"/>
        <n v="9.7270000000000003"/>
        <n v="9.9"/>
        <n v="9.1890000000000001"/>
        <n v="9.1940000000000008"/>
        <n v="9.2379999999999995"/>
        <n v="9.2270000000000003"/>
        <n v="9.2449999999999992"/>
        <n v="9.3049999999999997"/>
        <n v="9.343"/>
        <n v="9.3759999999999994"/>
        <n v="9.3989999999999991"/>
        <n v="9.3849999999999998"/>
        <n v="9.359"/>
        <n v="9.3409999999999993"/>
        <n v="9.2750000000000004"/>
        <n v="9.2929999999999993"/>
        <n v="9.3070000000000004"/>
        <n v="9.2129999999999992"/>
        <n v="9.2430000000000003"/>
        <n v="9.2360000000000007"/>
        <n v="9.2420000000000009"/>
        <n v="9.2620000000000005"/>
        <n v="9.2840000000000007"/>
        <n v="9.4079999999999995"/>
        <n v="8.8849999999999998"/>
        <n v="8.9019999999999992"/>
        <n v="8.9190000000000005"/>
        <n v="8.8940000000000001"/>
        <n v="8.9109999999999996"/>
        <n v="8.9450000000000003"/>
        <n v="8.968"/>
        <n v="8.9870000000000001"/>
        <n v="9.02"/>
        <n v="9.0419999999999998"/>
        <n v="9.0619999999999994"/>
        <n v="9.0839999999999996"/>
        <n v="9.1080000000000005"/>
        <n v="9.0229999999999997"/>
        <n v="9.1259999999999994"/>
        <n v="9.1479999999999997"/>
        <n v="9.1669999999999998"/>
        <n v="10.269"/>
        <n v="10.346"/>
        <n v="10.295999999999999"/>
        <n v="10.14"/>
        <n v="10.24"/>
        <n v="10.275"/>
        <n v="10.292999999999999"/>
        <n v="10.324999999999999"/>
        <n v="10.343"/>
        <n v="10.374000000000001"/>
        <n v="10.429"/>
        <n v="10.462999999999999"/>
        <n v="10.488"/>
        <n v="10.564"/>
        <n v="10.541"/>
        <n v="10.516999999999999"/>
        <n v="9.0289999999999999"/>
        <n v="9.048"/>
        <n v="9.1189999999999998"/>
        <n v="7.3959999999999999"/>
        <n v="7.468"/>
        <n v="7.5309999999999997"/>
        <n v="7.5949999999999998"/>
        <n v="7.6340000000000003"/>
        <n v="7.6879999999999997"/>
        <n v="7.72"/>
        <n v="7.7750000000000004"/>
        <n v="7.8090000000000002"/>
        <n v="10.744999999999999"/>
        <n v="10.795999999999999"/>
        <n v="10.734"/>
        <n v="10.754"/>
        <n v="10.734999999999999"/>
        <n v="10.722"/>
        <n v="10.715999999999999"/>
        <n v="10.741"/>
        <n v="10.78"/>
        <n v="10.766"/>
        <n v="10.811"/>
        <n v="10.808"/>
        <n v="10.654"/>
        <n v="10.669"/>
        <n v="10.635"/>
        <n v="10.648999999999999"/>
        <n v="10.666"/>
        <n v="10.664"/>
        <n v="10.664999999999999"/>
        <n v="10.677"/>
        <n v="10.685"/>
        <n v="10.705"/>
        <n v="10.72"/>
        <n v="10.651"/>
        <n v="10.737"/>
        <n v="10.742000000000001"/>
        <n v="9.6010000000000009"/>
        <n v="9.609"/>
        <n v="9.5649999999999995"/>
        <n v="9.5399999999999991"/>
        <n v="9.5329999999999995"/>
        <n v="9.5540000000000003"/>
        <n v="7.5640000000000001"/>
        <n v="7.6070000000000002"/>
        <n v="7.6420000000000003"/>
        <n v="7.6619999999999999"/>
        <n v="7.6859999999999999"/>
        <n v="8.9930000000000003"/>
        <n v="9.1170000000000009"/>
        <n v="9.1440000000000001"/>
        <n v="9.1159999999999997"/>
        <n v="9.1839999999999993"/>
        <n v="9.2629999999999999"/>
        <n v="9.3320000000000007"/>
        <n v="9.3710000000000004"/>
        <n v="9.4139999999999997"/>
        <n v="9.4420000000000002"/>
        <n v="9.4700000000000006"/>
        <n v="9.6150000000000002"/>
        <n v="9.5440000000000005"/>
        <n v="9.6479999999999997"/>
        <n v="9.7430000000000003"/>
        <n v="9.7850000000000001"/>
        <n v="10.76"/>
        <n v="10.715"/>
        <n v="10.757999999999999"/>
        <n v="10.817"/>
        <n v="10.819000000000001"/>
        <n v="10.837"/>
        <n v="10.843"/>
        <n v="10.856999999999999"/>
        <n v="10.879"/>
        <n v="10.885999999999999"/>
        <n v="10.894"/>
        <n v="8.0839999999999996"/>
        <n v="8.1449999999999996"/>
        <n v="8.1669999999999998"/>
        <n v="8.2189999999999994"/>
        <n v="8.3260000000000005"/>
        <n v="8.39"/>
        <n v="8.4359999999999999"/>
        <n v="8.44"/>
        <n v="8.4369999999999994"/>
        <n v="8.4469999999999992"/>
        <n v="8.5030000000000001"/>
        <n v="8.5839999999999996"/>
        <n v="8.6010000000000009"/>
        <n v="8.6129999999999995"/>
        <n v="8.61"/>
        <n v="10.535"/>
        <n v="10.483000000000001"/>
        <n v="10.32"/>
        <n v="10.250999999999999"/>
        <n v="10.233000000000001"/>
        <n v="10.244999999999999"/>
        <n v="10.249000000000001"/>
        <n v="10.260999999999999"/>
        <n v="10.28"/>
        <n v="10.3"/>
        <n v="10.207000000000001"/>
        <n v="10.294"/>
        <n v="10.358000000000001"/>
        <n v="10.387"/>
        <n v="8.85"/>
        <n v="8.891"/>
        <n v="8.9049999999999994"/>
        <n v="8.89"/>
        <n v="8.9009999999999998"/>
        <n v="8.923"/>
        <n v="8.9350000000000005"/>
        <n v="8.9529999999999994"/>
        <n v="8.98"/>
        <n v="9.0030000000000001"/>
        <n v="9.0129999999999999"/>
        <n v="9.0269999999999992"/>
        <n v="9.0679999999999996"/>
        <n v="9.1229999999999993"/>
        <n v="9.14"/>
        <n v="7.556"/>
        <n v="7.5890000000000004"/>
        <n v="7.6040000000000001"/>
        <n v="7.6150000000000002"/>
        <n v="7.6269999999999998"/>
        <n v="7.7039999999999997"/>
        <n v="7.7759999999999998"/>
        <n v="7.8129999999999997"/>
        <n v="7.8419999999999996"/>
        <n v="7.8650000000000002"/>
        <n v="7.8789999999999996"/>
        <n v="7.9009999999999998"/>
        <n v="7.9320000000000004"/>
        <n v="9.0890000000000004"/>
        <n v="7.976"/>
        <n v="8.016"/>
        <n v="7.9870000000000001"/>
        <n v="8.0259999999999998"/>
        <n v="8.0429999999999993"/>
        <n v="8.0559999999999992"/>
        <n v="8.06"/>
        <n v="8.0709999999999997"/>
        <n v="8.4480000000000004"/>
        <n v="8.4849999999999994"/>
        <n v="8.5039999999999996"/>
        <n v="8.4580000000000002"/>
        <n v="8.4740000000000002"/>
        <n v="8.4920000000000009"/>
        <n v="8.5129999999999999"/>
        <n v="8.5210000000000008"/>
        <n v="8.5329999999999995"/>
        <n v="8.5530000000000008"/>
        <n v="8.5730000000000004"/>
        <n v="8.6029999999999998"/>
        <n v="8.6240000000000006"/>
        <n v="8.6329999999999991"/>
        <n v="8.6259999999999994"/>
        <n v="8.65"/>
        <n v="8.67"/>
        <n v="10.147"/>
        <n v="10.127000000000001"/>
        <n v="10.183999999999999"/>
        <n v="10.223000000000001"/>
        <n v="10.292"/>
        <n v="10.393000000000001"/>
        <n v="10.349"/>
        <n v="10.423"/>
        <n v="10.47"/>
        <n v="10.473000000000001"/>
        <n v="10.823"/>
        <n v="10.862"/>
        <n v="10.909000000000001"/>
        <n v="10.927"/>
        <n v="10.852"/>
        <n v="10.916"/>
        <n v="10.933999999999999"/>
        <n v="8.1999999999999993"/>
        <n v="8.2780000000000005"/>
        <n v="8.3460000000000001"/>
        <n v="8.3829999999999991"/>
        <n v="8.423"/>
        <n v="8.4719999999999995"/>
        <n v="8.5310000000000006"/>
        <n v="8.5960000000000001"/>
        <n v="8.6639999999999997"/>
        <n v="8.718"/>
        <n v="8.77"/>
        <n v="8.7970000000000006"/>
        <n v="8.7279999999999998"/>
        <n v="8.8059999999999992"/>
        <n v="8.8670000000000009"/>
        <n v="8.8390000000000004"/>
        <n v="8.8879999999999999"/>
        <n v="8.9659999999999993"/>
        <n v="9.0609999999999999"/>
        <n v="9.1069999999999993"/>
        <n v="9.1489999999999991"/>
        <n v="9.1859999999999999"/>
        <n v="9.2219999999999995"/>
        <n v="9.2609999999999992"/>
        <n v="9.4260000000000002"/>
        <n v="9.4659999999999993"/>
        <n v="9.5839999999999996"/>
        <n v="9.6359999999999992"/>
        <n v="9.5850000000000009"/>
        <n v="9.548"/>
        <n v="9.6140000000000008"/>
        <n v="9.6270000000000007"/>
        <n v="9.5909999999999993"/>
        <n v="9.6159999999999997"/>
        <n v="9.6509999999999998"/>
        <n v="8.9819999999999993"/>
        <n v="8.9789999999999992"/>
        <n v="9.0090000000000003"/>
        <n v="9.0470000000000006"/>
        <n v="9.1329999999999991"/>
        <n v="9.1449999999999996"/>
        <n v="9.25"/>
        <n v="9.2080000000000002"/>
        <n v="9.2100000000000009"/>
        <n v="9.0879999999999992"/>
        <n v="9.0809999999999995"/>
        <n v="9.1270000000000007"/>
        <n v="9.093"/>
        <n v="10.984999999999999"/>
        <n v="10.941000000000001"/>
        <n v="10.89"/>
        <n v="10.896000000000001"/>
        <n v="10.971"/>
        <n v="11.18"/>
        <n v="11.189"/>
        <n v="11.263999999999999"/>
        <n v="11.334"/>
        <n v="11.372999999999999"/>
        <n v="11.423"/>
        <n v="11.54"/>
        <n v="11.643000000000001"/>
        <n v="11.676"/>
        <n v="10.407999999999999"/>
        <n v="10.444000000000001"/>
        <n v="10.48"/>
        <n v="10.487"/>
        <n v="10.512"/>
        <n v="10.531000000000001"/>
        <n v="10.536"/>
        <n v="10.56"/>
        <n v="10.603"/>
        <n v="10.625"/>
        <n v="10.589"/>
        <n v="10.654999999999999"/>
        <n v="10.698"/>
        <n v="10.707000000000001"/>
        <n v="10.706"/>
        <n v="10.647"/>
        <n v="10.661"/>
        <n v="10.632999999999999"/>
        <n v="10.593999999999999"/>
        <n v="10.617000000000001"/>
        <n v="10.663"/>
        <n v="10.574"/>
        <n v="10.686999999999999"/>
        <n v="10.702999999999999"/>
        <n v="8.2850000000000001"/>
        <n v="8.3510000000000009"/>
        <n v="8.3949999999999996"/>
        <n v="8.4380000000000006"/>
        <n v="8.484"/>
        <n v="8.5050000000000008"/>
        <n v="8.5429999999999993"/>
        <n v="8.5350000000000001"/>
        <n v="8.6189999999999998"/>
        <n v="8.6560000000000006"/>
        <n v="9.2490000000000006"/>
        <n v="9.1929999999999996"/>
        <n v="9.1820000000000004"/>
        <n v="9.1850000000000005"/>
        <n v="9.2089999999999996"/>
        <n v="9.234"/>
        <n v="9.1280000000000001"/>
        <n v="9.17"/>
        <n v="9.2119999999999997"/>
        <n v="10.577999999999999"/>
        <n v="10.566000000000001"/>
        <n v="10.507"/>
        <n v="10.547000000000001"/>
        <n v="10.548999999999999"/>
        <n v="10.586"/>
        <n v="10.59"/>
        <n v="10.606999999999999"/>
        <n v="10.632"/>
        <n v="10.64"/>
        <n v="10.596"/>
        <n v="10.622"/>
        <n v="9.1509999999999998"/>
        <n v="9.8040000000000003"/>
        <n v="9.8780000000000001"/>
        <n v="9.8840000000000003"/>
        <n v="9.9969999999999999"/>
        <n v="10.029999999999999"/>
        <n v="10.074"/>
        <n v="10.101000000000001"/>
        <n v="10.098000000000001"/>
        <n v="10.095000000000001"/>
        <n v="10.121"/>
        <n v="10.148"/>
        <n v="10.179"/>
        <n v="10.141"/>
        <n v="10.17"/>
        <n v="10.169"/>
        <n v="10.172000000000001"/>
        <n v="8.1639999999999997"/>
        <n v="8.2010000000000005"/>
        <n v="8.173"/>
        <n v="8.1760000000000002"/>
        <n v="8.2260000000000009"/>
        <n v="8.2490000000000006"/>
        <n v="8.2690000000000001"/>
        <n v="8.282"/>
        <n v="8.3079999999999998"/>
        <n v="8.3339999999999996"/>
        <n v="8.3529999999999998"/>
        <n v="8.3689999999999998"/>
        <n v="8.4339999999999993"/>
        <n v="8.4109999999999996"/>
        <n v="8.4649999999999999"/>
        <n v="8.4930000000000003"/>
        <n v="8.5229999999999997"/>
        <n v="11.233000000000001"/>
        <n v="11.074"/>
        <n v="10.997999999999999"/>
        <n v="8.1850000000000005"/>
        <n v="8.2579999999999991"/>
        <n v="8.3290000000000006"/>
        <n v="8.3450000000000006"/>
        <n v="8.3740000000000006"/>
        <n v="8.3569999999999993"/>
        <n v="8.4410000000000007"/>
        <n v="8.4600000000000009"/>
        <n v="8.4770000000000003"/>
        <n v="8.5"/>
        <n v="8.5259999999999998"/>
        <n v="8.5679999999999996"/>
        <n v="8.4610000000000003"/>
        <n v="8.5549999999999997"/>
        <n v="8.234"/>
        <n v="8.2910000000000004"/>
        <n v="8.8829999999999991"/>
        <n v="8.9290000000000003"/>
        <n v="8.9670000000000005"/>
        <n v="8.9570000000000007"/>
        <n v="8.9809999999999999"/>
        <n v="9.0050000000000008"/>
        <n v="10.145"/>
        <n v="10.122999999999999"/>
        <n v="9.9849999999999994"/>
        <n v="10.004"/>
        <n v="10.085000000000001"/>
        <n v="10.115"/>
        <n v="10.19"/>
        <n v="10.222"/>
        <n v="10.263999999999999"/>
        <n v="10.311"/>
        <n v="10.327999999999999"/>
        <n v="10.375999999999999"/>
        <n v="10.396000000000001"/>
        <n v="9.7110000000000003"/>
        <n v="9.7959999999999994"/>
        <n v="9.8640000000000008"/>
        <n v="9.8620000000000001"/>
        <n v="9.7319999999999993"/>
        <n v="9.7170000000000005"/>
        <n v="9.7539999999999996"/>
        <n v="9.7870000000000008"/>
        <n v="9.7949999999999999"/>
        <n v="9.532"/>
        <n v="9.4719999999999995"/>
        <n v="9.4580000000000002"/>
        <n v="7.7850000000000001"/>
        <n v="7.8970000000000002"/>
        <n v="7.8520000000000003"/>
        <n v="7.8049999999999997"/>
        <n v="7.7329999999999997"/>
        <n v="7.1790000000000003"/>
        <n v="7.2069999999999999"/>
        <n v="7.2569999999999997"/>
        <n v="7.3860000000000001"/>
        <n v="7.3659999999999997"/>
        <n v="7.33"/>
        <n v="7.335"/>
        <n v="7.3280000000000003"/>
        <n v="7.2830000000000004"/>
        <n v="7.2869999999999999"/>
        <n v="7.3090000000000002"/>
        <n v="10.38"/>
        <n v="10.156000000000001"/>
        <n v="10.023"/>
        <n v="9.8930000000000007"/>
        <n v="10.16"/>
        <n v="10.196"/>
        <n v="10.045999999999999"/>
        <n v="10.164999999999999"/>
        <n v="10.215999999999999"/>
        <n v="10.304"/>
        <n v="10.334"/>
        <n v="10.371"/>
        <n v="10.427"/>
        <n v="10.476000000000001"/>
        <n v="10.523999999999999"/>
        <n v="10.523"/>
        <n v="10.579000000000001"/>
        <n v="10.574999999999999"/>
        <n v="11.628"/>
        <n v="11.647"/>
        <n v="11.635"/>
        <n v="11.627000000000001"/>
        <n v="11.635999999999999"/>
        <n v="11.638"/>
        <n v="11.637"/>
        <n v="11.664"/>
        <n v="11.653"/>
        <n v="11.645"/>
        <n v="11.648999999999999"/>
        <n v="11.657"/>
        <n v="7.4130000000000003"/>
        <n v="7.3109999999999999"/>
        <n v="7.3070000000000004"/>
        <n v="7.3140000000000001"/>
        <n v="7.319"/>
        <n v="7.3319999999999999"/>
        <n v="7.3449999999999998"/>
        <n v="7.351"/>
        <n v="7.3150000000000004"/>
        <n v="7.3330000000000002"/>
        <n v="7.0149999999999997"/>
        <n v="7.0780000000000003"/>
        <n v="7.1740000000000004"/>
        <n v="7.2309999999999999"/>
        <n v="7.2210000000000001"/>
        <n v="7.2460000000000004"/>
        <n v="7.2729999999999997"/>
        <n v="7.27"/>
        <n v="7.2990000000000004"/>
        <n v="7.2910000000000004"/>
        <n v="7.2789999999999999"/>
        <n v="9.827"/>
        <n v="9.9480000000000004"/>
        <n v="10.015000000000001"/>
        <n v="10.057"/>
        <n v="10.228"/>
        <n v="10.159000000000001"/>
        <n v="10.282999999999999"/>
        <n v="7.5609999999999999"/>
        <n v="7.5759999999999996"/>
        <n v="7.5910000000000002"/>
        <n v="7.61"/>
        <n v="7.609"/>
        <n v="7.5720000000000001"/>
        <n v="7.5650000000000004"/>
        <n v="7.6020000000000003"/>
        <n v="7.6550000000000002"/>
        <n v="7.6749999999999998"/>
        <n v="7.69"/>
        <n v="7.7050000000000001"/>
        <n v="7.6589999999999998"/>
        <n v="7.665"/>
        <n v="7.673"/>
        <n v="10.526"/>
        <n v="10.603999999999999"/>
        <n v="10.680999999999999"/>
        <n v="10.727"/>
        <n v="10.784000000000001"/>
        <n v="8.5280000000000005"/>
        <n v="8.4710000000000001"/>
        <n v="8.4819999999999993"/>
        <n v="8.4939999999999998"/>
        <n v="8.5060000000000002"/>
        <n v="8.5470000000000006"/>
        <n v="8.5879999999999992"/>
        <n v="8.6140000000000008"/>
        <n v="8.6020000000000003"/>
        <n v="8.6199999999999992"/>
        <n v="9.7970000000000006"/>
        <n v="9.8949999999999996"/>
        <n v="9.968"/>
        <n v="10.005000000000001"/>
        <n v="10.044"/>
        <n v="10.071999999999999"/>
        <n v="9.9139999999999997"/>
        <n v="10.034000000000001"/>
        <n v="9.8309999999999995"/>
        <n v="9.83"/>
        <n v="9.7639999999999993"/>
        <n v="9.8000000000000007"/>
        <n v="9.8219999999999992"/>
        <n v="9.8439999999999994"/>
        <n v="9.86"/>
        <n v="9.8800000000000008"/>
        <n v="9.9049999999999994"/>
        <n v="9.9169999999999998"/>
        <n v="9.907"/>
        <n v="9.8160000000000007"/>
        <n v="9.8569999999999993"/>
        <n v="8.9220000000000006"/>
        <n v="8.9540000000000006"/>
        <n v="9.0310000000000006"/>
        <n v="8.9700000000000006"/>
        <n v="9.0399999999999991"/>
        <n v="9.0909999999999993"/>
        <n v="9.1780000000000008"/>
        <n v="9.2319999999999993"/>
        <n v="9.2889999999999997"/>
        <n v="9.3469999999999995"/>
        <n v="9.4039999999999999"/>
        <n v="9.3800000000000008"/>
        <n v="9.5180000000000007"/>
        <n v="8.827"/>
        <n v="8.9250000000000007"/>
        <n v="9.0690000000000008"/>
        <n v="9.1679999999999993"/>
        <n v="9.26"/>
        <n v="9.3179999999999996"/>
        <n v="9.3109999999999999"/>
        <n v="9.3439999999999994"/>
        <n v="9.3970000000000002"/>
        <n v="9.43"/>
        <n v="9.4329999999999998"/>
        <n v="9.6959999999999997"/>
        <n v="9.702"/>
        <n v="9.7579999999999991"/>
        <n v="9.7289999999999992"/>
        <n v="9.7629999999999999"/>
        <n v="9.7799999999999994"/>
        <n v="9.8870000000000005"/>
        <n v="9.8119999999999994"/>
        <n v="10.041"/>
        <n v="8.8610000000000007"/>
        <n v="8.8770000000000007"/>
        <n v="8.9039999999999999"/>
        <n v="8.9469999999999992"/>
        <n v="8.94"/>
        <n v="8.9770000000000003"/>
        <n v="8.9960000000000004"/>
        <n v="9.0139999999999993"/>
        <n v="8.9949999999999992"/>
        <n v="6.7919999999999998"/>
        <n v="6.84"/>
        <n v="6.8849999999999998"/>
        <n v="6.9960000000000004"/>
        <n v="7.1479999999999997"/>
        <n v="7.16"/>
        <n v="7.165"/>
        <n v="7.1589999999999998"/>
        <n v="7.1120000000000001"/>
        <n v="7.125"/>
        <n v="7.1470000000000002"/>
        <n v="8.1340000000000003"/>
        <n v="8.2050000000000001"/>
        <n v="8.2289999999999992"/>
        <n v="8.3209999999999997"/>
        <n v="8.4239999999999995"/>
        <n v="8.5069999999999997"/>
        <n v="8.3019999999999996"/>
        <n v="8.3249999999999993"/>
        <n v="8.3469999999999995"/>
        <n v="9.0730000000000004"/>
        <n v="9.2639999999999993"/>
        <n v="9.2370000000000001"/>
        <n v="9.2110000000000003"/>
        <n v="9.11"/>
        <n v="9.1579999999999995"/>
        <n v="7.7610000000000001"/>
        <n v="7.8140000000000001"/>
        <n v="7.8529999999999998"/>
        <n v="7.8949999999999996"/>
        <n v="7.9240000000000004"/>
        <n v="7.968"/>
        <n v="8"/>
        <n v="8.0890000000000004"/>
        <n v="8.1590000000000007"/>
        <n v="8.2210000000000001"/>
        <n v="8.2739999999999991"/>
        <n v="8.2569999999999997"/>
        <n v="8.2940000000000005"/>
        <n v="8.3179999999999996"/>
        <n v="10.87"/>
        <n v="10.863"/>
        <n v="10.917"/>
        <n v="10.946999999999999"/>
        <n v="10.901999999999999"/>
        <n v="10.944000000000001"/>
        <n v="10.978"/>
        <n v="10.977"/>
        <n v="10.548"/>
        <n v="10.565"/>
        <n v="10.585000000000001"/>
        <n v="10.605"/>
        <n v="10.65"/>
        <n v="10.667"/>
        <n v="10.675000000000001"/>
        <n v="10.693"/>
        <n v="10.712"/>
        <n v="8.4499999999999993"/>
        <n v="8.4019999999999992"/>
        <n v="8.4779999999999998"/>
        <n v="8.5589999999999993"/>
        <n v="8.5909999999999993"/>
        <n v="8.6539999999999999"/>
        <n v="8.6370000000000005"/>
        <n v="8.5939999999999994"/>
        <n v="8.5619999999999994"/>
        <n v="8.6470000000000002"/>
        <n v="8.6690000000000005"/>
        <n v="6.8719999999999999"/>
        <n v="6.867"/>
        <n v="6.9050000000000002"/>
        <n v="6.8869999999999996"/>
        <n v="6.9320000000000004"/>
        <n v="6.9180000000000001"/>
        <n v="6.98"/>
        <n v="6.9939999999999998"/>
        <n v="7.02"/>
        <n v="7.0250000000000004"/>
        <n v="7.0419999999999998"/>
        <n v="7.0529999999999999"/>
        <n v="7.0839999999999996"/>
        <n v="7.1050000000000004"/>
        <n v="7.1509999999999998"/>
        <n v="8.3140000000000001"/>
        <n v="8.35"/>
        <n v="8.3889999999999993"/>
        <n v="8.4390000000000001"/>
        <n v="8.4879999999999995"/>
        <n v="8.5640000000000001"/>
        <n v="8.6"/>
        <n v="8.5579999999999998"/>
        <n v="8.5410000000000004"/>
        <n v="8.532"/>
        <n v="8.49"/>
        <n v="8.51"/>
        <n v="8.5139999999999993"/>
        <n v="9.4809999999999999"/>
        <n v="9.5269999999999992"/>
        <n v="9.5890000000000004"/>
        <n v="9.6519999999999992"/>
        <n v="9.6620000000000008"/>
        <n v="9.7279999999999998"/>
        <n v="9.6660000000000004"/>
        <n v="9.7240000000000002"/>
        <n v="9.7490000000000006"/>
        <n v="9.7759999999999998"/>
        <n v="11.055999999999999"/>
        <n v="11.066000000000001"/>
        <n v="11.041"/>
        <n v="11.048"/>
        <n v="11.057"/>
        <n v="11.06"/>
        <n v="11.076000000000001"/>
        <n v="11.077"/>
        <n v="11.082000000000001"/>
        <n v="11.063000000000001"/>
        <n v="11.096"/>
        <n v="11.119"/>
        <n v="11.125"/>
        <n v="8.3089999999999993"/>
        <n v="8.3149999999999995"/>
        <n v="8.3309999999999995"/>
        <n v="8.359"/>
        <n v="8.4949999999999992"/>
        <n v="8.5399999999999991"/>
        <n v="8.548"/>
        <n v="8.5180000000000007"/>
        <n v="8.5630000000000006"/>
        <n v="8.6039999999999992"/>
        <n v="9.8059999999999992"/>
        <n v="9.9009999999999998"/>
        <n v="9.9710000000000001"/>
        <n v="10.01"/>
        <n v="10.099"/>
        <n v="10.224"/>
        <n v="10.256"/>
        <n v="10.362"/>
        <n v="10.382"/>
        <n v="10.398"/>
        <n v="10.323"/>
        <n v="10.412000000000001"/>
        <n v="10.455"/>
        <n v="9.1969999999999992"/>
        <n v="9.3309999999999995"/>
        <n v="9.36"/>
        <n v="9.3390000000000004"/>
        <n v="9.4049999999999994"/>
        <n v="9.4429999999999996"/>
        <n v="9.4849999999999994"/>
        <n v="9.5190000000000001"/>
        <n v="9.5229999999999997"/>
        <n v="9.5129999999999999"/>
        <n v="9.0540000000000003"/>
        <n v="9.1340000000000003"/>
        <n v="9.1379999999999999"/>
        <n v="9.3130000000000006"/>
        <n v="9.3740000000000006"/>
        <n v="9.3940000000000001"/>
        <n v="9.4190000000000005"/>
        <n v="9.4290000000000003"/>
        <n v="9.4489999999999998"/>
        <n v="9.452"/>
        <n v="9.4359999999999999"/>
        <n v="9.4529999999999994"/>
        <n v="9.4589999999999996"/>
        <n v="8.6059999999999999"/>
        <n v="8.6300000000000008"/>
        <n v="8.6790000000000003"/>
        <n v="8.6989999999999998"/>
        <n v="8.7479999999999993"/>
        <n v="8.7959999999999994"/>
        <n v="8.8420000000000005"/>
        <n v="8.8870000000000005"/>
        <n v="8.9380000000000006"/>
        <n v="9.032"/>
        <n v="9.0749999999999993"/>
        <n v="8.9580000000000002"/>
        <n v="8.9990000000000006"/>
        <n v="9.0570000000000004"/>
        <n v="9.1020000000000003"/>
        <n v="9.9730000000000008"/>
        <n v="10.073"/>
        <n v="10.122"/>
        <n v="10.137"/>
        <n v="10.146000000000001"/>
        <n v="10.257999999999999"/>
        <n v="10.308"/>
        <n v="10.365"/>
        <n v="10.409000000000001"/>
        <n v="10.39"/>
        <n v="10.461"/>
        <n v="10.513"/>
        <n v="10.526999999999999"/>
        <n v="10.359"/>
        <n v="10.382999999999999"/>
        <n v="10.352"/>
        <n v="10.314"/>
        <n v="10.31"/>
        <n v="10.324"/>
        <n v="10.369"/>
        <n v="10.406000000000001"/>
        <n v="10.504"/>
        <n v="11.433999999999999"/>
        <n v="9.9580000000000002"/>
        <n v="9.9239999999999995"/>
        <n v="10.003"/>
        <n v="10.047000000000001"/>
        <n v="10.117000000000001"/>
        <n v="10.201000000000001"/>
        <n v="10.266"/>
        <n v="10.308999999999999"/>
        <n v="10.276999999999999"/>
        <n v="10.340999999999999"/>
        <n v="10.430999999999999"/>
        <n v="9.9879999999999995"/>
        <n v="10.071"/>
        <n v="10.084"/>
        <n v="10.125999999999999"/>
        <n v="10.163"/>
        <n v="10.167999999999999"/>
        <n v="10.191000000000001"/>
        <n v="10.212999999999999"/>
        <n v="10.188000000000001"/>
        <n v="10.247"/>
        <n v="10.225"/>
        <n v="10.209"/>
        <n v="7.2130000000000001"/>
        <n v="7.2469999999999999"/>
        <n v="7.343"/>
        <n v="7.4009999999999998"/>
        <n v="7.423"/>
        <n v="7.4589999999999996"/>
        <n v="7.52"/>
        <n v="7.5540000000000003"/>
        <n v="7.5679999999999996"/>
        <n v="7.625"/>
        <n v="7.6920000000000002"/>
        <n v="10.667999999999999"/>
        <n v="10.61"/>
        <n v="7.93"/>
        <n v="7.931"/>
        <n v="7.9409999999999998"/>
        <n v="7.9420000000000002"/>
        <n v="7.9480000000000004"/>
        <n v="7.9340000000000002"/>
        <n v="7.9459999999999997"/>
        <n v="7.9429999999999996"/>
        <n v="8.01"/>
        <n v="8.0449999999999999"/>
        <n v="8.1219999999999999"/>
        <n v="8.14"/>
        <n v="9.5359999999999996"/>
        <n v="9.5709999999999997"/>
        <n v="9.5830000000000002"/>
        <n v="9.6110000000000007"/>
        <n v="9.6419999999999995"/>
        <n v="9.6310000000000002"/>
        <n v="9.6539999999999999"/>
        <n v="9.6920000000000002"/>
        <n v="9.718"/>
        <n v="9.7669999999999995"/>
        <n v="9.8149999999999995"/>
        <n v="7.1219999999999999"/>
        <n v="7.1769999999999996"/>
        <n v="7.2050000000000001"/>
        <n v="7.2450000000000001"/>
        <n v="7.2770000000000001"/>
        <n v="7.5570000000000004"/>
        <n v="7.577"/>
        <n v="7.3239999999999998"/>
        <n v="7.3609999999999998"/>
        <n v="7.3739999999999997"/>
        <n v="7.3840000000000003"/>
        <n v="7.4119999999999999"/>
        <n v="7.3869999999999996"/>
        <n v="7.4"/>
        <n v="11.212999999999999"/>
        <n v="11.178000000000001"/>
        <n v="11.148999999999999"/>
        <n v="11.266999999999999"/>
        <n v="11.305999999999999"/>
        <n v="11.356"/>
        <n v="11.382"/>
        <n v="11.398999999999999"/>
        <n v="11.422000000000001"/>
        <n v="11.465"/>
        <n v="11.496"/>
        <n v="11.497"/>
        <n v="11.587"/>
        <n v="9.9890000000000008"/>
        <n v="10.151999999999999"/>
        <n v="10.177"/>
        <n v="10.193"/>
        <n v="10.218999999999999"/>
        <n v="10.268000000000001"/>
        <n v="10.286"/>
        <n v="10.375"/>
        <n v="10.34"/>
        <n v="10.398999999999999"/>
        <n v="10.414999999999999"/>
        <n v="10.420999999999999"/>
        <n v="10.391999999999999"/>
        <n v="10.381"/>
        <n v="10.407"/>
        <n v="10.428000000000001"/>
        <n v="10.459"/>
        <n v="10.505000000000001"/>
        <n v="10.545"/>
        <n v="10.571999999999999"/>
        <n v="10.521000000000001"/>
        <n v="10.598000000000001"/>
        <n v="6.83"/>
        <n v="6.9370000000000003"/>
        <n v="6.9809999999999999"/>
        <n v="9.5370000000000008"/>
        <n v="9.5459999999999994"/>
        <n v="9.5389999999999997"/>
        <n v="9.4960000000000004"/>
        <n v="9.5030000000000001"/>
        <n v="10.36"/>
        <n v="10.385"/>
        <n v="10.446"/>
        <n v="10.474"/>
        <n v="10.544"/>
        <n v="10.592000000000001"/>
        <n v="10.62"/>
        <n v="10.645"/>
        <n v="10.696999999999999"/>
        <n v="10.725"/>
        <n v="10.577"/>
        <n v="10.53"/>
        <n v="10.516"/>
        <n v="10.484999999999999"/>
        <n v="10.491"/>
        <n v="10.529"/>
        <n v="10.558"/>
        <n v="10.616"/>
        <n v="10.609"/>
        <n v="8.9369999999999994"/>
        <n v="8.9920000000000009"/>
        <n v="9.0649999999999995"/>
        <n v="9.2070000000000007"/>
        <n v="9.282"/>
        <n v="9.41"/>
        <n v="9.5139999999999993"/>
        <n v="9.5289999999999999"/>
        <n v="9.5210000000000008"/>
        <n v="9.4090000000000007"/>
        <n v="9.3640000000000008"/>
        <n v="8.4570000000000007"/>
        <n v="8.5269999999999992"/>
        <n v="9.8740000000000006"/>
        <n v="10.775"/>
        <n v="10.785"/>
        <n v="10.789"/>
        <n v="10.805"/>
        <n v="10.837999999999999"/>
        <n v="10.858000000000001"/>
        <n v="10.866"/>
        <n v="10.875"/>
        <n v="10.893000000000001"/>
        <n v="10.912000000000001"/>
        <n v="11.065"/>
        <n v="11.093999999999999"/>
        <n v="11.111000000000001"/>
        <n v="11.116"/>
        <n v="11.125999999999999"/>
        <n v="11.13"/>
        <n v="11.151"/>
        <n v="11.154999999999999"/>
        <n v="11.124000000000001"/>
        <n v="11.157999999999999"/>
        <n v="11.17"/>
        <n v="11.169"/>
        <n v="8.6579999999999995"/>
        <n v="8.7330000000000005"/>
        <n v="8.7349999999999994"/>
        <n v="8.5779999999999994"/>
        <n v="10.602"/>
        <n v="10.6"/>
        <n v="7.7240000000000002"/>
        <n v="7.766"/>
        <n v="7.8170000000000002"/>
        <n v="7.867"/>
        <n v="7.9160000000000004"/>
        <n v="7.9930000000000003"/>
        <n v="8.0359999999999996"/>
        <n v="7.4969999999999999"/>
        <n v="7.5510000000000002"/>
        <n v="7.5869999999999997"/>
        <n v="7.6319999999999997"/>
        <n v="7.6829999999999998"/>
        <n v="7.7169999999999996"/>
        <n v="7.7430000000000003"/>
        <n v="7.8070000000000004"/>
        <n v="7.8280000000000003"/>
        <n v="7.8550000000000004"/>
        <n v="7.8570000000000002"/>
        <n v="7.8719999999999999"/>
        <n v="7.8929999999999998"/>
        <n v="9.4979999999999993"/>
        <n v="9.5069999999999997"/>
        <n v="9.4930000000000003"/>
        <n v="9.5589999999999993"/>
        <n v="9.6449999999999996"/>
        <n v="9.6750000000000007"/>
        <n v="9.7050000000000001"/>
        <n v="9.7409999999999997"/>
        <n v="9.798"/>
        <n v="9.7330000000000005"/>
        <n v="9.77"/>
        <n v="7.3419999999999996"/>
        <n v="7.3120000000000003"/>
        <n v="7.4059999999999997"/>
        <n v="7.54"/>
        <n v="7.569"/>
        <n v="7.6130000000000004"/>
        <n v="7.6369999999999996"/>
        <n v="7.6669999999999998"/>
        <n v="7.7"/>
        <n v="7.7249999999999996"/>
        <n v="10.206"/>
        <n v="9.2569999999999997"/>
        <n v="9.2240000000000002"/>
        <n v="9.2520000000000007"/>
        <n v="9.2650000000000006"/>
        <n v="9.2940000000000005"/>
        <n v="9.2140000000000004"/>
        <n v="9.2669999999999995"/>
        <n v="9.891"/>
        <n v="9.8249999999999993"/>
        <n v="9.9860000000000007"/>
        <n v="10.018000000000001"/>
        <n v="10.082000000000001"/>
        <n v="10.111000000000001"/>
        <n v="10.15"/>
        <n v="10.246"/>
        <n v="10.257"/>
        <n v="10.356999999999999"/>
        <n v="10.404"/>
        <n v="7.37"/>
        <n v="7.4219999999999997"/>
        <n v="7.476"/>
        <n v="7.5129999999999999"/>
        <n v="7.5380000000000003"/>
        <n v="7.5990000000000002"/>
        <n v="7.6079999999999997"/>
        <n v="7.6630000000000003"/>
        <n v="7.7190000000000003"/>
        <n v="7.7140000000000004"/>
        <n v="7.7590000000000003"/>
        <n v="9.4990000000000006"/>
        <n v="9.3670000000000009"/>
        <n v="9.4109999999999996"/>
        <n v="9.4740000000000002"/>
        <n v="9.4239999999999995"/>
        <n v="9.3249999999999993"/>
        <n v="9.3529999999999998"/>
        <n v="9.42"/>
        <n v="9.4689999999999994"/>
        <n v="9.2810000000000006"/>
        <n v="9.423"/>
        <n v="11.433"/>
        <n v="10.952"/>
        <n v="10.683999999999999"/>
        <n v="10.63"/>
        <n v="10.646000000000001"/>
        <n v="10.656000000000001"/>
        <n v="10.721"/>
        <n v="10.75"/>
        <n v="10.712999999999999"/>
        <n v="10.759"/>
        <n v="10.923"/>
        <n v="10.888"/>
        <n v="10.906000000000001"/>
        <n v="10.914"/>
        <n v="10.929"/>
        <n v="10.956"/>
        <n v="10.975"/>
        <n v="11.000999999999999"/>
        <n v="11.023999999999999"/>
        <n v="11.042"/>
        <n v="11.005000000000001"/>
        <n v="11.061"/>
        <n v="11.077999999999999"/>
        <n v="11.089"/>
        <n v="9.64"/>
        <n v="9.9600000000000009"/>
        <n v="10.031000000000001"/>
        <n v="10.045"/>
        <n v="10.06"/>
        <n v="10.054"/>
        <n v="8.2560000000000002"/>
        <n v="8.5540000000000003"/>
        <n v="8.6080000000000005"/>
        <n v="8.6620000000000008"/>
        <n v="8.7119999999999997"/>
        <n v="8.7639999999999993"/>
        <n v="8.8309999999999995"/>
        <n v="8.8699999999999992"/>
        <n v="8.91"/>
        <n v="8.9619999999999997"/>
        <n v="9.0259999999999998"/>
        <n v="9.4670000000000005"/>
        <n v="9.7189999999999994"/>
        <n v="9.5670000000000002"/>
        <n v="9.7479999999999993"/>
        <n v="9.859"/>
        <n v="9.8019999999999996"/>
        <n v="5.9429999999999996"/>
        <n v="5.9349999999999996"/>
        <n v="5.5270000000000001"/>
        <n v="8.7010000000000005"/>
        <n v="8.7520000000000007"/>
        <n v="8.8040000000000003"/>
        <n v="9.0530000000000008"/>
        <n v="9.173"/>
        <n v="9.2349999999999994"/>
        <n v="9.2539999999999996"/>
        <n v="9.2710000000000008"/>
        <n v="9.3919999999999995"/>
        <n v="8.25"/>
        <n v="8.4139999999999997"/>
        <n v="8.2639999999999993"/>
        <n v="8.1660000000000004"/>
        <n v="7.7720000000000002"/>
        <n v="7.444"/>
        <n v="7.4480000000000004"/>
        <n v="7.8339999999999996"/>
        <n v="7.9180000000000001"/>
        <n v="7.9710000000000001"/>
        <n v="8.0540000000000003"/>
        <n v="8.0939999999999994"/>
        <n v="8.1110000000000007"/>
        <n v="8.1240000000000006"/>
        <n v="8.1210000000000004"/>
        <n v="8.1389999999999993"/>
        <n v="8.0660000000000007"/>
        <n v="7.46"/>
        <n v="7.21"/>
        <n v="7.3129999999999997"/>
        <n v="7.4950000000000001"/>
        <n v="7.617"/>
        <n v="7.7450000000000001"/>
        <n v="7.7549999999999999"/>
        <n v="7.7480000000000002"/>
        <n v="7.7469999999999999"/>
        <n v="7.7350000000000003"/>
        <n v="7.7539999999999996"/>
        <n v="7.7830000000000004"/>
        <n v="7.6980000000000004"/>
        <n v="7.5960000000000001"/>
        <n v="7.657"/>
        <n v="7.67"/>
        <n v="7.6790000000000003"/>
      </sharedItems>
    </cacheField>
    <cacheField name="Social support" numFmtId="0">
      <sharedItems containsSemiMixedTypes="0" containsString="0" containsNumber="1" minValue="0.28999999999999998" maxValue="0.98699999999999999"/>
    </cacheField>
    <cacheField name="Healthy life expectancy at birth" numFmtId="0">
      <sharedItems containsSemiMixedTypes="0" containsString="0" containsNumber="1" minValue="6.72" maxValue="74.599999999999994"/>
    </cacheField>
    <cacheField name="Freedom to make life choices" numFmtId="0">
      <sharedItems containsSemiMixedTypes="0" containsString="0" containsNumber="1" minValue="0.25800000000000001" maxValue="0.98499999999999999"/>
    </cacheField>
    <cacheField name="Generosity" numFmtId="0">
      <sharedItems containsSemiMixedTypes="0" containsString="0" containsNumber="1" minValue="-0.34" maxValue="0.7"/>
    </cacheField>
    <cacheField name="Perceptions of corruption" numFmtId="0">
      <sharedItems containsSemiMixedTypes="0" containsString="0" containsNumber="1" minValue="3.5000000000000003E-2" maxValue="0.98299999999999998"/>
    </cacheField>
    <cacheField name="Positive affect" numFmtId="0">
      <sharedItems containsSemiMixedTypes="0" containsString="0" containsNumber="1" minValue="0.17899999999999999" maxValue="0.88400000000000001"/>
    </cacheField>
    <cacheField name="Negative affect" numFmtId="0">
      <sharedItems containsSemiMixedTypes="0" containsString="0" containsNumber="1" minValue="9.4E-2" maxValue="0.70499999999999996"/>
    </cacheField>
    <cacheField name="countries_by_area.Region" numFmtId="0">
      <sharedItems containsBlank="1" count="20">
        <s v="Southern Asia"/>
        <s v="Southern Europe"/>
        <s v="Western Europe"/>
        <s v="Eastern Europe"/>
        <s v="Northern Africa"/>
        <s v="Middle Africa"/>
        <s v="South America"/>
        <s v="Western Africa"/>
        <s v="Western Asia"/>
        <s v="Australia and New Zealand"/>
        <s v="Central America"/>
        <s v="Southern Africa"/>
        <s v="Eastern Africa"/>
        <s v="South-eastern Asia"/>
        <s v="Northern America"/>
        <s v="Northern Europe"/>
        <s v="Caribbean"/>
        <s v="Eastern Asia"/>
        <s v="Central Asia"/>
        <m u="1"/>
      </sharedItems>
    </cacheField>
    <cacheField name="countries_by_area.Area" numFmtId="0">
      <sharedItems containsBlank="1"/>
    </cacheField>
    <cacheField name="countries_by_area.Continent" numFmtId="0">
      <sharedItems/>
    </cacheField>
    <cacheField name="countries.Capital" numFmtId="0">
      <sharedItems/>
    </cacheField>
    <cacheField name="countries.Population 2021" numFmtId="0">
      <sharedItems containsSemiMixedTypes="0" containsString="0" containsNumber="1" containsInteger="1" minValue="370335" maxValue="1407563842"/>
    </cacheField>
    <cacheField name="countries.Area" numFmtId="0">
      <sharedItems containsSemiMixedTypes="0" containsString="0" containsNumber="1" containsInteger="1" minValue="9" maxValue="17125242"/>
    </cacheField>
    <cacheField name="countries.Currency" numFmtId="0">
      <sharedItems/>
    </cacheField>
    <cacheField name="countries.Continent" numFmtId="0">
      <sharedItems count="6">
        <s v="Asia"/>
        <s v="Europe"/>
        <s v="Africa"/>
        <s v="South America"/>
        <s v="Oceania"/>
        <s v="Nor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6">
  <r>
    <x v="0"/>
    <d v="2008-01-01T00:00:00"/>
    <x v="0"/>
    <x v="0"/>
    <x v="0"/>
    <n v="0.45100000000000001"/>
    <n v="50.5"/>
    <n v="0.71799999999999997"/>
    <n v="0.16400000000000001"/>
    <n v="0.88200000000000001"/>
    <n v="0.41399999999999998"/>
    <n v="0.25800000000000001"/>
    <x v="0"/>
    <s v=""/>
    <s v="Asia"/>
    <s v="Kabul"/>
    <n v="40099462"/>
    <n v="652230"/>
    <s v=""/>
    <x v="0"/>
  </r>
  <r>
    <x v="0"/>
    <d v="2009-01-01T00:00:00"/>
    <x v="1"/>
    <x v="1"/>
    <x v="1"/>
    <n v="0.55200000000000005"/>
    <n v="50.8"/>
    <n v="0.67900000000000005"/>
    <n v="0.187"/>
    <n v="0.85"/>
    <n v="0.48099999999999998"/>
    <n v="0.23699999999999999"/>
    <x v="0"/>
    <s v=""/>
    <s v="Asia"/>
    <s v="Kabul"/>
    <n v="40099462"/>
    <n v="652230"/>
    <s v=""/>
    <x v="0"/>
  </r>
  <r>
    <x v="0"/>
    <d v="2010-01-01T00:00:00"/>
    <x v="2"/>
    <x v="2"/>
    <x v="2"/>
    <n v="0.53900000000000003"/>
    <n v="51.1"/>
    <n v="0.6"/>
    <n v="0.11799999999999999"/>
    <n v="0.70699999999999996"/>
    <n v="0.51700000000000002"/>
    <n v="0.27500000000000002"/>
    <x v="0"/>
    <s v=""/>
    <s v="Asia"/>
    <s v="Kabul"/>
    <n v="40099462"/>
    <n v="652230"/>
    <s v=""/>
    <x v="0"/>
  </r>
  <r>
    <x v="0"/>
    <d v="2011-01-01T00:00:00"/>
    <x v="3"/>
    <x v="3"/>
    <x v="3"/>
    <n v="0.52100000000000002"/>
    <n v="51.4"/>
    <n v="0.496"/>
    <n v="0.16"/>
    <n v="0.73099999999999998"/>
    <n v="0.48"/>
    <n v="0.26700000000000002"/>
    <x v="0"/>
    <s v=""/>
    <s v="Asia"/>
    <s v="Kabul"/>
    <n v="40099462"/>
    <n v="652230"/>
    <s v=""/>
    <x v="0"/>
  </r>
  <r>
    <x v="0"/>
    <d v="2012-01-01T00:00:00"/>
    <x v="4"/>
    <x v="4"/>
    <x v="4"/>
    <n v="0.52100000000000002"/>
    <n v="51.7"/>
    <n v="0.53100000000000003"/>
    <n v="0.23400000000000001"/>
    <n v="0.77600000000000002"/>
    <n v="0.61399999999999999"/>
    <n v="0.26800000000000002"/>
    <x v="0"/>
    <s v=""/>
    <s v="Asia"/>
    <s v="Kabul"/>
    <n v="40099462"/>
    <n v="652230"/>
    <s v=""/>
    <x v="0"/>
  </r>
  <r>
    <x v="0"/>
    <d v="2013-01-01T00:00:00"/>
    <x v="5"/>
    <x v="5"/>
    <x v="5"/>
    <n v="0.48399999999999999"/>
    <n v="52"/>
    <n v="0.57799999999999996"/>
    <n v="5.8999999999999997E-2"/>
    <n v="0.82299999999999995"/>
    <n v="0.54700000000000004"/>
    <n v="0.27300000000000002"/>
    <x v="0"/>
    <s v=""/>
    <s v="Asia"/>
    <s v="Kabul"/>
    <n v="40099462"/>
    <n v="652230"/>
    <s v=""/>
    <x v="0"/>
  </r>
  <r>
    <x v="0"/>
    <d v="2014-01-01T00:00:00"/>
    <x v="6"/>
    <x v="6"/>
    <x v="6"/>
    <n v="0.52600000000000002"/>
    <n v="52.3"/>
    <n v="0.50900000000000001"/>
    <n v="0.10199999999999999"/>
    <n v="0.871"/>
    <n v="0.49199999999999999"/>
    <n v="0.375"/>
    <x v="0"/>
    <s v=""/>
    <s v="Asia"/>
    <s v="Kabul"/>
    <n v="40099462"/>
    <n v="652230"/>
    <s v=""/>
    <x v="0"/>
  </r>
  <r>
    <x v="0"/>
    <d v="2015-01-01T00:00:00"/>
    <x v="7"/>
    <x v="7"/>
    <x v="7"/>
    <n v="0.52900000000000003"/>
    <n v="52.6"/>
    <n v="0.38900000000000001"/>
    <n v="7.8E-2"/>
    <n v="0.88100000000000001"/>
    <n v="0.49099999999999999"/>
    <n v="0.33900000000000002"/>
    <x v="0"/>
    <s v=""/>
    <s v="Asia"/>
    <s v="Kabul"/>
    <n v="40099462"/>
    <n v="652230"/>
    <s v=""/>
    <x v="0"/>
  </r>
  <r>
    <x v="0"/>
    <d v="2016-01-01T00:00:00"/>
    <x v="8"/>
    <x v="8"/>
    <x v="8"/>
    <n v="0.55900000000000005"/>
    <n v="52.924999999999997"/>
    <n v="0.52300000000000002"/>
    <n v="0.04"/>
    <n v="0.79300000000000004"/>
    <n v="0.501"/>
    <n v="0.34799999999999998"/>
    <x v="0"/>
    <s v=""/>
    <s v="Asia"/>
    <s v="Kabul"/>
    <n v="40099462"/>
    <n v="652230"/>
    <s v=""/>
    <x v="0"/>
  </r>
  <r>
    <x v="0"/>
    <d v="2017-01-01T00:00:00"/>
    <x v="9"/>
    <x v="9"/>
    <x v="9"/>
    <n v="0.49099999999999999"/>
    <n v="53.25"/>
    <n v="0.42699999999999999"/>
    <n v="-0.123"/>
    <n v="0.95399999999999996"/>
    <n v="0.435"/>
    <n v="0.371"/>
    <x v="0"/>
    <s v=""/>
    <s v="Asia"/>
    <s v="Kabul"/>
    <n v="40099462"/>
    <n v="652230"/>
    <s v=""/>
    <x v="0"/>
  </r>
  <r>
    <x v="0"/>
    <d v="2018-01-01T00:00:00"/>
    <x v="10"/>
    <x v="10"/>
    <x v="10"/>
    <n v="0.50800000000000001"/>
    <n v="53.575000000000003"/>
    <n v="0.374"/>
    <n v="-9.5000000000000001E-2"/>
    <n v="0.92800000000000005"/>
    <n v="0.38500000000000001"/>
    <n v="0.40500000000000003"/>
    <x v="0"/>
    <s v=""/>
    <s v="Asia"/>
    <s v="Kabul"/>
    <n v="40099462"/>
    <n v="652230"/>
    <s v=""/>
    <x v="0"/>
  </r>
  <r>
    <x v="0"/>
    <d v="2019-01-01T00:00:00"/>
    <x v="11"/>
    <x v="11"/>
    <x v="11"/>
    <n v="0.42"/>
    <n v="53.9"/>
    <n v="0.39400000000000002"/>
    <n v="-0.109"/>
    <n v="0.92400000000000004"/>
    <n v="0.32400000000000001"/>
    <n v="0.502"/>
    <x v="0"/>
    <s v=""/>
    <s v="Asia"/>
    <s v="Kabul"/>
    <n v="40099462"/>
    <n v="652230"/>
    <s v=""/>
    <x v="0"/>
  </r>
  <r>
    <x v="0"/>
    <d v="2021-01-01T00:00:00"/>
    <x v="12"/>
    <x v="12"/>
    <x v="12"/>
    <n v="0.45400000000000001"/>
    <n v="54.55"/>
    <n v="0.39400000000000002"/>
    <n v="-8.5000000000000006E-2"/>
    <n v="0.94599999999999995"/>
    <n v="0.17899999999999999"/>
    <n v="0.60699999999999998"/>
    <x v="0"/>
    <s v=""/>
    <s v="Asia"/>
    <s v="Kabul"/>
    <n v="40099462"/>
    <n v="652230"/>
    <s v=""/>
    <x v="0"/>
  </r>
  <r>
    <x v="1"/>
    <d v="2007-01-01T00:00:00"/>
    <x v="13"/>
    <x v="13"/>
    <x v="13"/>
    <n v="0.82099999999999995"/>
    <n v="66.760000000000005"/>
    <n v="0.52900000000000003"/>
    <n v="-1.2999999999999999E-2"/>
    <n v="0.875"/>
    <n v="0.48899999999999999"/>
    <n v="0.246"/>
    <x v="1"/>
    <s v=""/>
    <s v="Europe"/>
    <s v="Tirana"/>
    <n v="2854710"/>
    <n v="28748"/>
    <s v="Albanian lek"/>
    <x v="1"/>
  </r>
  <r>
    <x v="1"/>
    <d v="2009-01-01T00:00:00"/>
    <x v="1"/>
    <x v="14"/>
    <x v="14"/>
    <n v="0.83299999999999996"/>
    <n v="67.319999999999993"/>
    <n v="0.52500000000000002"/>
    <n v="-0.16200000000000001"/>
    <n v="0.86399999999999999"/>
    <n v="0.56399999999999995"/>
    <n v="0.27900000000000003"/>
    <x v="1"/>
    <s v=""/>
    <s v="Europe"/>
    <s v="Tirana"/>
    <n v="2854710"/>
    <n v="28748"/>
    <s v="Albanian lek"/>
    <x v="1"/>
  </r>
  <r>
    <x v="1"/>
    <d v="2010-01-01T00:00:00"/>
    <x v="2"/>
    <x v="15"/>
    <x v="15"/>
    <n v="0.73299999999999998"/>
    <n v="67.599999999999994"/>
    <n v="0.56899999999999995"/>
    <n v="-0.17599999999999999"/>
    <n v="0.72599999999999998"/>
    <n v="0.57599999999999996"/>
    <n v="0.3"/>
    <x v="1"/>
    <s v=""/>
    <s v="Europe"/>
    <s v="Tirana"/>
    <n v="2854710"/>
    <n v="28748"/>
    <s v="Albanian lek"/>
    <x v="1"/>
  </r>
  <r>
    <x v="1"/>
    <d v="2011-01-01T00:00:00"/>
    <x v="3"/>
    <x v="16"/>
    <x v="16"/>
    <n v="0.75900000000000001"/>
    <n v="67.88"/>
    <n v="0.48699999999999999"/>
    <n v="-0.20899999999999999"/>
    <n v="0.877"/>
    <n v="0.56599999999999995"/>
    <n v="0.25700000000000001"/>
    <x v="1"/>
    <s v=""/>
    <s v="Europe"/>
    <s v="Tirana"/>
    <n v="2854710"/>
    <n v="28748"/>
    <s v="Albanian lek"/>
    <x v="1"/>
  </r>
  <r>
    <x v="1"/>
    <d v="2012-01-01T00:00:00"/>
    <x v="4"/>
    <x v="17"/>
    <x v="17"/>
    <n v="0.78500000000000003"/>
    <n v="68.16"/>
    <n v="0.60199999999999998"/>
    <n v="-0.17299999999999999"/>
    <n v="0.84799999999999998"/>
    <n v="0.55300000000000005"/>
    <n v="0.27100000000000002"/>
    <x v="1"/>
    <s v=""/>
    <s v="Europe"/>
    <s v="Tirana"/>
    <n v="2854710"/>
    <n v="28748"/>
    <s v="Albanian lek"/>
    <x v="1"/>
  </r>
  <r>
    <x v="1"/>
    <d v="2013-01-01T00:00:00"/>
    <x v="5"/>
    <x v="18"/>
    <x v="18"/>
    <n v="0.75900000000000001"/>
    <n v="68.44"/>
    <n v="0.63200000000000001"/>
    <n v="-0.13100000000000001"/>
    <n v="0.86299999999999999"/>
    <n v="0.54100000000000004"/>
    <n v="0.33800000000000002"/>
    <x v="1"/>
    <s v=""/>
    <s v="Europe"/>
    <s v="Tirana"/>
    <n v="2854710"/>
    <n v="28748"/>
    <s v="Albanian lek"/>
    <x v="1"/>
  </r>
  <r>
    <x v="1"/>
    <d v="2014-01-01T00:00:00"/>
    <x v="6"/>
    <x v="19"/>
    <x v="19"/>
    <n v="0.626"/>
    <n v="68.72"/>
    <n v="0.73499999999999999"/>
    <n v="-2.9000000000000001E-2"/>
    <n v="0.88300000000000001"/>
    <n v="0.57299999999999995"/>
    <n v="0.33500000000000002"/>
    <x v="1"/>
    <s v=""/>
    <s v="Europe"/>
    <s v="Tirana"/>
    <n v="2854710"/>
    <n v="28748"/>
    <s v="Albanian lek"/>
    <x v="1"/>
  </r>
  <r>
    <x v="1"/>
    <d v="2015-01-01T00:00:00"/>
    <x v="7"/>
    <x v="20"/>
    <x v="20"/>
    <n v="0.63900000000000001"/>
    <n v="69"/>
    <n v="0.70399999999999996"/>
    <n v="-8.5000000000000006E-2"/>
    <n v="0.88500000000000001"/>
    <n v="0.57899999999999996"/>
    <n v="0.35"/>
    <x v="1"/>
    <s v=""/>
    <s v="Europe"/>
    <s v="Tirana"/>
    <n v="2854710"/>
    <n v="28748"/>
    <s v="Albanian lek"/>
    <x v="1"/>
  </r>
  <r>
    <x v="1"/>
    <d v="2016-01-01T00:00:00"/>
    <x v="8"/>
    <x v="21"/>
    <x v="21"/>
    <n v="0.63800000000000001"/>
    <n v="69.025000000000006"/>
    <n v="0.73"/>
    <n v="-2.1000000000000001E-2"/>
    <n v="0.90100000000000002"/>
    <n v="0.56699999999999995"/>
    <n v="0.32200000000000001"/>
    <x v="1"/>
    <s v=""/>
    <s v="Europe"/>
    <s v="Tirana"/>
    <n v="2854710"/>
    <n v="28748"/>
    <s v="Albanian lek"/>
    <x v="1"/>
  </r>
  <r>
    <x v="1"/>
    <d v="2017-01-01T00:00:00"/>
    <x v="9"/>
    <x v="22"/>
    <x v="22"/>
    <n v="0.63800000000000001"/>
    <n v="69.05"/>
    <n v="0.75"/>
    <n v="-3.3000000000000002E-2"/>
    <n v="0.876"/>
    <n v="0.54700000000000004"/>
    <n v="0.33400000000000002"/>
    <x v="1"/>
    <s v=""/>
    <s v="Europe"/>
    <s v="Tirana"/>
    <n v="2854710"/>
    <n v="28748"/>
    <s v="Albanian lek"/>
    <x v="1"/>
  </r>
  <r>
    <x v="1"/>
    <d v="2018-01-01T00:00:00"/>
    <x v="10"/>
    <x v="23"/>
    <x v="23"/>
    <n v="0.68400000000000005"/>
    <n v="69.075000000000003"/>
    <n v="0.82399999999999995"/>
    <n v="5.0000000000000001E-3"/>
    <n v="0.89900000000000002"/>
    <n v="0.59199999999999997"/>
    <n v="0.31900000000000001"/>
    <x v="1"/>
    <s v=""/>
    <s v="Europe"/>
    <s v="Tirana"/>
    <n v="2854710"/>
    <n v="28748"/>
    <s v="Albanian lek"/>
    <x v="1"/>
  </r>
  <r>
    <x v="1"/>
    <d v="2019-01-01T00:00:00"/>
    <x v="11"/>
    <x v="24"/>
    <x v="24"/>
    <n v="0.68600000000000005"/>
    <n v="69.099999999999994"/>
    <n v="0.77700000000000002"/>
    <n v="-0.10299999999999999"/>
    <n v="0.91400000000000003"/>
    <n v="0.54800000000000004"/>
    <n v="0.27400000000000002"/>
    <x v="1"/>
    <s v=""/>
    <s v="Europe"/>
    <s v="Tirana"/>
    <n v="2854710"/>
    <n v="28748"/>
    <s v="Albanian lek"/>
    <x v="1"/>
  </r>
  <r>
    <x v="1"/>
    <d v="2020-01-01T00:00:00"/>
    <x v="14"/>
    <x v="25"/>
    <x v="25"/>
    <n v="0.71"/>
    <n v="69.125"/>
    <n v="0.754"/>
    <n v="2E-3"/>
    <n v="0.89100000000000001"/>
    <n v="0.56299999999999994"/>
    <n v="0.26500000000000001"/>
    <x v="1"/>
    <s v=""/>
    <s v="Europe"/>
    <s v="Tirana"/>
    <n v="2854710"/>
    <n v="28748"/>
    <s v="Albanian lek"/>
    <x v="1"/>
  </r>
  <r>
    <x v="1"/>
    <d v="2021-01-01T00:00:00"/>
    <x v="12"/>
    <x v="26"/>
    <x v="26"/>
    <n v="0.70199999999999996"/>
    <n v="69.150000000000006"/>
    <n v="0.82699999999999996"/>
    <n v="3.9E-2"/>
    <n v="0.89600000000000002"/>
    <n v="0.55400000000000005"/>
    <n v="0.254"/>
    <x v="1"/>
    <s v=""/>
    <s v="Europe"/>
    <s v="Tirana"/>
    <n v="2854710"/>
    <n v="28748"/>
    <s v="Albanian lek"/>
    <x v="1"/>
  </r>
  <r>
    <x v="1"/>
    <d v="2022-01-01T00:00:00"/>
    <x v="15"/>
    <x v="27"/>
    <x v="27"/>
    <n v="0.72399999999999998"/>
    <n v="69.174999999999997"/>
    <n v="0.80200000000000005"/>
    <n v="-7.0000000000000007E-2"/>
    <n v="0.84599999999999997"/>
    <n v="0.54700000000000004"/>
    <n v="0.255"/>
    <x v="1"/>
    <s v=""/>
    <s v="Europe"/>
    <s v="Tirana"/>
    <n v="2854710"/>
    <n v="28748"/>
    <s v="Albanian lek"/>
    <x v="1"/>
  </r>
  <r>
    <x v="1"/>
    <d v="2023-01-01T00:00:00"/>
    <x v="16"/>
    <x v="28"/>
    <x v="28"/>
    <n v="0.69099999999999995"/>
    <n v="69.2"/>
    <n v="0.872"/>
    <n v="6.8000000000000005E-2"/>
    <n v="0.85499999999999998"/>
    <n v="0.59699999999999998"/>
    <n v="0.314"/>
    <x v="1"/>
    <s v=""/>
    <s v="Europe"/>
    <s v="Tirana"/>
    <n v="2854710"/>
    <n v="28748"/>
    <s v="Albanian lek"/>
    <x v="1"/>
  </r>
  <r>
    <x v="2"/>
    <d v="2006-01-01T00:00:00"/>
    <x v="17"/>
    <x v="29"/>
    <x v="29"/>
    <n v="0.93600000000000005"/>
    <n v="69.5"/>
    <n v="0.94099999999999995"/>
    <n v="0.29699999999999999"/>
    <n v="0.49"/>
    <n v="0.746"/>
    <n v="0.17399999999999999"/>
    <x v="2"/>
    <s v=""/>
    <s v="Europe"/>
    <s v="Vienna"/>
    <n v="8922082"/>
    <n v="83871"/>
    <s v="Euro"/>
    <x v="1"/>
  </r>
  <r>
    <x v="2"/>
    <d v="2008-01-01T00:00:00"/>
    <x v="0"/>
    <x v="30"/>
    <x v="30"/>
    <n v="0.93500000000000005"/>
    <n v="69.7"/>
    <n v="0.879"/>
    <n v="0.28599999999999998"/>
    <n v="0.61399999999999999"/>
    <n v="0.71599999999999997"/>
    <n v="0.17299999999999999"/>
    <x v="2"/>
    <s v=""/>
    <s v="Europe"/>
    <s v="Vienna"/>
    <n v="8922082"/>
    <n v="83871"/>
    <s v="Euro"/>
    <x v="1"/>
  </r>
  <r>
    <x v="2"/>
    <d v="2010-01-01T00:00:00"/>
    <x v="2"/>
    <x v="31"/>
    <x v="31"/>
    <n v="0.91400000000000003"/>
    <n v="69.900000000000006"/>
    <n v="0.89600000000000002"/>
    <n v="0.125"/>
    <n v="0.54600000000000004"/>
    <n v="0.71"/>
    <n v="0.156"/>
    <x v="2"/>
    <s v=""/>
    <s v="Europe"/>
    <s v="Vienna"/>
    <n v="8922082"/>
    <n v="83871"/>
    <s v="Euro"/>
    <x v="1"/>
  </r>
  <r>
    <x v="2"/>
    <d v="2011-01-01T00:00:00"/>
    <x v="3"/>
    <x v="32"/>
    <x v="30"/>
    <n v="0.94399999999999995"/>
    <n v="70"/>
    <n v="0.93899999999999995"/>
    <n v="0.126"/>
    <n v="0.70299999999999996"/>
    <n v="0.67200000000000004"/>
    <n v="0.14499999999999999"/>
    <x v="2"/>
    <s v=""/>
    <s v="Europe"/>
    <s v="Vienna"/>
    <n v="8922082"/>
    <n v="83871"/>
    <s v="Euro"/>
    <x v="1"/>
  </r>
  <r>
    <x v="2"/>
    <d v="2012-01-01T00:00:00"/>
    <x v="4"/>
    <x v="33"/>
    <x v="32"/>
    <n v="0.94499999999999995"/>
    <n v="70.099999999999994"/>
    <n v="0.92"/>
    <n v="0.112"/>
    <n v="0.77100000000000002"/>
    <n v="0.71199999999999997"/>
    <n v="0.157"/>
    <x v="2"/>
    <s v=""/>
    <s v="Europe"/>
    <s v="Vienna"/>
    <n v="8922082"/>
    <n v="83871"/>
    <s v="Euro"/>
    <x v="1"/>
  </r>
  <r>
    <x v="2"/>
    <d v="2013-01-01T00:00:00"/>
    <x v="5"/>
    <x v="34"/>
    <x v="33"/>
    <n v="0.95"/>
    <n v="70.2"/>
    <n v="0.92200000000000004"/>
    <n v="0.16300000000000001"/>
    <n v="0.67900000000000005"/>
    <n v="0.72499999999999998"/>
    <n v="0.16300000000000001"/>
    <x v="2"/>
    <s v=""/>
    <s v="Europe"/>
    <s v="Vienna"/>
    <n v="8922082"/>
    <n v="83871"/>
    <s v="Euro"/>
    <x v="1"/>
  </r>
  <r>
    <x v="2"/>
    <d v="2014-01-01T00:00:00"/>
    <x v="6"/>
    <x v="35"/>
    <x v="34"/>
    <n v="0.89900000000000002"/>
    <n v="70.3"/>
    <n v="0.88500000000000001"/>
    <n v="0.112"/>
    <n v="0.56699999999999995"/>
    <n v="0.72099999999999997"/>
    <n v="0.17"/>
    <x v="2"/>
    <s v=""/>
    <s v="Europe"/>
    <s v="Vienna"/>
    <n v="8922082"/>
    <n v="83871"/>
    <s v="Euro"/>
    <x v="1"/>
  </r>
  <r>
    <x v="2"/>
    <d v="2015-01-01T00:00:00"/>
    <x v="7"/>
    <x v="36"/>
    <x v="35"/>
    <n v="0.92800000000000005"/>
    <n v="70.400000000000006"/>
    <n v="0.9"/>
    <n v="9.2999999999999999E-2"/>
    <n v="0.55700000000000005"/>
    <n v="0.748"/>
    <n v="0.16400000000000001"/>
    <x v="2"/>
    <s v=""/>
    <s v="Europe"/>
    <s v="Vienna"/>
    <n v="8922082"/>
    <n v="83871"/>
    <s v="Euro"/>
    <x v="1"/>
  </r>
  <r>
    <x v="2"/>
    <d v="2016-01-01T00:00:00"/>
    <x v="8"/>
    <x v="37"/>
    <x v="36"/>
    <n v="0.92600000000000005"/>
    <n v="70.525000000000006"/>
    <n v="0.88900000000000001"/>
    <n v="7.3999999999999996E-2"/>
    <n v="0.52400000000000002"/>
    <n v="0.71299999999999997"/>
    <n v="0.19700000000000001"/>
    <x v="2"/>
    <s v=""/>
    <s v="Europe"/>
    <s v="Vienna"/>
    <n v="8922082"/>
    <n v="83871"/>
    <s v="Euro"/>
    <x v="1"/>
  </r>
  <r>
    <x v="2"/>
    <d v="2017-01-01T00:00:00"/>
    <x v="9"/>
    <x v="38"/>
    <x v="37"/>
    <n v="0.90600000000000003"/>
    <n v="70.650000000000006"/>
    <n v="0.89"/>
    <n v="0.128"/>
    <n v="0.51800000000000002"/>
    <n v="0.69899999999999995"/>
    <n v="0.18"/>
    <x v="2"/>
    <s v=""/>
    <s v="Europe"/>
    <s v="Vienna"/>
    <n v="8922082"/>
    <n v="83871"/>
    <s v="Euro"/>
    <x v="1"/>
  </r>
  <r>
    <x v="2"/>
    <d v="2018-01-01T00:00:00"/>
    <x v="10"/>
    <x v="39"/>
    <x v="38"/>
    <n v="0.91200000000000003"/>
    <n v="70.775000000000006"/>
    <n v="0.90400000000000003"/>
    <n v="4.8000000000000001E-2"/>
    <n v="0.52300000000000002"/>
    <n v="0.69499999999999995"/>
    <n v="0.22600000000000001"/>
    <x v="2"/>
    <s v=""/>
    <s v="Europe"/>
    <s v="Vienna"/>
    <n v="8922082"/>
    <n v="83871"/>
    <s v="Euro"/>
    <x v="1"/>
  </r>
  <r>
    <x v="2"/>
    <d v="2019-01-01T00:00:00"/>
    <x v="11"/>
    <x v="40"/>
    <x v="39"/>
    <n v="0.96399999999999997"/>
    <n v="70.900000000000006"/>
    <n v="0.90300000000000002"/>
    <n v="5.3999999999999999E-2"/>
    <n v="0.45700000000000002"/>
    <n v="0.72699999999999998"/>
    <n v="0.20499999999999999"/>
    <x v="2"/>
    <s v=""/>
    <s v="Europe"/>
    <s v="Vienna"/>
    <n v="8922082"/>
    <n v="83871"/>
    <s v="Euro"/>
    <x v="1"/>
  </r>
  <r>
    <x v="2"/>
    <d v="2020-01-01T00:00:00"/>
    <x v="14"/>
    <x v="41"/>
    <x v="40"/>
    <n v="0.92500000000000004"/>
    <n v="71.025000000000006"/>
    <n v="0.91200000000000003"/>
    <n v="4.0000000000000001E-3"/>
    <n v="0.46400000000000002"/>
    <n v="0.71599999999999997"/>
    <n v="0.20599999999999999"/>
    <x v="2"/>
    <s v=""/>
    <s v="Europe"/>
    <s v="Vienna"/>
    <n v="8922082"/>
    <n v="83871"/>
    <s v="Euro"/>
    <x v="1"/>
  </r>
  <r>
    <x v="2"/>
    <d v="2021-01-01T00:00:00"/>
    <x v="12"/>
    <x v="42"/>
    <x v="41"/>
    <n v="0.86299999999999999"/>
    <n v="71.150000000000006"/>
    <n v="0.79500000000000004"/>
    <n v="0.158"/>
    <n v="0.501"/>
    <n v="0.72199999999999998"/>
    <n v="0.25900000000000001"/>
    <x v="2"/>
    <s v=""/>
    <s v="Europe"/>
    <s v="Vienna"/>
    <n v="8922082"/>
    <n v="83871"/>
    <s v="Euro"/>
    <x v="1"/>
  </r>
  <r>
    <x v="2"/>
    <d v="2022-01-01T00:00:00"/>
    <x v="15"/>
    <x v="43"/>
    <x v="42"/>
    <n v="0.876"/>
    <n v="71.275000000000006"/>
    <n v="0.85599999999999998"/>
    <n v="0.13700000000000001"/>
    <n v="0.52400000000000002"/>
    <n v="0.71799999999999997"/>
    <n v="0.22600000000000001"/>
    <x v="2"/>
    <s v=""/>
    <s v="Europe"/>
    <s v="Vienna"/>
    <n v="8922082"/>
    <n v="83871"/>
    <s v="Euro"/>
    <x v="1"/>
  </r>
  <r>
    <x v="2"/>
    <d v="2023-01-01T00:00:00"/>
    <x v="16"/>
    <x v="44"/>
    <x v="39"/>
    <n v="0.874"/>
    <n v="71.400000000000006"/>
    <n v="0.874"/>
    <n v="0.20899999999999999"/>
    <n v="0.52900000000000003"/>
    <n v="0.71199999999999997"/>
    <n v="0.24"/>
    <x v="2"/>
    <s v=""/>
    <s v="Europe"/>
    <s v="Vienna"/>
    <n v="8922082"/>
    <n v="83871"/>
    <s v="Euro"/>
    <x v="1"/>
  </r>
  <r>
    <x v="3"/>
    <d v="2006-01-01T00:00:00"/>
    <x v="17"/>
    <x v="45"/>
    <x v="43"/>
    <n v="0.91800000000000004"/>
    <n v="60.06"/>
    <n v="0.70699999999999996"/>
    <n v="-0.252"/>
    <n v="0.70799999999999996"/>
    <n v="0.53500000000000003"/>
    <n v="0.26900000000000002"/>
    <x v="3"/>
    <s v=""/>
    <s v="Europe"/>
    <s v="Minsk"/>
    <n v="9578167"/>
    <n v="207600"/>
    <s v="Belarusian rouble"/>
    <x v="1"/>
  </r>
  <r>
    <x v="3"/>
    <d v="2007-01-01T00:00:00"/>
    <x v="13"/>
    <x v="46"/>
    <x v="44"/>
    <n v="0.85799999999999998"/>
    <n v="60.62"/>
    <n v="0.66700000000000004"/>
    <n v="-0.23"/>
    <n v="0.69499999999999995"/>
    <n v="0.502"/>
    <n v="0.23499999999999999"/>
    <x v="3"/>
    <s v=""/>
    <s v="Europe"/>
    <s v="Minsk"/>
    <n v="9578167"/>
    <n v="207600"/>
    <s v="Belarusian rouble"/>
    <x v="1"/>
  </r>
  <r>
    <x v="3"/>
    <d v="2009-01-01T00:00:00"/>
    <x v="1"/>
    <x v="47"/>
    <x v="45"/>
    <n v="0.90800000000000003"/>
    <n v="61.74"/>
    <n v="0.67900000000000005"/>
    <n v="-0.20899999999999999"/>
    <n v="0.67600000000000005"/>
    <n v="0.54400000000000004"/>
    <n v="0.223"/>
    <x v="3"/>
    <s v=""/>
    <s v="Europe"/>
    <s v="Minsk"/>
    <n v="9578167"/>
    <n v="207600"/>
    <s v="Belarusian rouble"/>
    <x v="1"/>
  </r>
  <r>
    <x v="3"/>
    <d v="2010-01-01T00:00:00"/>
    <x v="2"/>
    <x v="48"/>
    <x v="46"/>
    <n v="0.91800000000000004"/>
    <n v="62.3"/>
    <n v="0.7"/>
    <n v="-0.16800000000000001"/>
    <n v="0.70599999999999996"/>
    <n v="0.53200000000000003"/>
    <n v="0.20799999999999999"/>
    <x v="3"/>
    <s v=""/>
    <s v="Europe"/>
    <s v="Minsk"/>
    <n v="9578167"/>
    <n v="207600"/>
    <s v="Belarusian rouble"/>
    <x v="1"/>
  </r>
  <r>
    <x v="3"/>
    <d v="2011-01-01T00:00:00"/>
    <x v="3"/>
    <x v="49"/>
    <x v="47"/>
    <n v="0.91"/>
    <n v="62.86"/>
    <n v="0.65600000000000003"/>
    <n v="-0.17399999999999999"/>
    <n v="0.67200000000000004"/>
    <n v="0.49299999999999999"/>
    <n v="0.249"/>
    <x v="3"/>
    <s v=""/>
    <s v="Europe"/>
    <s v="Minsk"/>
    <n v="9578167"/>
    <n v="207600"/>
    <s v="Belarusian rouble"/>
    <x v="1"/>
  </r>
  <r>
    <x v="3"/>
    <d v="2012-01-01T00:00:00"/>
    <x v="4"/>
    <x v="50"/>
    <x v="48"/>
    <n v="0.90200000000000002"/>
    <n v="63.42"/>
    <n v="0.64500000000000002"/>
    <n v="-0.223"/>
    <n v="0.65700000000000003"/>
    <n v="0.51500000000000001"/>
    <n v="0.18099999999999999"/>
    <x v="3"/>
    <s v=""/>
    <s v="Europe"/>
    <s v="Minsk"/>
    <n v="9578167"/>
    <n v="207600"/>
    <s v="Belarusian rouble"/>
    <x v="1"/>
  </r>
  <r>
    <x v="3"/>
    <d v="2013-01-01T00:00:00"/>
    <x v="5"/>
    <x v="51"/>
    <x v="49"/>
    <n v="0.92300000000000004"/>
    <n v="63.98"/>
    <n v="0.72299999999999998"/>
    <n v="-0.183"/>
    <n v="0.65300000000000002"/>
    <n v="0.54500000000000004"/>
    <n v="0.20599999999999999"/>
    <x v="3"/>
    <s v=""/>
    <s v="Europe"/>
    <s v="Minsk"/>
    <n v="9578167"/>
    <n v="207600"/>
    <s v="Belarusian rouble"/>
    <x v="1"/>
  </r>
  <r>
    <x v="3"/>
    <d v="2014-01-01T00:00:00"/>
    <x v="6"/>
    <x v="52"/>
    <x v="50"/>
    <n v="0.88"/>
    <n v="64.540000000000006"/>
    <n v="0.64700000000000002"/>
    <n v="-5.3999999999999999E-2"/>
    <n v="0.68200000000000005"/>
    <n v="0.57499999999999996"/>
    <n v="0.20899999999999999"/>
    <x v="3"/>
    <s v=""/>
    <s v="Europe"/>
    <s v="Minsk"/>
    <n v="9578167"/>
    <n v="207600"/>
    <s v="Belarusian rouble"/>
    <x v="1"/>
  </r>
  <r>
    <x v="3"/>
    <d v="2015-01-01T00:00:00"/>
    <x v="7"/>
    <x v="53"/>
    <x v="51"/>
    <n v="0.92400000000000004"/>
    <n v="65.099999999999994"/>
    <n v="0.623"/>
    <n v="-9.7000000000000003E-2"/>
    <n v="0.66900000000000004"/>
    <n v="0.54600000000000004"/>
    <n v="0.184"/>
    <x v="3"/>
    <s v=""/>
    <s v="Europe"/>
    <s v="Minsk"/>
    <n v="9578167"/>
    <n v="207600"/>
    <s v="Belarusian rouble"/>
    <x v="1"/>
  </r>
  <r>
    <x v="3"/>
    <d v="2016-01-01T00:00:00"/>
    <x v="8"/>
    <x v="54"/>
    <x v="52"/>
    <n v="0.92700000000000005"/>
    <n v="65.325000000000003"/>
    <n v="0.65800000000000003"/>
    <n v="-0.13100000000000001"/>
    <n v="0.66400000000000003"/>
    <n v="0.503"/>
    <n v="0.182"/>
    <x v="3"/>
    <s v=""/>
    <s v="Europe"/>
    <s v="Minsk"/>
    <n v="9578167"/>
    <n v="207600"/>
    <s v="Belarusian rouble"/>
    <x v="1"/>
  </r>
  <r>
    <x v="3"/>
    <d v="2017-01-01T00:00:00"/>
    <x v="9"/>
    <x v="55"/>
    <x v="51"/>
    <n v="0.9"/>
    <n v="65.55"/>
    <n v="0.621"/>
    <n v="-0.128"/>
    <n v="0.65400000000000003"/>
    <n v="0.502"/>
    <n v="0.23300000000000001"/>
    <x v="3"/>
    <s v=""/>
    <s v="Europe"/>
    <s v="Minsk"/>
    <n v="9578167"/>
    <n v="207600"/>
    <s v="Belarusian rouble"/>
    <x v="1"/>
  </r>
  <r>
    <x v="3"/>
    <d v="2018-01-01T00:00:00"/>
    <x v="10"/>
    <x v="56"/>
    <x v="53"/>
    <n v="0.90500000000000003"/>
    <n v="65.775000000000006"/>
    <n v="0.64400000000000002"/>
    <n v="-0.18099999999999999"/>
    <n v="0.71799999999999997"/>
    <n v="0.40899999999999997"/>
    <n v="0.23599999999999999"/>
    <x v="3"/>
    <s v=""/>
    <s v="Europe"/>
    <s v="Minsk"/>
    <n v="9578167"/>
    <n v="207600"/>
    <s v="Belarusian rouble"/>
    <x v="1"/>
  </r>
  <r>
    <x v="3"/>
    <d v="2019-01-01T00:00:00"/>
    <x v="11"/>
    <x v="57"/>
    <x v="54"/>
    <n v="0.91700000000000004"/>
    <n v="66"/>
    <n v="0.65700000000000003"/>
    <n v="-0.192"/>
    <n v="0.54600000000000004"/>
    <n v="0.55900000000000005"/>
    <n v="0.19"/>
    <x v="3"/>
    <s v=""/>
    <s v="Europe"/>
    <s v="Minsk"/>
    <n v="9578167"/>
    <n v="207600"/>
    <s v="Belarusian rouble"/>
    <x v="1"/>
  </r>
  <r>
    <x v="4"/>
    <d v="2007-01-01T00:00:00"/>
    <x v="13"/>
    <x v="58"/>
    <x v="55"/>
    <n v="0.92200000000000004"/>
    <n v="68.72"/>
    <n v="0.90100000000000002"/>
    <n v="6.4000000000000001E-2"/>
    <n v="0.72099999999999997"/>
    <n v="0.74399999999999999"/>
    <n v="0.218"/>
    <x v="2"/>
    <s v=""/>
    <s v="Europe"/>
    <s v="Brussels"/>
    <n v="11611419"/>
    <n v="30528"/>
    <s v="Euro"/>
    <x v="1"/>
  </r>
  <r>
    <x v="4"/>
    <d v="2008-01-01T00:00:00"/>
    <x v="0"/>
    <x v="59"/>
    <x v="56"/>
    <n v="0.92300000000000004"/>
    <n v="68.88"/>
    <n v="0.88700000000000001"/>
    <n v="1E-3"/>
    <n v="0.65200000000000002"/>
    <n v="0.70899999999999996"/>
    <n v="0.24199999999999999"/>
    <x v="2"/>
    <s v=""/>
    <s v="Europe"/>
    <s v="Brussels"/>
    <n v="11611419"/>
    <n v="30528"/>
    <s v="Euro"/>
    <x v="1"/>
  </r>
  <r>
    <x v="4"/>
    <d v="2010-01-01T00:00:00"/>
    <x v="2"/>
    <x v="60"/>
    <x v="57"/>
    <n v="0.93100000000000005"/>
    <n v="69.2"/>
    <n v="0.80700000000000005"/>
    <n v="1.6E-2"/>
    <n v="0.69699999999999995"/>
    <n v="0.79300000000000004"/>
    <n v="0.24"/>
    <x v="2"/>
    <s v=""/>
    <s v="Europe"/>
    <s v="Brussels"/>
    <n v="11611419"/>
    <n v="30528"/>
    <s v="Euro"/>
    <x v="1"/>
  </r>
  <r>
    <x v="4"/>
    <d v="2011-01-01T00:00:00"/>
    <x v="3"/>
    <x v="61"/>
    <x v="58"/>
    <n v="0.93700000000000006"/>
    <n v="69.36"/>
    <n v="0.88"/>
    <n v="-0.02"/>
    <n v="0.71099999999999997"/>
    <n v="0.752"/>
    <n v="0.22500000000000001"/>
    <x v="2"/>
    <s v=""/>
    <s v="Europe"/>
    <s v="Brussels"/>
    <n v="11611419"/>
    <n v="30528"/>
    <s v="Euro"/>
    <x v="1"/>
  </r>
  <r>
    <x v="4"/>
    <d v="2012-01-01T00:00:00"/>
    <x v="4"/>
    <x v="62"/>
    <x v="59"/>
    <n v="0.92700000000000005"/>
    <n v="69.52"/>
    <n v="0.85499999999999998"/>
    <n v="-5.6000000000000001E-2"/>
    <n v="0.75800000000000001"/>
    <n v="0.71799999999999997"/>
    <n v="0.23799999999999999"/>
    <x v="2"/>
    <s v=""/>
    <s v="Europe"/>
    <s v="Brussels"/>
    <n v="11611419"/>
    <n v="30528"/>
    <s v="Euro"/>
    <x v="1"/>
  </r>
  <r>
    <x v="4"/>
    <d v="2013-01-01T00:00:00"/>
    <x v="5"/>
    <x v="63"/>
    <x v="59"/>
    <n v="0.90900000000000003"/>
    <n v="69.680000000000007"/>
    <n v="0.89100000000000001"/>
    <n v="1.0999999999999999E-2"/>
    <n v="0.57399999999999995"/>
    <n v="0.73799999999999999"/>
    <n v="0.217"/>
    <x v="2"/>
    <s v=""/>
    <s v="Europe"/>
    <s v="Brussels"/>
    <n v="11611419"/>
    <n v="30528"/>
    <s v="Euro"/>
    <x v="1"/>
  </r>
  <r>
    <x v="4"/>
    <d v="2014-01-01T00:00:00"/>
    <x v="6"/>
    <x v="64"/>
    <x v="60"/>
    <n v="0.94399999999999995"/>
    <n v="69.84"/>
    <n v="0.86099999999999999"/>
    <n v="-5.0000000000000001E-3"/>
    <n v="0.51200000000000001"/>
    <n v="0.74399999999999999"/>
    <n v="0.252"/>
    <x v="2"/>
    <s v=""/>
    <s v="Europe"/>
    <s v="Brussels"/>
    <n v="11611419"/>
    <n v="30528"/>
    <s v="Euro"/>
    <x v="1"/>
  </r>
  <r>
    <x v="4"/>
    <d v="2015-01-01T00:00:00"/>
    <x v="7"/>
    <x v="65"/>
    <x v="61"/>
    <n v="0.88500000000000001"/>
    <n v="70"/>
    <n v="0.86899999999999999"/>
    <n v="5.6000000000000001E-2"/>
    <n v="0.46899999999999997"/>
    <n v="0.747"/>
    <n v="0.24"/>
    <x v="2"/>
    <s v=""/>
    <s v="Europe"/>
    <s v="Brussels"/>
    <n v="11611419"/>
    <n v="30528"/>
    <s v="Euro"/>
    <x v="1"/>
  </r>
  <r>
    <x v="4"/>
    <d v="2016-01-01T00:00:00"/>
    <x v="8"/>
    <x v="66"/>
    <x v="62"/>
    <n v="0.92900000000000005"/>
    <n v="70.150000000000006"/>
    <n v="0.86599999999999999"/>
    <n v="-6.2E-2"/>
    <n v="0.497"/>
    <n v="0.70099999999999996"/>
    <n v="0.26"/>
    <x v="2"/>
    <s v=""/>
    <s v="Europe"/>
    <s v="Brussels"/>
    <n v="11611419"/>
    <n v="30528"/>
    <s v="Euro"/>
    <x v="1"/>
  </r>
  <r>
    <x v="4"/>
    <d v="2017-01-01T00:00:00"/>
    <x v="9"/>
    <x v="67"/>
    <x v="63"/>
    <n v="0.92200000000000004"/>
    <n v="70.3"/>
    <n v="0.85699999999999998"/>
    <n v="4.9000000000000002E-2"/>
    <n v="0.54300000000000004"/>
    <n v="0.71299999999999997"/>
    <n v="0.23400000000000001"/>
    <x v="2"/>
    <s v=""/>
    <s v="Europe"/>
    <s v="Brussels"/>
    <n v="11611419"/>
    <n v="30528"/>
    <s v="Euro"/>
    <x v="1"/>
  </r>
  <r>
    <x v="4"/>
    <d v="2018-01-01T00:00:00"/>
    <x v="10"/>
    <x v="68"/>
    <x v="64"/>
    <n v="0.93"/>
    <n v="70.45"/>
    <n v="0.80800000000000005"/>
    <n v="-0.13"/>
    <n v="0.63"/>
    <n v="0.68200000000000005"/>
    <n v="0.25"/>
    <x v="2"/>
    <s v=""/>
    <s v="Europe"/>
    <s v="Brussels"/>
    <n v="11611419"/>
    <n v="30528"/>
    <s v="Euro"/>
    <x v="1"/>
  </r>
  <r>
    <x v="4"/>
    <d v="2019-01-01T00:00:00"/>
    <x v="11"/>
    <x v="69"/>
    <x v="40"/>
    <n v="0.88400000000000001"/>
    <n v="70.599999999999994"/>
    <n v="0.77600000000000002"/>
    <n v="-0.17799999999999999"/>
    <n v="0.67200000000000004"/>
    <n v="0.69899999999999995"/>
    <n v="0.24399999999999999"/>
    <x v="2"/>
    <s v=""/>
    <s v="Europe"/>
    <s v="Brussels"/>
    <n v="11611419"/>
    <n v="30528"/>
    <s v="Euro"/>
    <x v="1"/>
  </r>
  <r>
    <x v="4"/>
    <d v="2020-01-01T00:00:00"/>
    <x v="14"/>
    <x v="70"/>
    <x v="65"/>
    <n v="0.90400000000000003"/>
    <n v="70.75"/>
    <n v="0.76700000000000002"/>
    <n v="-0.17199999999999999"/>
    <n v="0.63400000000000001"/>
    <n v="0.61899999999999999"/>
    <n v="0.26"/>
    <x v="2"/>
    <s v=""/>
    <s v="Europe"/>
    <s v="Brussels"/>
    <n v="11611419"/>
    <n v="30528"/>
    <s v="Euro"/>
    <x v="1"/>
  </r>
  <r>
    <x v="4"/>
    <d v="2021-01-01T00:00:00"/>
    <x v="12"/>
    <x v="71"/>
    <x v="31"/>
    <n v="0.91500000000000004"/>
    <n v="70.900000000000006"/>
    <n v="0.82299999999999995"/>
    <n v="7.6999999999999999E-2"/>
    <n v="0.52300000000000002"/>
    <n v="0.68700000000000006"/>
    <n v="0.26"/>
    <x v="2"/>
    <s v=""/>
    <s v="Europe"/>
    <s v="Brussels"/>
    <n v="11611419"/>
    <n v="30528"/>
    <s v="Euro"/>
    <x v="1"/>
  </r>
  <r>
    <x v="4"/>
    <d v="2022-01-01T00:00:00"/>
    <x v="15"/>
    <x v="72"/>
    <x v="30"/>
    <n v="0.92300000000000004"/>
    <n v="71.05"/>
    <n v="0.89"/>
    <n v="9.5000000000000001E-2"/>
    <n v="0.48299999999999998"/>
    <n v="0.71799999999999997"/>
    <n v="0.23499999999999999"/>
    <x v="2"/>
    <s v=""/>
    <s v="Europe"/>
    <s v="Brussels"/>
    <n v="11611419"/>
    <n v="30528"/>
    <s v="Euro"/>
    <x v="1"/>
  </r>
  <r>
    <x v="4"/>
    <d v="2023-01-01T00:00:00"/>
    <x v="16"/>
    <x v="73"/>
    <x v="66"/>
    <n v="0.89600000000000002"/>
    <n v="71.2"/>
    <n v="0.87"/>
    <n v="6.5000000000000002E-2"/>
    <n v="0.52200000000000002"/>
    <n v="0.72499999999999998"/>
    <n v="0.245"/>
    <x v="2"/>
    <s v=""/>
    <s v="Europe"/>
    <s v="Brussels"/>
    <n v="11611419"/>
    <n v="30528"/>
    <s v="Euro"/>
    <x v="1"/>
  </r>
  <r>
    <x v="5"/>
    <d v="2011-01-01T00:00:00"/>
    <x v="3"/>
    <x v="74"/>
    <x v="67"/>
    <n v="0.81"/>
    <n v="65.599999999999994"/>
    <n v="0.53"/>
    <n v="-0.188"/>
    <n v="0.63800000000000001"/>
    <n v="0.503"/>
    <n v="0.255"/>
    <x v="4"/>
    <s v=""/>
    <s v="Africa"/>
    <s v="Algiers"/>
    <n v="44177969"/>
    <n v="2381740"/>
    <s v="Algerian dinar"/>
    <x v="2"/>
  </r>
  <r>
    <x v="5"/>
    <d v="2012-01-01T00:00:00"/>
    <x v="4"/>
    <x v="75"/>
    <x v="68"/>
    <n v="0.83899999999999997"/>
    <n v="65.7"/>
    <n v="0.58699999999999997"/>
    <n v="-0.17899999999999999"/>
    <n v="0.69"/>
    <n v="0.54"/>
    <n v="0.23"/>
    <x v="4"/>
    <s v=""/>
    <s v="Africa"/>
    <s v="Algiers"/>
    <n v="44177969"/>
    <n v="2381740"/>
    <s v="Algerian dinar"/>
    <x v="2"/>
  </r>
  <r>
    <x v="5"/>
    <d v="2017-01-01T00:00:00"/>
    <x v="9"/>
    <x v="76"/>
    <x v="69"/>
    <n v="0.80700000000000005"/>
    <n v="66.2"/>
    <n v="0.437"/>
    <n v="-0.17399999999999999"/>
    <n v="0.7"/>
    <n v="0.55500000000000005"/>
    <n v="0.28899999999999998"/>
    <x v="4"/>
    <s v=""/>
    <s v="Africa"/>
    <s v="Algiers"/>
    <n v="44177969"/>
    <n v="2381740"/>
    <s v="Algerian dinar"/>
    <x v="2"/>
  </r>
  <r>
    <x v="5"/>
    <d v="2018-01-01T00:00:00"/>
    <x v="10"/>
    <x v="77"/>
    <x v="70"/>
    <n v="0.79900000000000004"/>
    <n v="66.3"/>
    <n v="0.58299999999999996"/>
    <n v="-0.153"/>
    <n v="0.75900000000000001"/>
    <n v="0.53400000000000003"/>
    <n v="0.29299999999999998"/>
    <x v="4"/>
    <s v=""/>
    <s v="Africa"/>
    <s v="Algiers"/>
    <n v="44177969"/>
    <n v="2381740"/>
    <s v="Algerian dinar"/>
    <x v="2"/>
  </r>
  <r>
    <x v="5"/>
    <d v="2019-01-01T00:00:00"/>
    <x v="11"/>
    <x v="78"/>
    <x v="71"/>
    <n v="0.80300000000000005"/>
    <n v="66.400000000000006"/>
    <n v="0.38500000000000001"/>
    <n v="-2E-3"/>
    <n v="0.74099999999999999"/>
    <n v="0.54400000000000004"/>
    <n v="0.215"/>
    <x v="4"/>
    <s v=""/>
    <s v="Africa"/>
    <s v="Algiers"/>
    <n v="44177969"/>
    <n v="2381740"/>
    <s v="Algerian dinar"/>
    <x v="2"/>
  </r>
  <r>
    <x v="5"/>
    <d v="2020-01-01T00:00:00"/>
    <x v="14"/>
    <x v="79"/>
    <x v="72"/>
    <n v="0.86799999999999999"/>
    <n v="66.5"/>
    <n v="0.57399999999999995"/>
    <n v="-0.124"/>
    <n v="0.72399999999999998"/>
    <n v="0.52400000000000002"/>
    <n v="0.311"/>
    <x v="4"/>
    <s v=""/>
    <s v="Africa"/>
    <s v="Algiers"/>
    <n v="44177969"/>
    <n v="2381740"/>
    <s v="Algerian dinar"/>
    <x v="2"/>
  </r>
  <r>
    <x v="5"/>
    <d v="2021-01-01T00:00:00"/>
    <x v="12"/>
    <x v="80"/>
    <x v="73"/>
    <n v="0.84099999999999997"/>
    <n v="66.599999999999994"/>
    <n v="0.55800000000000005"/>
    <n v="-0.11600000000000001"/>
    <n v="0.71199999999999997"/>
    <n v="0.498"/>
    <n v="0.25800000000000001"/>
    <x v="4"/>
    <s v=""/>
    <s v="Africa"/>
    <s v="Algiers"/>
    <n v="44177969"/>
    <n v="2381740"/>
    <s v="Algerian dinar"/>
    <x v="2"/>
  </r>
  <r>
    <x v="5"/>
    <d v="2022-01-01T00:00:00"/>
    <x v="15"/>
    <x v="81"/>
    <x v="74"/>
    <n v="0.78300000000000003"/>
    <n v="66.7"/>
    <n v="0.44"/>
    <n v="-4.4999999999999998E-2"/>
    <n v="0.61099999999999999"/>
    <n v="0.58299999999999996"/>
    <n v="0.25900000000000001"/>
    <x v="4"/>
    <s v=""/>
    <s v="Africa"/>
    <s v="Algiers"/>
    <n v="44177969"/>
    <n v="2381740"/>
    <s v="Algerian dinar"/>
    <x v="2"/>
  </r>
  <r>
    <x v="6"/>
    <d v="2011-01-01T00:00:00"/>
    <x v="3"/>
    <x v="82"/>
    <x v="75"/>
    <n v="0.72299999999999998"/>
    <n v="51.22"/>
    <n v="0.58399999999999996"/>
    <n v="0.05"/>
    <n v="0.91100000000000003"/>
    <n v="0.66700000000000004"/>
    <n v="0.36099999999999999"/>
    <x v="5"/>
    <s v="Sub-Saharan Africa"/>
    <s v="Africa"/>
    <s v="Luanda"/>
    <n v="34503774"/>
    <n v="1246700"/>
    <s v="kwanza"/>
    <x v="2"/>
  </r>
  <r>
    <x v="6"/>
    <d v="2012-01-01T00:00:00"/>
    <x v="4"/>
    <x v="83"/>
    <x v="76"/>
    <n v="0.753"/>
    <n v="51.84"/>
    <n v="0.45600000000000002"/>
    <n v="-0.14099999999999999"/>
    <n v="0.90600000000000003"/>
    <n v="0.59099999999999997"/>
    <n v="0.30499999999999999"/>
    <x v="5"/>
    <s v="Sub-Saharan Africa"/>
    <s v="Africa"/>
    <s v="Luanda"/>
    <n v="34503774"/>
    <n v="1246700"/>
    <s v="kwanza"/>
    <x v="2"/>
  </r>
  <r>
    <x v="6"/>
    <d v="2013-01-01T00:00:00"/>
    <x v="5"/>
    <x v="84"/>
    <x v="77"/>
    <n v="0.72199999999999998"/>
    <n v="52.46"/>
    <n v="0.41"/>
    <n v="-0.109"/>
    <n v="0.81599999999999995"/>
    <n v="0.65"/>
    <n v="0.371"/>
    <x v="5"/>
    <s v="Sub-Saharan Africa"/>
    <s v="Africa"/>
    <s v="Luanda"/>
    <n v="34503774"/>
    <n v="1246700"/>
    <s v="kwanza"/>
    <x v="2"/>
  </r>
  <r>
    <x v="6"/>
    <d v="2014-01-01T00:00:00"/>
    <x v="6"/>
    <x v="85"/>
    <x v="78"/>
    <n v="0.755"/>
    <n v="53.08"/>
    <n v="0.375"/>
    <n v="-0.17299999999999999"/>
    <n v="0.83399999999999996"/>
    <n v="0.59499999999999997"/>
    <n v="0.36799999999999999"/>
    <x v="5"/>
    <s v="Sub-Saharan Africa"/>
    <s v="Africa"/>
    <s v="Luanda"/>
    <n v="34503774"/>
    <n v="1246700"/>
    <s v="kwanza"/>
    <x v="2"/>
  </r>
  <r>
    <x v="7"/>
    <d v="2006-01-01T00:00:00"/>
    <x v="17"/>
    <x v="86"/>
    <x v="79"/>
    <n v="0.93799999999999994"/>
    <n v="65.819999999999993"/>
    <n v="0.73299999999999998"/>
    <n v="-0.16200000000000001"/>
    <n v="0.85199999999999998"/>
    <n v="0.748"/>
    <n v="0.32800000000000001"/>
    <x v="6"/>
    <s v="Latin America and the Caribbean"/>
    <s v="South America"/>
    <s v="Buenos Aires"/>
    <n v="44012000"/>
    <n v="2780000"/>
    <s v="Argentine peso"/>
    <x v="3"/>
  </r>
  <r>
    <x v="7"/>
    <d v="2007-01-01T00:00:00"/>
    <x v="13"/>
    <x v="87"/>
    <x v="80"/>
    <n v="0.86199999999999999"/>
    <n v="65.94"/>
    <n v="0.65300000000000002"/>
    <n v="-0.14599999999999999"/>
    <n v="0.88100000000000001"/>
    <n v="0.75"/>
    <n v="0.27900000000000003"/>
    <x v="6"/>
    <s v="Latin America and the Caribbean"/>
    <s v="South America"/>
    <s v="Buenos Aires"/>
    <n v="44012000"/>
    <n v="2780000"/>
    <s v="Argentine peso"/>
    <x v="3"/>
  </r>
  <r>
    <x v="7"/>
    <d v="2008-01-01T00:00:00"/>
    <x v="0"/>
    <x v="88"/>
    <x v="81"/>
    <n v="0.89200000000000002"/>
    <n v="66.06"/>
    <n v="0.67800000000000005"/>
    <n v="-0.13700000000000001"/>
    <n v="0.86499999999999999"/>
    <n v="0.72"/>
    <n v="0.318"/>
    <x v="6"/>
    <s v="Latin America and the Caribbean"/>
    <s v="South America"/>
    <s v="Buenos Aires"/>
    <n v="44012000"/>
    <n v="2780000"/>
    <s v="Argentine peso"/>
    <x v="3"/>
  </r>
  <r>
    <x v="7"/>
    <d v="2009-01-01T00:00:00"/>
    <x v="1"/>
    <x v="89"/>
    <x v="82"/>
    <n v="0.91900000000000004"/>
    <n v="66.180000000000007"/>
    <n v="0.63700000000000001"/>
    <n v="-0.13500000000000001"/>
    <n v="0.88500000000000001"/>
    <n v="0.76200000000000001"/>
    <n v="0.23699999999999999"/>
    <x v="6"/>
    <s v="Latin America and the Caribbean"/>
    <s v="South America"/>
    <s v="Buenos Aires"/>
    <n v="44012000"/>
    <n v="2780000"/>
    <s v="Argentine peso"/>
    <x v="3"/>
  </r>
  <r>
    <x v="7"/>
    <d v="2010-01-01T00:00:00"/>
    <x v="2"/>
    <x v="90"/>
    <x v="83"/>
    <n v="0.92700000000000005"/>
    <n v="66.3"/>
    <n v="0.73"/>
    <n v="-0.13200000000000001"/>
    <n v="0.85499999999999998"/>
    <n v="0.76500000000000001"/>
    <n v="0.21099999999999999"/>
    <x v="6"/>
    <s v="Latin America and the Caribbean"/>
    <s v="South America"/>
    <s v="Buenos Aires"/>
    <n v="44012000"/>
    <n v="2780000"/>
    <s v="Argentine peso"/>
    <x v="3"/>
  </r>
  <r>
    <x v="7"/>
    <d v="2011-01-01T00:00:00"/>
    <x v="3"/>
    <x v="91"/>
    <x v="84"/>
    <n v="0.88900000000000001"/>
    <n v="66.42"/>
    <n v="0.81599999999999995"/>
    <n v="-0.18"/>
    <n v="0.755"/>
    <n v="0.76900000000000002"/>
    <n v="0.23200000000000001"/>
    <x v="6"/>
    <s v="Latin America and the Caribbean"/>
    <s v="South America"/>
    <s v="Buenos Aires"/>
    <n v="44012000"/>
    <n v="2780000"/>
    <s v="Argentine peso"/>
    <x v="3"/>
  </r>
  <r>
    <x v="7"/>
    <d v="2012-01-01T00:00:00"/>
    <x v="4"/>
    <x v="92"/>
    <x v="85"/>
    <n v="0.90200000000000002"/>
    <n v="66.540000000000006"/>
    <n v="0.747"/>
    <n v="-0.153"/>
    <n v="0.81699999999999995"/>
    <n v="0.74399999999999999"/>
    <n v="0.27200000000000002"/>
    <x v="6"/>
    <s v="Latin America and the Caribbean"/>
    <s v="South America"/>
    <s v="Buenos Aires"/>
    <n v="44012000"/>
    <n v="2780000"/>
    <s v="Argentine peso"/>
    <x v="3"/>
  </r>
  <r>
    <x v="7"/>
    <d v="2013-01-01T00:00:00"/>
    <x v="5"/>
    <x v="93"/>
    <x v="86"/>
    <n v="0.91"/>
    <n v="66.66"/>
    <n v="0.73699999999999999"/>
    <n v="-0.13600000000000001"/>
    <n v="0.82299999999999995"/>
    <n v="0.76600000000000001"/>
    <n v="0.254"/>
    <x v="6"/>
    <s v="Latin America and the Caribbean"/>
    <s v="South America"/>
    <s v="Buenos Aires"/>
    <n v="44012000"/>
    <n v="2780000"/>
    <s v="Argentine peso"/>
    <x v="3"/>
  </r>
  <r>
    <x v="7"/>
    <d v="2014-01-01T00:00:00"/>
    <x v="6"/>
    <x v="94"/>
    <x v="87"/>
    <n v="0.91800000000000004"/>
    <n v="66.78"/>
    <n v="0.745"/>
    <n v="-0.17"/>
    <n v="0.85399999999999998"/>
    <n v="0.76900000000000002"/>
    <n v="0.23799999999999999"/>
    <x v="6"/>
    <s v="Latin America and the Caribbean"/>
    <s v="South America"/>
    <s v="Buenos Aires"/>
    <n v="44012000"/>
    <n v="2780000"/>
    <s v="Argentine peso"/>
    <x v="3"/>
  </r>
  <r>
    <x v="7"/>
    <d v="2015-01-01T00:00:00"/>
    <x v="7"/>
    <x v="95"/>
    <x v="88"/>
    <n v="0.92600000000000005"/>
    <n v="66.900000000000006"/>
    <n v="0.88100000000000001"/>
    <n v="-0.18"/>
    <n v="0.85099999999999998"/>
    <n v="0.76800000000000002"/>
    <n v="0.30499999999999999"/>
    <x v="6"/>
    <s v="Latin America and the Caribbean"/>
    <s v="South America"/>
    <s v="Buenos Aires"/>
    <n v="44012000"/>
    <n v="2780000"/>
    <s v="Argentine peso"/>
    <x v="3"/>
  </r>
  <r>
    <x v="7"/>
    <d v="2016-01-01T00:00:00"/>
    <x v="8"/>
    <x v="96"/>
    <x v="89"/>
    <n v="0.88300000000000001"/>
    <n v="66.95"/>
    <n v="0.84799999999999998"/>
    <n v="-0.19800000000000001"/>
    <n v="0.85099999999999998"/>
    <n v="0.73199999999999998"/>
    <n v="0.312"/>
    <x v="6"/>
    <s v="Latin America and the Caribbean"/>
    <s v="South America"/>
    <s v="Buenos Aires"/>
    <n v="44012000"/>
    <n v="2780000"/>
    <s v="Argentine peso"/>
    <x v="3"/>
  </r>
  <r>
    <x v="7"/>
    <d v="2017-01-01T00:00:00"/>
    <x v="9"/>
    <x v="97"/>
    <x v="90"/>
    <n v="0.90700000000000003"/>
    <n v="67"/>
    <n v="0.83199999999999996"/>
    <n v="-0.192"/>
    <n v="0.84099999999999997"/>
    <n v="0.71499999999999997"/>
    <n v="0.29199999999999998"/>
    <x v="6"/>
    <s v="Latin America and the Caribbean"/>
    <s v="South America"/>
    <s v="Buenos Aires"/>
    <n v="44012000"/>
    <n v="2780000"/>
    <s v="Argentine peso"/>
    <x v="3"/>
  </r>
  <r>
    <x v="7"/>
    <d v="2018-01-01T00:00:00"/>
    <x v="10"/>
    <x v="98"/>
    <x v="91"/>
    <n v="0.9"/>
    <n v="67.05"/>
    <n v="0.84599999999999997"/>
    <n v="-0.216"/>
    <n v="0.85499999999999998"/>
    <n v="0.73199999999999998"/>
    <n v="0.32100000000000001"/>
    <x v="6"/>
    <s v="Latin America and the Caribbean"/>
    <s v="South America"/>
    <s v="Buenos Aires"/>
    <n v="44012000"/>
    <n v="2780000"/>
    <s v="Argentine peso"/>
    <x v="3"/>
  </r>
  <r>
    <x v="7"/>
    <d v="2019-01-01T00:00:00"/>
    <x v="11"/>
    <x v="99"/>
    <x v="92"/>
    <n v="0.89600000000000002"/>
    <n v="67.099999999999994"/>
    <n v="0.81699999999999995"/>
    <n v="-0.217"/>
    <n v="0.83"/>
    <n v="0.73499999999999999"/>
    <n v="0.31900000000000001"/>
    <x v="6"/>
    <s v="Latin America and the Caribbean"/>
    <s v="South America"/>
    <s v="Buenos Aires"/>
    <n v="44012000"/>
    <n v="2780000"/>
    <s v="Argentine peso"/>
    <x v="3"/>
  </r>
  <r>
    <x v="7"/>
    <d v="2020-01-01T00:00:00"/>
    <x v="14"/>
    <x v="100"/>
    <x v="93"/>
    <n v="0.89700000000000002"/>
    <n v="67.150000000000006"/>
    <n v="0.82299999999999995"/>
    <n v="-0.13100000000000001"/>
    <n v="0.81599999999999995"/>
    <n v="0.67900000000000005"/>
    <n v="0.34200000000000003"/>
    <x v="6"/>
    <s v="Latin America and the Caribbean"/>
    <s v="South America"/>
    <s v="Buenos Aires"/>
    <n v="44012000"/>
    <n v="2780000"/>
    <s v="Argentine peso"/>
    <x v="3"/>
  </r>
  <r>
    <x v="7"/>
    <d v="2021-01-01T00:00:00"/>
    <x v="12"/>
    <x v="101"/>
    <x v="94"/>
    <n v="0.88200000000000001"/>
    <n v="67.2"/>
    <n v="0.81899999999999995"/>
    <n v="-1.4E-2"/>
    <n v="0.81599999999999995"/>
    <n v="0.68500000000000005"/>
    <n v="0.34499999999999997"/>
    <x v="6"/>
    <s v="Latin America and the Caribbean"/>
    <s v="South America"/>
    <s v="Buenos Aires"/>
    <n v="44012000"/>
    <n v="2780000"/>
    <s v="Argentine peso"/>
    <x v="3"/>
  </r>
  <r>
    <x v="7"/>
    <d v="2022-01-01T00:00:00"/>
    <x v="15"/>
    <x v="102"/>
    <x v="95"/>
    <n v="0.89300000000000002"/>
    <n v="67.25"/>
    <n v="0.82499999999999996"/>
    <n v="-0.13"/>
    <n v="0.81"/>
    <n v="0.72399999999999998"/>
    <n v="0.28399999999999997"/>
    <x v="6"/>
    <s v="Latin America and the Caribbean"/>
    <s v="South America"/>
    <s v="Buenos Aires"/>
    <n v="44012000"/>
    <n v="2780000"/>
    <s v="Argentine peso"/>
    <x v="3"/>
  </r>
  <r>
    <x v="7"/>
    <d v="2023-01-01T00:00:00"/>
    <x v="16"/>
    <x v="103"/>
    <x v="96"/>
    <n v="0.89200000000000002"/>
    <n v="67.3"/>
    <n v="0.83199999999999996"/>
    <n v="-0.129"/>
    <n v="0.84599999999999997"/>
    <n v="0.72"/>
    <n v="0.30099999999999999"/>
    <x v="6"/>
    <s v="Latin America and the Caribbean"/>
    <s v="South America"/>
    <s v="Buenos Aires"/>
    <n v="44012000"/>
    <n v="2780000"/>
    <s v="Argentine peso"/>
    <x v="3"/>
  </r>
  <r>
    <x v="8"/>
    <d v="2006-01-01T00:00:00"/>
    <x v="17"/>
    <x v="104"/>
    <x v="97"/>
    <n v="0.44500000000000001"/>
    <n v="51.96"/>
    <n v="0.57999999999999996"/>
    <n v="-1.4999999999999999E-2"/>
    <n v="0.79"/>
    <n v="0.52100000000000002"/>
    <n v="0.309"/>
    <x v="7"/>
    <s v="Sub-Saharan Africa"/>
    <s v="Africa"/>
    <s v="Porto-Novo"/>
    <n v="12996895"/>
    <n v="112622"/>
    <s v="CFA franc"/>
    <x v="2"/>
  </r>
  <r>
    <x v="8"/>
    <d v="2008-01-01T00:00:00"/>
    <x v="0"/>
    <x v="105"/>
    <x v="98"/>
    <n v="0.38200000000000001"/>
    <n v="52.48"/>
    <n v="0.70899999999999996"/>
    <n v="-8.0000000000000002E-3"/>
    <n v="0.82499999999999996"/>
    <n v="0.57399999999999995"/>
    <n v="0.30299999999999999"/>
    <x v="7"/>
    <s v="Sub-Saharan Africa"/>
    <s v="Africa"/>
    <s v="Porto-Novo"/>
    <n v="12996895"/>
    <n v="112622"/>
    <s v="CFA franc"/>
    <x v="2"/>
  </r>
  <r>
    <x v="8"/>
    <d v="2011-01-01T00:00:00"/>
    <x v="3"/>
    <x v="106"/>
    <x v="99"/>
    <n v="0.47699999999999998"/>
    <n v="53.26"/>
    <n v="0.77300000000000002"/>
    <n v="-0.14499999999999999"/>
    <n v="0.84899999999999998"/>
    <n v="0.57399999999999995"/>
    <n v="0.219"/>
    <x v="7"/>
    <s v="Sub-Saharan Africa"/>
    <s v="Africa"/>
    <s v="Porto-Novo"/>
    <n v="12996895"/>
    <n v="112622"/>
    <s v="CFA franc"/>
    <x v="2"/>
  </r>
  <r>
    <x v="8"/>
    <d v="2012-01-01T00:00:00"/>
    <x v="4"/>
    <x v="107"/>
    <x v="100"/>
    <n v="0.52300000000000002"/>
    <n v="53.52"/>
    <n v="0.76900000000000002"/>
    <n v="-0.114"/>
    <n v="0.80600000000000005"/>
    <n v="0.56299999999999994"/>
    <n v="0.23100000000000001"/>
    <x v="7"/>
    <s v="Sub-Saharan Africa"/>
    <s v="Africa"/>
    <s v="Porto-Novo"/>
    <n v="12996895"/>
    <n v="112622"/>
    <s v="CFA franc"/>
    <x v="2"/>
  </r>
  <r>
    <x v="8"/>
    <d v="2013-01-01T00:00:00"/>
    <x v="5"/>
    <x v="108"/>
    <x v="101"/>
    <n v="0.57699999999999996"/>
    <n v="53.78"/>
    <n v="0.78300000000000003"/>
    <n v="-8.7999999999999995E-2"/>
    <n v="0.85599999999999998"/>
    <n v="0.64600000000000002"/>
    <n v="0.216"/>
    <x v="7"/>
    <s v="Sub-Saharan Africa"/>
    <s v="Africa"/>
    <s v="Porto-Novo"/>
    <n v="12996895"/>
    <n v="112622"/>
    <s v="CFA franc"/>
    <x v="2"/>
  </r>
  <r>
    <x v="8"/>
    <d v="2014-01-01T00:00:00"/>
    <x v="6"/>
    <x v="109"/>
    <x v="102"/>
    <n v="0.50600000000000001"/>
    <n v="54.04"/>
    <n v="0.77600000000000002"/>
    <n v="-9.9000000000000005E-2"/>
    <n v="0.85499999999999998"/>
    <n v="0.55800000000000005"/>
    <n v="0.27300000000000002"/>
    <x v="7"/>
    <s v="Sub-Saharan Africa"/>
    <s v="Africa"/>
    <s v="Porto-Novo"/>
    <n v="12996895"/>
    <n v="112622"/>
    <s v="CFA franc"/>
    <x v="2"/>
  </r>
  <r>
    <x v="8"/>
    <d v="2015-01-01T00:00:00"/>
    <x v="7"/>
    <x v="110"/>
    <x v="103"/>
    <n v="0.434"/>
    <n v="54.3"/>
    <n v="0.73299999999999998"/>
    <n v="-2.9000000000000001E-2"/>
    <n v="0.85"/>
    <n v="0.55500000000000005"/>
    <n v="0.373"/>
    <x v="7"/>
    <s v="Sub-Saharan Africa"/>
    <s v="Africa"/>
    <s v="Porto-Novo"/>
    <n v="12996895"/>
    <n v="112622"/>
    <s v="CFA franc"/>
    <x v="2"/>
  </r>
  <r>
    <x v="8"/>
    <d v="2016-01-01T00:00:00"/>
    <x v="8"/>
    <x v="111"/>
    <x v="104"/>
    <n v="0.49299999999999999"/>
    <n v="54.6"/>
    <n v="0.78"/>
    <n v="-6.8000000000000005E-2"/>
    <n v="0.83799999999999997"/>
    <n v="0.57799999999999996"/>
    <n v="0.45600000000000002"/>
    <x v="7"/>
    <s v="Sub-Saharan Africa"/>
    <s v="Africa"/>
    <s v="Porto-Novo"/>
    <n v="12996895"/>
    <n v="112622"/>
    <s v="CFA franc"/>
    <x v="2"/>
  </r>
  <r>
    <x v="8"/>
    <d v="2017-01-01T00:00:00"/>
    <x v="9"/>
    <x v="112"/>
    <x v="105"/>
    <n v="0.436"/>
    <n v="54.9"/>
    <n v="0.72699999999999998"/>
    <n v="-6.8000000000000005E-2"/>
    <n v="0.76700000000000002"/>
    <n v="0.59799999999999998"/>
    <n v="0.45800000000000002"/>
    <x v="7"/>
    <s v="Sub-Saharan Africa"/>
    <s v="Africa"/>
    <s v="Porto-Novo"/>
    <n v="12996895"/>
    <n v="112622"/>
    <s v="CFA franc"/>
    <x v="2"/>
  </r>
  <r>
    <x v="8"/>
    <d v="2018-01-01T00:00:00"/>
    <x v="10"/>
    <x v="113"/>
    <x v="106"/>
    <n v="0.504"/>
    <n v="55.2"/>
    <n v="0.71299999999999997"/>
    <n v="0"/>
    <n v="0.747"/>
    <n v="0.625"/>
    <n v="0.46800000000000003"/>
    <x v="7"/>
    <s v="Sub-Saharan Africa"/>
    <s v="Africa"/>
    <s v="Porto-Novo"/>
    <n v="12996895"/>
    <n v="112622"/>
    <s v="CFA franc"/>
    <x v="2"/>
  </r>
  <r>
    <x v="8"/>
    <d v="2019-01-01T00:00:00"/>
    <x v="11"/>
    <x v="114"/>
    <x v="107"/>
    <n v="0.442"/>
    <n v="55.5"/>
    <n v="0.77"/>
    <n v="-1.7999999999999999E-2"/>
    <n v="0.69799999999999995"/>
    <n v="0.63800000000000001"/>
    <n v="0.441"/>
    <x v="7"/>
    <s v="Sub-Saharan Africa"/>
    <s v="Africa"/>
    <s v="Porto-Novo"/>
    <n v="12996895"/>
    <n v="112622"/>
    <s v="CFA franc"/>
    <x v="2"/>
  </r>
  <r>
    <x v="8"/>
    <d v="2020-01-01T00:00:00"/>
    <x v="14"/>
    <x v="115"/>
    <x v="108"/>
    <n v="0.50700000000000001"/>
    <n v="55.8"/>
    <n v="0.78300000000000003"/>
    <n v="-8.5999999999999993E-2"/>
    <n v="0.53200000000000003"/>
    <n v="0.55700000000000005"/>
    <n v="0.30499999999999999"/>
    <x v="7"/>
    <s v="Sub-Saharan Africa"/>
    <s v="Africa"/>
    <s v="Porto-Novo"/>
    <n v="12996895"/>
    <n v="112622"/>
    <s v="CFA franc"/>
    <x v="2"/>
  </r>
  <r>
    <x v="8"/>
    <d v="2021-01-01T00:00:00"/>
    <x v="12"/>
    <x v="116"/>
    <x v="109"/>
    <n v="0.436"/>
    <n v="56.1"/>
    <n v="0.72399999999999998"/>
    <n v="-1.6E-2"/>
    <n v="0.61299999999999999"/>
    <n v="0.59699999999999998"/>
    <n v="0.435"/>
    <x v="7"/>
    <s v="Sub-Saharan Africa"/>
    <s v="Africa"/>
    <s v="Porto-Novo"/>
    <n v="12996895"/>
    <n v="112622"/>
    <s v="CFA franc"/>
    <x v="2"/>
  </r>
  <r>
    <x v="8"/>
    <d v="2022-01-01T00:00:00"/>
    <x v="15"/>
    <x v="117"/>
    <x v="110"/>
    <n v="0.36599999999999999"/>
    <n v="56.4"/>
    <n v="0.71399999999999997"/>
    <n v="-3.3000000000000002E-2"/>
    <n v="0.57999999999999996"/>
    <n v="0.57099999999999995"/>
    <n v="0.44400000000000001"/>
    <x v="7"/>
    <s v="Sub-Saharan Africa"/>
    <s v="Africa"/>
    <s v="Porto-Novo"/>
    <n v="12996895"/>
    <n v="112622"/>
    <s v="CFA franc"/>
    <x v="2"/>
  </r>
  <r>
    <x v="8"/>
    <d v="2023-01-01T00:00:00"/>
    <x v="16"/>
    <x v="118"/>
    <x v="111"/>
    <n v="0.39800000000000002"/>
    <n v="56.7"/>
    <n v="0.78600000000000003"/>
    <n v="-7.2999999999999995E-2"/>
    <n v="0.57499999999999996"/>
    <n v="0.57299999999999995"/>
    <n v="0.42799999999999999"/>
    <x v="7"/>
    <s v="Sub-Saharan Africa"/>
    <s v="Africa"/>
    <s v="Porto-Novo"/>
    <n v="12996895"/>
    <n v="112622"/>
    <s v="CFA franc"/>
    <x v="2"/>
  </r>
  <r>
    <x v="9"/>
    <d v="2006-01-01T00:00:00"/>
    <x v="17"/>
    <x v="119"/>
    <x v="112"/>
    <n v="0.68200000000000005"/>
    <n v="63.84"/>
    <n v="0.52"/>
    <n v="-0.23499999999999999"/>
    <n v="0.85"/>
    <n v="0.45300000000000001"/>
    <n v="0.46899999999999997"/>
    <x v="8"/>
    <s v=""/>
    <s v="Asia"/>
    <s v="Yerevan"/>
    <n v="2790974"/>
    <n v="29743"/>
    <s v=""/>
    <x v="0"/>
  </r>
  <r>
    <x v="9"/>
    <d v="2007-01-01T00:00:00"/>
    <x v="13"/>
    <x v="120"/>
    <x v="113"/>
    <n v="0.76"/>
    <n v="64.08"/>
    <n v="0.60499999999999998"/>
    <n v="-0.255"/>
    <n v="0.81699999999999995"/>
    <n v="0.45400000000000001"/>
    <n v="0.41199999999999998"/>
    <x v="8"/>
    <s v=""/>
    <s v="Asia"/>
    <s v="Yerevan"/>
    <n v="2790974"/>
    <n v="29743"/>
    <s v=""/>
    <x v="0"/>
  </r>
  <r>
    <x v="9"/>
    <d v="2008-01-01T00:00:00"/>
    <x v="0"/>
    <x v="121"/>
    <x v="114"/>
    <n v="0.70899999999999996"/>
    <n v="64.319999999999993"/>
    <n v="0.46200000000000002"/>
    <n v="-0.219"/>
    <n v="0.876"/>
    <n v="0.48599999999999999"/>
    <n v="0.38500000000000001"/>
    <x v="8"/>
    <s v=""/>
    <s v="Asia"/>
    <s v="Yerevan"/>
    <n v="2790974"/>
    <n v="29743"/>
    <s v=""/>
    <x v="0"/>
  </r>
  <r>
    <x v="9"/>
    <d v="2009-01-01T00:00:00"/>
    <x v="1"/>
    <x v="122"/>
    <x v="115"/>
    <n v="0.68"/>
    <n v="64.56"/>
    <n v="0.441"/>
    <n v="-0.218"/>
    <n v="0.88200000000000001"/>
    <n v="0.47899999999999998"/>
    <n v="0.41099999999999998"/>
    <x v="8"/>
    <s v=""/>
    <s v="Asia"/>
    <s v="Yerevan"/>
    <n v="2790974"/>
    <n v="29743"/>
    <s v=""/>
    <x v="0"/>
  </r>
  <r>
    <x v="9"/>
    <d v="2010-01-01T00:00:00"/>
    <x v="2"/>
    <x v="123"/>
    <x v="116"/>
    <n v="0.66"/>
    <n v="64.8"/>
    <n v="0.45900000000000002"/>
    <n v="-0.18"/>
    <n v="0.89100000000000001"/>
    <n v="0.437"/>
    <n v="0.42599999999999999"/>
    <x v="8"/>
    <s v=""/>
    <s v="Asia"/>
    <s v="Yerevan"/>
    <n v="2790974"/>
    <n v="29743"/>
    <s v=""/>
    <x v="0"/>
  </r>
  <r>
    <x v="9"/>
    <d v="2011-01-01T00:00:00"/>
    <x v="3"/>
    <x v="124"/>
    <x v="117"/>
    <n v="0.70499999999999996"/>
    <n v="65.040000000000006"/>
    <n v="0.46500000000000002"/>
    <n v="-0.23"/>
    <n v="0.875"/>
    <n v="0.41099999999999998"/>
    <n v="0.45900000000000002"/>
    <x v="8"/>
    <s v=""/>
    <s v="Asia"/>
    <s v="Yerevan"/>
    <n v="2790974"/>
    <n v="29743"/>
    <s v=""/>
    <x v="0"/>
  </r>
  <r>
    <x v="9"/>
    <d v="2012-01-01T00:00:00"/>
    <x v="4"/>
    <x v="125"/>
    <x v="118"/>
    <n v="0.67600000000000005"/>
    <n v="65.28"/>
    <n v="0.502"/>
    <n v="-0.22"/>
    <n v="0.89300000000000002"/>
    <n v="0.47"/>
    <n v="0.46400000000000002"/>
    <x v="8"/>
    <s v=""/>
    <s v="Asia"/>
    <s v="Yerevan"/>
    <n v="2790974"/>
    <n v="29743"/>
    <s v=""/>
    <x v="0"/>
  </r>
  <r>
    <x v="9"/>
    <d v="2013-01-01T00:00:00"/>
    <x v="5"/>
    <x v="126"/>
    <x v="119"/>
    <n v="0.72299999999999998"/>
    <n v="65.52"/>
    <n v="0.504"/>
    <n v="-0.20100000000000001"/>
    <n v="0.9"/>
    <n v="0.503"/>
    <n v="0.45"/>
    <x v="8"/>
    <s v=""/>
    <s v="Asia"/>
    <s v="Yerevan"/>
    <n v="2790974"/>
    <n v="29743"/>
    <s v=""/>
    <x v="0"/>
  </r>
  <r>
    <x v="9"/>
    <d v="2014-01-01T00:00:00"/>
    <x v="6"/>
    <x v="127"/>
    <x v="120"/>
    <n v="0.73899999999999999"/>
    <n v="65.760000000000005"/>
    <n v="0.50600000000000001"/>
    <n v="-0.22500000000000001"/>
    <n v="0.92"/>
    <n v="0.51"/>
    <n v="0.40400000000000003"/>
    <x v="8"/>
    <s v=""/>
    <s v="Asia"/>
    <s v="Yerevan"/>
    <n v="2790974"/>
    <n v="29743"/>
    <s v=""/>
    <x v="0"/>
  </r>
  <r>
    <x v="9"/>
    <d v="2015-01-01T00:00:00"/>
    <x v="7"/>
    <x v="128"/>
    <x v="121"/>
    <n v="0.72299999999999998"/>
    <n v="66"/>
    <n v="0.55100000000000005"/>
    <n v="-0.20899999999999999"/>
    <n v="0.90100000000000002"/>
    <n v="0.52700000000000002"/>
    <n v="0.438"/>
    <x v="8"/>
    <s v=""/>
    <s v="Asia"/>
    <s v="Yerevan"/>
    <n v="2790974"/>
    <n v="29743"/>
    <s v=""/>
    <x v="0"/>
  </r>
  <r>
    <x v="9"/>
    <d v="2016-01-01T00:00:00"/>
    <x v="8"/>
    <x v="129"/>
    <x v="122"/>
    <n v="0.70899999999999996"/>
    <n v="66.275000000000006"/>
    <n v="0.61099999999999999"/>
    <n v="-0.17799999999999999"/>
    <n v="0.92100000000000004"/>
    <n v="0.51600000000000001"/>
    <n v="0.437"/>
    <x v="8"/>
    <s v=""/>
    <s v="Asia"/>
    <s v="Yerevan"/>
    <n v="2790974"/>
    <n v="29743"/>
    <s v=""/>
    <x v="0"/>
  </r>
  <r>
    <x v="9"/>
    <d v="2017-01-01T00:00:00"/>
    <x v="9"/>
    <x v="130"/>
    <x v="123"/>
    <n v="0.69799999999999995"/>
    <n v="66.55"/>
    <n v="0.61399999999999999"/>
    <n v="-0.155"/>
    <n v="0.86499999999999999"/>
    <n v="0.55200000000000005"/>
    <n v="0.437"/>
    <x v="8"/>
    <s v=""/>
    <s v="Asia"/>
    <s v="Yerevan"/>
    <n v="2790974"/>
    <n v="29743"/>
    <s v=""/>
    <x v="0"/>
  </r>
  <r>
    <x v="9"/>
    <d v="2018-01-01T00:00:00"/>
    <x v="10"/>
    <x v="131"/>
    <x v="124"/>
    <n v="0.81399999999999995"/>
    <n v="66.825000000000003"/>
    <n v="0.80800000000000005"/>
    <n v="-0.17100000000000001"/>
    <n v="0.67700000000000005"/>
    <n v="0.53500000000000003"/>
    <n v="0.45500000000000002"/>
    <x v="8"/>
    <s v=""/>
    <s v="Asia"/>
    <s v="Yerevan"/>
    <n v="2790974"/>
    <n v="29743"/>
    <s v=""/>
    <x v="0"/>
  </r>
  <r>
    <x v="9"/>
    <d v="2019-01-01T00:00:00"/>
    <x v="11"/>
    <x v="132"/>
    <x v="125"/>
    <n v="0.78200000000000003"/>
    <n v="67.099999999999994"/>
    <n v="0.84399999999999997"/>
    <n v="-0.18099999999999999"/>
    <n v="0.58299999999999996"/>
    <n v="0.53700000000000003"/>
    <n v="0.43"/>
    <x v="8"/>
    <s v=""/>
    <s v="Asia"/>
    <s v="Yerevan"/>
    <n v="2790974"/>
    <n v="29743"/>
    <s v=""/>
    <x v="0"/>
  </r>
  <r>
    <x v="9"/>
    <d v="2021-01-01T00:00:00"/>
    <x v="12"/>
    <x v="133"/>
    <x v="126"/>
    <n v="0.76200000000000001"/>
    <n v="67.650000000000006"/>
    <n v="0.79500000000000004"/>
    <n v="-0.159"/>
    <n v="0.70499999999999996"/>
    <n v="0.56599999999999995"/>
    <n v="0.47799999999999998"/>
    <x v="8"/>
    <s v=""/>
    <s v="Asia"/>
    <s v="Yerevan"/>
    <n v="2790974"/>
    <n v="29743"/>
    <s v=""/>
    <x v="0"/>
  </r>
  <r>
    <x v="9"/>
    <d v="2022-01-01T00:00:00"/>
    <x v="15"/>
    <x v="134"/>
    <x v="127"/>
    <n v="0.81100000000000005"/>
    <n v="67.924999999999997"/>
    <n v="0.79"/>
    <n v="-0.158"/>
    <n v="0.70499999999999996"/>
    <n v="0.53100000000000003"/>
    <n v="0.54900000000000004"/>
    <x v="8"/>
    <s v=""/>
    <s v="Asia"/>
    <s v="Yerevan"/>
    <n v="2790974"/>
    <n v="29743"/>
    <s v=""/>
    <x v="0"/>
  </r>
  <r>
    <x v="9"/>
    <d v="2023-01-01T00:00:00"/>
    <x v="16"/>
    <x v="135"/>
    <x v="128"/>
    <n v="0.81899999999999995"/>
    <n v="68.2"/>
    <n v="0.81899999999999995"/>
    <n v="-0.17899999999999999"/>
    <n v="0.68100000000000005"/>
    <n v="0.57499999999999996"/>
    <n v="0.42299999999999999"/>
    <x v="8"/>
    <s v=""/>
    <s v="Asia"/>
    <s v="Yerevan"/>
    <n v="2790974"/>
    <n v="29743"/>
    <s v=""/>
    <x v="0"/>
  </r>
  <r>
    <x v="10"/>
    <d v="2007-01-01T00:00:00"/>
    <x v="13"/>
    <x v="136"/>
    <x v="129"/>
    <n v="0.96499999999999997"/>
    <n v="69.959999999999994"/>
    <n v="0.89100000000000001"/>
    <n v="0.34200000000000003"/>
    <n v="0.51300000000000001"/>
    <n v="0.76200000000000001"/>
    <n v="0.215"/>
    <x v="9"/>
    <s v=""/>
    <s v="Oceania"/>
    <s v="Canberra"/>
    <n v="23342000"/>
    <n v="7700000"/>
    <s v="Australian dollar"/>
    <x v="4"/>
  </r>
  <r>
    <x v="10"/>
    <d v="2008-01-01T00:00:00"/>
    <x v="0"/>
    <x v="137"/>
    <x v="130"/>
    <n v="0.94699999999999995"/>
    <n v="70.040000000000006"/>
    <n v="0.91600000000000004"/>
    <n v="0.3"/>
    <n v="0.43099999999999999"/>
    <n v="0.72899999999999998"/>
    <n v="0.218"/>
    <x v="9"/>
    <s v=""/>
    <s v="Oceania"/>
    <s v="Canberra"/>
    <n v="23342000"/>
    <n v="7700000"/>
    <s v="Australian dollar"/>
    <x v="4"/>
  </r>
  <r>
    <x v="10"/>
    <d v="2010-01-01T00:00:00"/>
    <x v="2"/>
    <x v="138"/>
    <x v="131"/>
    <n v="0.95499999999999996"/>
    <n v="70.2"/>
    <n v="0.93200000000000005"/>
    <n v="0.311"/>
    <n v="0.36599999999999999"/>
    <n v="0.76200000000000001"/>
    <n v="0.22"/>
    <x v="9"/>
    <s v=""/>
    <s v="Oceania"/>
    <s v="Canberra"/>
    <n v="23342000"/>
    <n v="7700000"/>
    <s v="Australian dollar"/>
    <x v="4"/>
  </r>
  <r>
    <x v="10"/>
    <d v="2011-01-01T00:00:00"/>
    <x v="3"/>
    <x v="139"/>
    <x v="132"/>
    <n v="0.96699999999999997"/>
    <n v="70.28"/>
    <n v="0.94499999999999995"/>
    <n v="0.36399999999999999"/>
    <n v="0.38200000000000001"/>
    <n v="0.72399999999999998"/>
    <n v="0.19500000000000001"/>
    <x v="9"/>
    <s v=""/>
    <s v="Oceania"/>
    <s v="Canberra"/>
    <n v="23342000"/>
    <n v="7700000"/>
    <s v="Australian dollar"/>
    <x v="4"/>
  </r>
  <r>
    <x v="10"/>
    <d v="2012-01-01T00:00:00"/>
    <x v="4"/>
    <x v="140"/>
    <x v="133"/>
    <n v="0.94499999999999995"/>
    <n v="70.36"/>
    <n v="0.93500000000000005"/>
    <n v="0.26800000000000002"/>
    <n v="0.36799999999999999"/>
    <n v="0.72799999999999998"/>
    <n v="0.214"/>
    <x v="9"/>
    <s v=""/>
    <s v="Oceania"/>
    <s v="Canberra"/>
    <n v="23342000"/>
    <n v="7700000"/>
    <s v="Australian dollar"/>
    <x v="4"/>
  </r>
  <r>
    <x v="10"/>
    <d v="2013-01-01T00:00:00"/>
    <x v="5"/>
    <x v="141"/>
    <x v="134"/>
    <n v="0.92800000000000005"/>
    <n v="70.44"/>
    <n v="0.93300000000000005"/>
    <n v="0.26300000000000001"/>
    <n v="0.432"/>
    <n v="0.77"/>
    <n v="0.17699999999999999"/>
    <x v="9"/>
    <s v=""/>
    <s v="Oceania"/>
    <s v="Canberra"/>
    <n v="23342000"/>
    <n v="7700000"/>
    <s v="Australian dollar"/>
    <x v="4"/>
  </r>
  <r>
    <x v="10"/>
    <d v="2014-01-01T00:00:00"/>
    <x v="6"/>
    <x v="142"/>
    <x v="135"/>
    <n v="0.92400000000000004"/>
    <n v="70.52"/>
    <n v="0.92300000000000004"/>
    <n v="0.313"/>
    <n v="0.442"/>
    <n v="0.74"/>
    <n v="0.245"/>
    <x v="9"/>
    <s v=""/>
    <s v="Oceania"/>
    <s v="Canberra"/>
    <n v="23342000"/>
    <n v="7700000"/>
    <s v="Australian dollar"/>
    <x v="4"/>
  </r>
  <r>
    <x v="10"/>
    <d v="2015-01-01T00:00:00"/>
    <x v="7"/>
    <x v="143"/>
    <x v="136"/>
    <n v="0.95199999999999996"/>
    <n v="70.599999999999994"/>
    <n v="0.92200000000000004"/>
    <n v="0.32700000000000001"/>
    <n v="0.35699999999999998"/>
    <n v="0.75"/>
    <n v="0.21"/>
    <x v="9"/>
    <s v=""/>
    <s v="Oceania"/>
    <s v="Canberra"/>
    <n v="23342000"/>
    <n v="7700000"/>
    <s v="Australian dollar"/>
    <x v="4"/>
  </r>
  <r>
    <x v="10"/>
    <d v="2016-01-01T00:00:00"/>
    <x v="8"/>
    <x v="144"/>
    <x v="137"/>
    <n v="0.94199999999999995"/>
    <n v="70.674999999999997"/>
    <n v="0.92200000000000004"/>
    <n v="0.23300000000000001"/>
    <n v="0.39900000000000002"/>
    <n v="0.73599999999999999"/>
    <n v="0.23599999999999999"/>
    <x v="9"/>
    <s v=""/>
    <s v="Oceania"/>
    <s v="Canberra"/>
    <n v="23342000"/>
    <n v="7700000"/>
    <s v="Australian dollar"/>
    <x v="4"/>
  </r>
  <r>
    <x v="10"/>
    <d v="2017-01-01T00:00:00"/>
    <x v="9"/>
    <x v="145"/>
    <x v="138"/>
    <n v="0.95"/>
    <n v="70.75"/>
    <n v="0.91100000000000003"/>
    <n v="0.312"/>
    <n v="0.41099999999999998"/>
    <n v="0.72799999999999998"/>
    <n v="0.22500000000000001"/>
    <x v="9"/>
    <s v=""/>
    <s v="Oceania"/>
    <s v="Canberra"/>
    <n v="23342000"/>
    <n v="7700000"/>
    <s v="Australian dollar"/>
    <x v="4"/>
  </r>
  <r>
    <x v="10"/>
    <d v="2018-01-01T00:00:00"/>
    <x v="10"/>
    <x v="146"/>
    <x v="139"/>
    <n v="0.94"/>
    <n v="70.825000000000003"/>
    <n v="0.91600000000000004"/>
    <n v="0.14099999999999999"/>
    <n v="0.40500000000000003"/>
    <n v="0.70599999999999996"/>
    <n v="0.187"/>
    <x v="9"/>
    <s v=""/>
    <s v="Oceania"/>
    <s v="Canberra"/>
    <n v="23342000"/>
    <n v="7700000"/>
    <s v="Australian dollar"/>
    <x v="4"/>
  </r>
  <r>
    <x v="10"/>
    <d v="2019-01-01T00:00:00"/>
    <x v="11"/>
    <x v="147"/>
    <x v="140"/>
    <n v="0.94299999999999995"/>
    <n v="70.900000000000006"/>
    <n v="0.91800000000000004"/>
    <n v="0.115"/>
    <n v="0.43"/>
    <n v="0.72699999999999998"/>
    <n v="0.20200000000000001"/>
    <x v="9"/>
    <s v=""/>
    <s v="Oceania"/>
    <s v="Canberra"/>
    <n v="23342000"/>
    <n v="7700000"/>
    <s v="Australian dollar"/>
    <x v="4"/>
  </r>
  <r>
    <x v="10"/>
    <d v="2020-01-01T00:00:00"/>
    <x v="14"/>
    <x v="148"/>
    <x v="60"/>
    <n v="0.93700000000000006"/>
    <n v="70.974999999999994"/>
    <n v="0.90500000000000003"/>
    <n v="0.20200000000000001"/>
    <n v="0.49099999999999999"/>
    <n v="0.72599999999999998"/>
    <n v="0.20499999999999999"/>
    <x v="9"/>
    <s v=""/>
    <s v="Oceania"/>
    <s v="Canberra"/>
    <n v="23342000"/>
    <n v="7700000"/>
    <s v="Australian dollar"/>
    <x v="4"/>
  </r>
  <r>
    <x v="10"/>
    <d v="2021-01-01T00:00:00"/>
    <x v="12"/>
    <x v="149"/>
    <x v="141"/>
    <n v="0.92"/>
    <n v="71.05"/>
    <n v="0.91200000000000003"/>
    <n v="0.23400000000000001"/>
    <n v="0.45400000000000001"/>
    <n v="0.74"/>
    <n v="0.23499999999999999"/>
    <x v="9"/>
    <s v=""/>
    <s v="Oceania"/>
    <s v="Canberra"/>
    <n v="23342000"/>
    <n v="7700000"/>
    <s v="Australian dollar"/>
    <x v="4"/>
  </r>
  <r>
    <x v="10"/>
    <d v="2022-01-01T00:00:00"/>
    <x v="15"/>
    <x v="150"/>
    <x v="142"/>
    <n v="0.94199999999999995"/>
    <n v="71.125"/>
    <n v="0.85399999999999998"/>
    <n v="0.153"/>
    <n v="0.54500000000000004"/>
    <n v="0.71099999999999997"/>
    <n v="0.24399999999999999"/>
    <x v="9"/>
    <s v=""/>
    <s v="Oceania"/>
    <s v="Canberra"/>
    <n v="23342000"/>
    <n v="7700000"/>
    <s v="Australian dollar"/>
    <x v="4"/>
  </r>
  <r>
    <x v="10"/>
    <d v="2023-01-01T00:00:00"/>
    <x v="16"/>
    <x v="151"/>
    <x v="143"/>
    <n v="0.89600000000000002"/>
    <n v="71.2"/>
    <n v="0.876"/>
    <n v="0.187"/>
    <n v="0.48199999999999998"/>
    <n v="0.73099999999999998"/>
    <n v="0.248"/>
    <x v="9"/>
    <s v=""/>
    <s v="Oceania"/>
    <s v="Canberra"/>
    <n v="23342000"/>
    <n v="7700000"/>
    <s v="Australian dollar"/>
    <x v="4"/>
  </r>
  <r>
    <x v="11"/>
    <d v="2006-01-01T00:00:00"/>
    <x v="17"/>
    <x v="152"/>
    <x v="144"/>
    <n v="0.85399999999999998"/>
    <n v="60.58"/>
    <n v="0.77200000000000002"/>
    <n v="-0.23899999999999999"/>
    <n v="0.77400000000000002"/>
    <n v="0.46899999999999997"/>
    <n v="0.27600000000000002"/>
    <x v="8"/>
    <s v=""/>
    <s v="Asia"/>
    <s v="Baku"/>
    <n v="10312992"/>
    <n v="86600"/>
    <s v=""/>
    <x v="0"/>
  </r>
  <r>
    <x v="11"/>
    <d v="2007-01-01T00:00:00"/>
    <x v="13"/>
    <x v="153"/>
    <x v="145"/>
    <n v="0.753"/>
    <n v="60.86"/>
    <n v="0.52200000000000002"/>
    <n v="-0.21099999999999999"/>
    <n v="0.871"/>
    <n v="0.47399999999999998"/>
    <n v="0.28399999999999997"/>
    <x v="8"/>
    <s v=""/>
    <s v="Asia"/>
    <s v="Baku"/>
    <n v="10312992"/>
    <n v="86600"/>
    <s v=""/>
    <x v="0"/>
  </r>
  <r>
    <x v="11"/>
    <d v="2008-01-01T00:00:00"/>
    <x v="0"/>
    <x v="154"/>
    <x v="146"/>
    <n v="0.68400000000000005"/>
    <n v="61.14"/>
    <n v="0.60099999999999998"/>
    <n v="-3.4000000000000002E-2"/>
    <n v="0.71499999999999997"/>
    <n v="0.56100000000000005"/>
    <n v="0.22700000000000001"/>
    <x v="8"/>
    <s v=""/>
    <s v="Asia"/>
    <s v="Baku"/>
    <n v="10312992"/>
    <n v="86600"/>
    <s v=""/>
    <x v="0"/>
  </r>
  <r>
    <x v="11"/>
    <d v="2009-01-01T00:00:00"/>
    <x v="1"/>
    <x v="155"/>
    <x v="147"/>
    <n v="0.73599999999999999"/>
    <n v="61.42"/>
    <n v="0.498"/>
    <n v="-9.0999999999999998E-2"/>
    <n v="0.754"/>
    <n v="0.52200000000000002"/>
    <n v="0.23400000000000001"/>
    <x v="8"/>
    <s v=""/>
    <s v="Asia"/>
    <s v="Baku"/>
    <n v="10312992"/>
    <n v="86600"/>
    <s v=""/>
    <x v="0"/>
  </r>
  <r>
    <x v="11"/>
    <d v="2010-01-01T00:00:00"/>
    <x v="2"/>
    <x v="156"/>
    <x v="148"/>
    <n v="0.68700000000000006"/>
    <n v="61.7"/>
    <n v="0.501"/>
    <n v="-0.128"/>
    <n v="0.85799999999999998"/>
    <n v="0.51600000000000001"/>
    <n v="0.27200000000000002"/>
    <x v="8"/>
    <s v=""/>
    <s v="Asia"/>
    <s v="Baku"/>
    <n v="10312992"/>
    <n v="86600"/>
    <s v=""/>
    <x v="0"/>
  </r>
  <r>
    <x v="11"/>
    <d v="2011-01-01T00:00:00"/>
    <x v="3"/>
    <x v="157"/>
    <x v="149"/>
    <n v="0.72499999999999998"/>
    <n v="61.98"/>
    <n v="0.53700000000000003"/>
    <n v="-0.11"/>
    <n v="0.79500000000000004"/>
    <n v="0.52200000000000002"/>
    <n v="0.25800000000000001"/>
    <x v="8"/>
    <s v=""/>
    <s v="Asia"/>
    <s v="Baku"/>
    <n v="10312992"/>
    <n v="86600"/>
    <s v=""/>
    <x v="0"/>
  </r>
  <r>
    <x v="11"/>
    <d v="2012-01-01T00:00:00"/>
    <x v="4"/>
    <x v="158"/>
    <x v="150"/>
    <n v="0.76200000000000001"/>
    <n v="62.26"/>
    <n v="0.59899999999999998"/>
    <n v="-0.14599999999999999"/>
    <n v="0.76300000000000001"/>
    <n v="0.52300000000000002"/>
    <n v="0.26600000000000001"/>
    <x v="8"/>
    <s v=""/>
    <s v="Asia"/>
    <s v="Baku"/>
    <n v="10312992"/>
    <n v="86600"/>
    <s v=""/>
    <x v="0"/>
  </r>
  <r>
    <x v="11"/>
    <d v="2013-01-01T00:00:00"/>
    <x v="5"/>
    <x v="159"/>
    <x v="151"/>
    <n v="0.77"/>
    <n v="62.54"/>
    <n v="0.67200000000000004"/>
    <n v="-0.17299999999999999"/>
    <n v="0.69899999999999995"/>
    <n v="0.51600000000000001"/>
    <n v="0.24199999999999999"/>
    <x v="8"/>
    <s v=""/>
    <s v="Asia"/>
    <s v="Baku"/>
    <n v="10312992"/>
    <n v="86600"/>
    <s v=""/>
    <x v="0"/>
  </r>
  <r>
    <x v="11"/>
    <d v="2014-01-01T00:00:00"/>
    <x v="6"/>
    <x v="160"/>
    <x v="152"/>
    <n v="0.79900000000000004"/>
    <n v="62.82"/>
    <n v="0.73299999999999998"/>
    <n v="-0.214"/>
    <n v="0.65400000000000003"/>
    <n v="0.502"/>
    <n v="0.22"/>
    <x v="8"/>
    <s v=""/>
    <s v="Asia"/>
    <s v="Baku"/>
    <n v="10312992"/>
    <n v="86600"/>
    <s v=""/>
    <x v="0"/>
  </r>
  <r>
    <x v="11"/>
    <d v="2015-01-01T00:00:00"/>
    <x v="7"/>
    <x v="161"/>
    <x v="153"/>
    <n v="0.78600000000000003"/>
    <n v="63.1"/>
    <n v="0.76400000000000001"/>
    <n v="-0.20300000000000001"/>
    <n v="0.61599999999999999"/>
    <n v="0.52"/>
    <n v="0.20599999999999999"/>
    <x v="8"/>
    <s v=""/>
    <s v="Asia"/>
    <s v="Baku"/>
    <n v="10312992"/>
    <n v="86600"/>
    <s v=""/>
    <x v="0"/>
  </r>
  <r>
    <x v="11"/>
    <d v="2016-01-01T00:00:00"/>
    <x v="8"/>
    <x v="162"/>
    <x v="154"/>
    <n v="0.77700000000000002"/>
    <n v="63.225000000000001"/>
    <n v="0.71299999999999997"/>
    <n v="-0.21"/>
    <n v="0.60699999999999998"/>
    <n v="0.50900000000000001"/>
    <n v="0.191"/>
    <x v="8"/>
    <s v=""/>
    <s v="Asia"/>
    <s v="Baku"/>
    <n v="10312992"/>
    <n v="86600"/>
    <s v=""/>
    <x v="0"/>
  </r>
  <r>
    <x v="11"/>
    <d v="2017-01-01T00:00:00"/>
    <x v="9"/>
    <x v="163"/>
    <x v="155"/>
    <n v="0.78700000000000003"/>
    <n v="63.35"/>
    <n v="0.73099999999999998"/>
    <n v="-0.23100000000000001"/>
    <n v="0.65300000000000002"/>
    <n v="0.51200000000000001"/>
    <n v="0.19800000000000001"/>
    <x v="8"/>
    <s v=""/>
    <s v="Asia"/>
    <s v="Baku"/>
    <n v="10312992"/>
    <n v="86600"/>
    <s v=""/>
    <x v="0"/>
  </r>
  <r>
    <x v="11"/>
    <d v="2018-01-01T00:00:00"/>
    <x v="10"/>
    <x v="164"/>
    <x v="156"/>
    <n v="0.78100000000000003"/>
    <n v="63.475000000000001"/>
    <n v="0.77200000000000002"/>
    <n v="-0.23699999999999999"/>
    <n v="0.56100000000000005"/>
    <n v="0.52700000000000002"/>
    <n v="0.191"/>
    <x v="8"/>
    <s v=""/>
    <s v="Asia"/>
    <s v="Baku"/>
    <n v="10312992"/>
    <n v="86600"/>
    <s v=""/>
    <x v="0"/>
  </r>
  <r>
    <x v="11"/>
    <d v="2019-01-01T00:00:00"/>
    <x v="11"/>
    <x v="165"/>
    <x v="157"/>
    <n v="0.88700000000000001"/>
    <n v="63.6"/>
    <n v="0.85399999999999998"/>
    <n v="-0.22"/>
    <n v="0.45700000000000002"/>
    <n v="0.57699999999999996"/>
    <n v="0.16400000000000001"/>
    <x v="8"/>
    <s v=""/>
    <s v="Asia"/>
    <s v="Baku"/>
    <n v="10312992"/>
    <n v="86600"/>
    <s v=""/>
    <x v="0"/>
  </r>
  <r>
    <x v="11"/>
    <d v="2022-01-01T00:00:00"/>
    <x v="15"/>
    <x v="166"/>
    <x v="158"/>
    <n v="0.66500000000000004"/>
    <n v="63.975000000000001"/>
    <n v="0.8"/>
    <n v="7.4999999999999997E-2"/>
    <n v="0.69599999999999995"/>
    <n v="0.53300000000000003"/>
    <n v="0.40100000000000002"/>
    <x v="8"/>
    <s v=""/>
    <s v="Asia"/>
    <s v="Baku"/>
    <n v="10312992"/>
    <n v="86600"/>
    <s v=""/>
    <x v="0"/>
  </r>
  <r>
    <x v="11"/>
    <d v="2023-01-01T00:00:00"/>
    <x v="16"/>
    <x v="167"/>
    <x v="159"/>
    <n v="0.71299999999999997"/>
    <n v="64.099999999999994"/>
    <n v="0.82899999999999996"/>
    <n v="-0.16"/>
    <n v="0.627"/>
    <n v="0.50900000000000001"/>
    <n v="0.221"/>
    <x v="8"/>
    <s v=""/>
    <s v="Asia"/>
    <s v="Baku"/>
    <n v="10312992"/>
    <n v="86600"/>
    <s v=""/>
    <x v="0"/>
  </r>
  <r>
    <x v="12"/>
    <d v="2009-01-01T00:00:00"/>
    <x v="1"/>
    <x v="168"/>
    <x v="131"/>
    <n v="0.90400000000000003"/>
    <n v="64.760000000000005"/>
    <n v="0.89600000000000002"/>
    <n v="3.1E-2"/>
    <n v="0.50600000000000001"/>
    <n v="0.70699999999999996"/>
    <n v="0.42199999999999999"/>
    <x v="8"/>
    <s v=""/>
    <s v="Asia"/>
    <s v="Manama"/>
    <n v="1463265"/>
    <n v="760"/>
    <s v=""/>
    <x v="0"/>
  </r>
  <r>
    <x v="12"/>
    <d v="2010-01-01T00:00:00"/>
    <x v="2"/>
    <x v="169"/>
    <x v="160"/>
    <n v="0.877"/>
    <n v="65"/>
    <n v="0.86199999999999999"/>
    <n v="-8.0000000000000002E-3"/>
    <n v="0.71499999999999997"/>
    <n v="0.64100000000000001"/>
    <n v="0.42299999999999999"/>
    <x v="8"/>
    <s v=""/>
    <s v="Asia"/>
    <s v="Manama"/>
    <n v="1463265"/>
    <n v="760"/>
    <s v=""/>
    <x v="0"/>
  </r>
  <r>
    <x v="12"/>
    <d v="2011-01-01T00:00:00"/>
    <x v="3"/>
    <x v="170"/>
    <x v="161"/>
    <n v="0.90800000000000003"/>
    <n v="65.239999999999995"/>
    <n v="0.87"/>
    <n v="-6.0999999999999999E-2"/>
    <n v="0.58299999999999996"/>
    <n v="0.50600000000000001"/>
    <n v="0.51400000000000001"/>
    <x v="8"/>
    <s v=""/>
    <s v="Asia"/>
    <s v="Manama"/>
    <n v="1463265"/>
    <n v="760"/>
    <s v=""/>
    <x v="0"/>
  </r>
  <r>
    <x v="13"/>
    <d v="2006-01-01T00:00:00"/>
    <x v="17"/>
    <x v="171"/>
    <x v="162"/>
    <n v="0.67200000000000004"/>
    <n v="59.12"/>
    <n v="0.61199999999999999"/>
    <n v="5.1999999999999998E-2"/>
    <n v="0.78600000000000003"/>
    <n v="0.45900000000000002"/>
    <n v="0.32100000000000001"/>
    <x v="0"/>
    <s v=""/>
    <s v="Asia"/>
    <s v="Dhaka"/>
    <n v="169356251"/>
    <n v="147570"/>
    <s v=""/>
    <x v="0"/>
  </r>
  <r>
    <x v="13"/>
    <d v="2007-01-01T00:00:00"/>
    <x v="13"/>
    <x v="20"/>
    <x v="163"/>
    <n v="0.51400000000000001"/>
    <n v="59.64"/>
    <n v="0.60499999999999998"/>
    <n v="2.4E-2"/>
    <n v="0.80600000000000005"/>
    <n v="0.48399999999999999"/>
    <n v="0.313"/>
    <x v="0"/>
    <s v=""/>
    <s v="Asia"/>
    <s v="Dhaka"/>
    <n v="169356251"/>
    <n v="147570"/>
    <s v=""/>
    <x v="0"/>
  </r>
  <r>
    <x v="13"/>
    <d v="2008-01-01T00:00:00"/>
    <x v="0"/>
    <x v="172"/>
    <x v="164"/>
    <n v="0.46700000000000003"/>
    <n v="60.16"/>
    <n v="0.60599999999999998"/>
    <n v="-0.06"/>
    <n v="0.80200000000000005"/>
    <n v="0.54500000000000004"/>
    <n v="0.23200000000000001"/>
    <x v="0"/>
    <s v=""/>
    <s v="Asia"/>
    <s v="Dhaka"/>
    <n v="169356251"/>
    <n v="147570"/>
    <s v=""/>
    <x v="0"/>
  </r>
  <r>
    <x v="13"/>
    <d v="2009-01-01T00:00:00"/>
    <x v="1"/>
    <x v="173"/>
    <x v="165"/>
    <n v="0.52800000000000002"/>
    <n v="60.68"/>
    <n v="0.63100000000000001"/>
    <n v="-9.0999999999999998E-2"/>
    <n v="0.77600000000000002"/>
    <n v="0.50600000000000001"/>
    <n v="0.223"/>
    <x v="0"/>
    <s v=""/>
    <s v="Asia"/>
    <s v="Dhaka"/>
    <n v="169356251"/>
    <n v="147570"/>
    <s v=""/>
    <x v="0"/>
  </r>
  <r>
    <x v="13"/>
    <d v="2010-01-01T00:00:00"/>
    <x v="2"/>
    <x v="174"/>
    <x v="166"/>
    <n v="0.54900000000000004"/>
    <n v="61.2"/>
    <n v="0.65900000000000003"/>
    <n v="-3.3000000000000002E-2"/>
    <n v="0.77400000000000002"/>
    <n v="0.496"/>
    <n v="0.29199999999999998"/>
    <x v="0"/>
    <s v=""/>
    <s v="Asia"/>
    <s v="Dhaka"/>
    <n v="169356251"/>
    <n v="147570"/>
    <s v=""/>
    <x v="0"/>
  </r>
  <r>
    <x v="13"/>
    <d v="2011-01-01T00:00:00"/>
    <x v="3"/>
    <x v="175"/>
    <x v="167"/>
    <n v="0.60599999999999998"/>
    <n v="61.72"/>
    <n v="0.83799999999999997"/>
    <n v="-8.5999999999999993E-2"/>
    <n v="0.75700000000000001"/>
    <n v="0.501"/>
    <n v="0.23499999999999999"/>
    <x v="0"/>
    <s v=""/>
    <s v="Asia"/>
    <s v="Dhaka"/>
    <n v="169356251"/>
    <n v="147570"/>
    <s v=""/>
    <x v="0"/>
  </r>
  <r>
    <x v="13"/>
    <d v="2012-01-01T00:00:00"/>
    <x v="4"/>
    <x v="176"/>
    <x v="168"/>
    <n v="0.58199999999999996"/>
    <n v="62.24"/>
    <n v="0.66800000000000004"/>
    <n v="-5.0999999999999997E-2"/>
    <n v="0.76500000000000001"/>
    <n v="0.53700000000000003"/>
    <n v="0.183"/>
    <x v="0"/>
    <s v=""/>
    <s v="Asia"/>
    <s v="Dhaka"/>
    <n v="169356251"/>
    <n v="147570"/>
    <s v=""/>
    <x v="0"/>
  </r>
  <r>
    <x v="13"/>
    <d v="2013-01-01T00:00:00"/>
    <x v="5"/>
    <x v="177"/>
    <x v="169"/>
    <n v="0.53"/>
    <n v="62.76"/>
    <n v="0.74199999999999999"/>
    <n v="-3.2000000000000001E-2"/>
    <n v="0.74299999999999999"/>
    <n v="0.49199999999999999"/>
    <n v="0.246"/>
    <x v="0"/>
    <s v=""/>
    <s v="Asia"/>
    <s v="Dhaka"/>
    <n v="169356251"/>
    <n v="147570"/>
    <s v=""/>
    <x v="0"/>
  </r>
  <r>
    <x v="13"/>
    <d v="2015-01-01T00:00:00"/>
    <x v="7"/>
    <x v="178"/>
    <x v="170"/>
    <n v="0.60099999999999998"/>
    <n v="63.8"/>
    <n v="0.81499999999999995"/>
    <n v="-8.5000000000000006E-2"/>
    <n v="0.72099999999999997"/>
    <n v="0.54300000000000004"/>
    <n v="0.22600000000000001"/>
    <x v="0"/>
    <s v=""/>
    <s v="Asia"/>
    <s v="Dhaka"/>
    <n v="169356251"/>
    <n v="147570"/>
    <s v=""/>
    <x v="0"/>
  </r>
  <r>
    <x v="13"/>
    <d v="2016-01-01T00:00:00"/>
    <x v="8"/>
    <x v="179"/>
    <x v="171"/>
    <n v="0.64900000000000002"/>
    <n v="63.924999999999997"/>
    <n v="0.875"/>
    <n v="-0.105"/>
    <n v="0.68799999999999994"/>
    <n v="0.437"/>
    <n v="0.23499999999999999"/>
    <x v="0"/>
    <s v=""/>
    <s v="Asia"/>
    <s v="Dhaka"/>
    <n v="169356251"/>
    <n v="147570"/>
    <s v=""/>
    <x v="0"/>
  </r>
  <r>
    <x v="13"/>
    <d v="2017-01-01T00:00:00"/>
    <x v="9"/>
    <x v="180"/>
    <x v="172"/>
    <n v="0.71299999999999997"/>
    <n v="64.05"/>
    <n v="0.89600000000000002"/>
    <n v="-4.0000000000000001E-3"/>
    <n v="0.63500000000000001"/>
    <n v="0.436"/>
    <n v="0.214"/>
    <x v="0"/>
    <s v=""/>
    <s v="Asia"/>
    <s v="Dhaka"/>
    <n v="169356251"/>
    <n v="147570"/>
    <s v=""/>
    <x v="0"/>
  </r>
  <r>
    <x v="13"/>
    <d v="2018-01-01T00:00:00"/>
    <x v="10"/>
    <x v="181"/>
    <x v="173"/>
    <n v="0.70599999999999996"/>
    <n v="64.174999999999997"/>
    <n v="0.90100000000000002"/>
    <n v="-5.8999999999999997E-2"/>
    <n v="0.70099999999999996"/>
    <n v="0.433"/>
    <n v="0.36099999999999999"/>
    <x v="0"/>
    <s v=""/>
    <s v="Asia"/>
    <s v="Dhaka"/>
    <n v="169356251"/>
    <n v="147570"/>
    <s v=""/>
    <x v="0"/>
  </r>
  <r>
    <x v="13"/>
    <d v="2019-01-01T00:00:00"/>
    <x v="11"/>
    <x v="182"/>
    <x v="174"/>
    <n v="0.67300000000000004"/>
    <n v="64.3"/>
    <n v="0.90200000000000002"/>
    <n v="-6.7000000000000004E-2"/>
    <n v="0.65600000000000003"/>
    <n v="0.433"/>
    <n v="0.36899999999999999"/>
    <x v="0"/>
    <s v=""/>
    <s v="Asia"/>
    <s v="Dhaka"/>
    <n v="169356251"/>
    <n v="147570"/>
    <s v=""/>
    <x v="0"/>
  </r>
  <r>
    <x v="13"/>
    <d v="2020-01-01T00:00:00"/>
    <x v="14"/>
    <x v="183"/>
    <x v="175"/>
    <n v="0.73899999999999999"/>
    <n v="64.424999999999997"/>
    <n v="0.77700000000000002"/>
    <n v="-2.5000000000000001E-2"/>
    <n v="0.74199999999999999"/>
    <n v="0.48499999999999999"/>
    <n v="0.33200000000000002"/>
    <x v="0"/>
    <s v=""/>
    <s v="Asia"/>
    <s v="Dhaka"/>
    <n v="169356251"/>
    <n v="147570"/>
    <s v=""/>
    <x v="0"/>
  </r>
  <r>
    <x v="13"/>
    <d v="2021-01-01T00:00:00"/>
    <x v="12"/>
    <x v="184"/>
    <x v="176"/>
    <n v="0.48499999999999999"/>
    <n v="64.55"/>
    <n v="0.89300000000000002"/>
    <n v="8.8999999999999996E-2"/>
    <n v="0.746"/>
    <n v="0.504"/>
    <n v="0.44800000000000001"/>
    <x v="0"/>
    <s v=""/>
    <s v="Asia"/>
    <s v="Dhaka"/>
    <n v="169356251"/>
    <n v="147570"/>
    <s v=""/>
    <x v="0"/>
  </r>
  <r>
    <x v="13"/>
    <d v="2022-01-01T00:00:00"/>
    <x v="15"/>
    <x v="185"/>
    <x v="177"/>
    <n v="0.40400000000000003"/>
    <n v="64.674999999999997"/>
    <n v="0.86499999999999999"/>
    <n v="-5.8000000000000003E-2"/>
    <n v="0.61699999999999999"/>
    <n v="0.39400000000000002"/>
    <n v="0.44800000000000001"/>
    <x v="0"/>
    <s v=""/>
    <s v="Asia"/>
    <s v="Dhaka"/>
    <n v="169356251"/>
    <n v="147570"/>
    <s v=""/>
    <x v="0"/>
  </r>
  <r>
    <x v="13"/>
    <d v="2023-01-01T00:00:00"/>
    <x v="16"/>
    <x v="186"/>
    <x v="178"/>
    <n v="0.45"/>
    <n v="64.8"/>
    <n v="0.91900000000000004"/>
    <n v="1.9E-2"/>
    <n v="0.75600000000000001"/>
    <n v="0.435"/>
    <n v="0.435"/>
    <x v="0"/>
    <s v=""/>
    <s v="Asia"/>
    <s v="Dhaka"/>
    <n v="169356251"/>
    <n v="147570"/>
    <s v=""/>
    <x v="0"/>
  </r>
  <r>
    <x v="14"/>
    <d v="2013-01-01T00:00:00"/>
    <x v="5"/>
    <x v="187"/>
    <x v="179"/>
    <n v="0.81899999999999995"/>
    <n v="62.24"/>
    <n v="0.81"/>
    <n v="0.34899999999999998"/>
    <n v="0.80200000000000005"/>
    <n v="0.66400000000000003"/>
    <n v="0.217"/>
    <x v="0"/>
    <s v=""/>
    <s v="Asia"/>
    <s v="Thimphu"/>
    <n v="777486"/>
    <n v="38394"/>
    <s v=""/>
    <x v="0"/>
  </r>
  <r>
    <x v="14"/>
    <d v="2014-01-01T00:00:00"/>
    <x v="6"/>
    <x v="188"/>
    <x v="180"/>
    <n v="0.88"/>
    <n v="62.42"/>
    <n v="0.83399999999999996"/>
    <n v="0.26400000000000001"/>
    <n v="0.65"/>
    <n v="0.77500000000000002"/>
    <n v="0.32400000000000001"/>
    <x v="0"/>
    <s v=""/>
    <s v="Asia"/>
    <s v="Thimphu"/>
    <n v="777486"/>
    <n v="38394"/>
    <s v=""/>
    <x v="0"/>
  </r>
  <r>
    <x v="14"/>
    <d v="2015-01-01T00:00:00"/>
    <x v="7"/>
    <x v="189"/>
    <x v="181"/>
    <n v="0.84799999999999998"/>
    <n v="62.6"/>
    <n v="0.83"/>
    <n v="0.27300000000000002"/>
    <n v="0.63400000000000001"/>
    <n v="0.72299999999999998"/>
    <n v="0.312"/>
    <x v="0"/>
    <s v=""/>
    <s v="Asia"/>
    <s v="Thimphu"/>
    <n v="777486"/>
    <n v="38394"/>
    <s v=""/>
    <x v="0"/>
  </r>
  <r>
    <x v="15"/>
    <d v="2007-01-01T00:00:00"/>
    <x v="13"/>
    <x v="190"/>
    <x v="182"/>
    <n v="0.872"/>
    <n v="64.3"/>
    <n v="0.70499999999999996"/>
    <n v="6.0000000000000001E-3"/>
    <n v="0.76900000000000002"/>
    <n v="0.73199999999999998"/>
    <n v="0.251"/>
    <x v="10"/>
    <s v="Latin America and the Caribbean"/>
    <s v="North America"/>
    <s v="Belmopan"/>
    <n v="400031"/>
    <n v="22966"/>
    <s v="Belize dollar"/>
    <x v="5"/>
  </r>
  <r>
    <x v="15"/>
    <d v="2014-01-01T00:00:00"/>
    <x v="6"/>
    <x v="191"/>
    <x v="183"/>
    <n v="0.75700000000000001"/>
    <n v="65"/>
    <n v="0.874"/>
    <n v="-2E-3"/>
    <n v="0.78200000000000003"/>
    <n v="0.73499999999999999"/>
    <n v="0.28199999999999997"/>
    <x v="10"/>
    <s v="Latin America and the Caribbean"/>
    <s v="North America"/>
    <s v="Belmopan"/>
    <n v="400031"/>
    <n v="22966"/>
    <s v="Belize dollar"/>
    <x v="5"/>
  </r>
  <r>
    <x v="16"/>
    <d v="2006-01-01T00:00:00"/>
    <x v="17"/>
    <x v="192"/>
    <x v="184"/>
    <n v="0.83399999999999996"/>
    <n v="60.9"/>
    <n v="0.77"/>
    <n v="-4.8000000000000001E-2"/>
    <n v="0.79400000000000004"/>
    <n v="0.70799999999999996"/>
    <n v="0.432"/>
    <x v="6"/>
    <s v="Latin America and the Caribbean"/>
    <s v="South America"/>
    <s v="SucreLa Paz"/>
    <n v="11748292"/>
    <n v="1088000"/>
    <s v="Boliviano"/>
    <x v="3"/>
  </r>
  <r>
    <x v="16"/>
    <d v="2007-01-01T00:00:00"/>
    <x v="13"/>
    <x v="193"/>
    <x v="185"/>
    <n v="0.79600000000000004"/>
    <n v="61.1"/>
    <n v="0.78"/>
    <n v="-4.0000000000000001E-3"/>
    <n v="0.81699999999999995"/>
    <n v="0.746"/>
    <n v="0.38800000000000001"/>
    <x v="6"/>
    <s v="Latin America and the Caribbean"/>
    <s v="South America"/>
    <s v="SucreLa Paz"/>
    <n v="11748292"/>
    <n v="1088000"/>
    <s v="Boliviano"/>
    <x v="3"/>
  </r>
  <r>
    <x v="16"/>
    <d v="2008-01-01T00:00:00"/>
    <x v="0"/>
    <x v="194"/>
    <x v="186"/>
    <n v="0.78500000000000003"/>
    <n v="61.3"/>
    <n v="0.72599999999999998"/>
    <n v="-9.6000000000000002E-2"/>
    <n v="0.80100000000000005"/>
    <n v="0.72299999999999998"/>
    <n v="0.39200000000000002"/>
    <x v="6"/>
    <s v="Latin America and the Caribbean"/>
    <s v="South America"/>
    <s v="SucreLa Paz"/>
    <n v="11748292"/>
    <n v="1088000"/>
    <s v="Boliviano"/>
    <x v="3"/>
  </r>
  <r>
    <x v="16"/>
    <d v="2009-01-01T00:00:00"/>
    <x v="1"/>
    <x v="99"/>
    <x v="187"/>
    <n v="0.83099999999999996"/>
    <n v="61.5"/>
    <n v="0.77900000000000003"/>
    <n v="-0.04"/>
    <n v="0.76300000000000001"/>
    <n v="0.74199999999999999"/>
    <n v="0.372"/>
    <x v="6"/>
    <s v="Latin America and the Caribbean"/>
    <s v="South America"/>
    <s v="SucreLa Paz"/>
    <n v="11748292"/>
    <n v="1088000"/>
    <s v="Boliviano"/>
    <x v="3"/>
  </r>
  <r>
    <x v="16"/>
    <d v="2010-01-01T00:00:00"/>
    <x v="2"/>
    <x v="195"/>
    <x v="188"/>
    <n v="0.80700000000000005"/>
    <n v="61.7"/>
    <n v="0.70299999999999996"/>
    <n v="-7.2999999999999995E-2"/>
    <n v="0.78100000000000003"/>
    <n v="0.72"/>
    <n v="0.35"/>
    <x v="6"/>
    <s v="Latin America and the Caribbean"/>
    <s v="South America"/>
    <s v="SucreLa Paz"/>
    <n v="11748292"/>
    <n v="1088000"/>
    <s v="Boliviano"/>
    <x v="3"/>
  </r>
  <r>
    <x v="16"/>
    <d v="2011-01-01T00:00:00"/>
    <x v="3"/>
    <x v="196"/>
    <x v="189"/>
    <n v="0.81699999999999995"/>
    <n v="61.9"/>
    <n v="0.78200000000000003"/>
    <n v="-4.2999999999999997E-2"/>
    <n v="0.82499999999999996"/>
    <n v="0.68899999999999995"/>
    <n v="0.36099999999999999"/>
    <x v="6"/>
    <s v="Latin America and the Caribbean"/>
    <s v="South America"/>
    <s v="SucreLa Paz"/>
    <n v="11748292"/>
    <n v="1088000"/>
    <s v="Boliviano"/>
    <x v="3"/>
  </r>
  <r>
    <x v="16"/>
    <d v="2012-01-01T00:00:00"/>
    <x v="4"/>
    <x v="197"/>
    <x v="190"/>
    <n v="0.78100000000000003"/>
    <n v="62.1"/>
    <n v="0.86199999999999999"/>
    <n v="-1.9E-2"/>
    <n v="0.84"/>
    <n v="0.69899999999999995"/>
    <n v="0.40899999999999997"/>
    <x v="6"/>
    <s v="Latin America and the Caribbean"/>
    <s v="South America"/>
    <s v="SucreLa Paz"/>
    <n v="11748292"/>
    <n v="1088000"/>
    <s v="Boliviano"/>
    <x v="3"/>
  </r>
  <r>
    <x v="16"/>
    <d v="2013-01-01T00:00:00"/>
    <x v="5"/>
    <x v="198"/>
    <x v="191"/>
    <n v="0.80300000000000005"/>
    <n v="62.3"/>
    <n v="0.84599999999999997"/>
    <n v="-7.0999999999999994E-2"/>
    <n v="0.81200000000000006"/>
    <n v="0.72099999999999997"/>
    <n v="0.41"/>
    <x v="6"/>
    <s v="Latin America and the Caribbean"/>
    <s v="South America"/>
    <s v="SucreLa Paz"/>
    <n v="11748292"/>
    <n v="1088000"/>
    <s v="Boliviano"/>
    <x v="3"/>
  </r>
  <r>
    <x v="16"/>
    <d v="2014-01-01T00:00:00"/>
    <x v="6"/>
    <x v="199"/>
    <x v="192"/>
    <n v="0.82099999999999995"/>
    <n v="62.5"/>
    <n v="0.88100000000000001"/>
    <n v="1.4E-2"/>
    <n v="0.83199999999999996"/>
    <n v="0.76900000000000002"/>
    <n v="0.39800000000000002"/>
    <x v="6"/>
    <s v="Latin America and the Caribbean"/>
    <s v="South America"/>
    <s v="SucreLa Paz"/>
    <n v="11748292"/>
    <n v="1088000"/>
    <s v="Boliviano"/>
    <x v="3"/>
  </r>
  <r>
    <x v="16"/>
    <d v="2015-01-01T00:00:00"/>
    <x v="7"/>
    <x v="200"/>
    <x v="193"/>
    <n v="0.82899999999999996"/>
    <n v="62.7"/>
    <n v="0.88400000000000001"/>
    <n v="-3.4000000000000002E-2"/>
    <n v="0.86199999999999999"/>
    <n v="0.749"/>
    <n v="0.39300000000000002"/>
    <x v="6"/>
    <s v="Latin America and the Caribbean"/>
    <s v="South America"/>
    <s v="SucreLa Paz"/>
    <n v="11748292"/>
    <n v="1088000"/>
    <s v="Boliviano"/>
    <x v="3"/>
  </r>
  <r>
    <x v="16"/>
    <d v="2016-01-01T00:00:00"/>
    <x v="8"/>
    <x v="201"/>
    <x v="194"/>
    <n v="0.79600000000000004"/>
    <n v="62.85"/>
    <n v="0.88200000000000001"/>
    <n v="-5.0999999999999997E-2"/>
    <n v="0.85299999999999998"/>
    <n v="0.73599999999999999"/>
    <n v="0.376"/>
    <x v="6"/>
    <s v="Latin America and the Caribbean"/>
    <s v="South America"/>
    <s v="SucreLa Paz"/>
    <n v="11748292"/>
    <n v="1088000"/>
    <s v="Boliviano"/>
    <x v="3"/>
  </r>
  <r>
    <x v="16"/>
    <d v="2017-01-01T00:00:00"/>
    <x v="9"/>
    <x v="202"/>
    <x v="195"/>
    <n v="0.77900000000000003"/>
    <n v="63"/>
    <n v="0.88400000000000001"/>
    <n v="-0.124"/>
    <n v="0.81899999999999995"/>
    <n v="0.65500000000000003"/>
    <n v="0.434"/>
    <x v="6"/>
    <s v="Latin America and the Caribbean"/>
    <s v="South America"/>
    <s v="SucreLa Paz"/>
    <n v="11748292"/>
    <n v="1088000"/>
    <s v="Boliviano"/>
    <x v="3"/>
  </r>
  <r>
    <x v="16"/>
    <d v="2018-01-01T00:00:00"/>
    <x v="10"/>
    <x v="203"/>
    <x v="196"/>
    <n v="0.82699999999999996"/>
    <n v="63.15"/>
    <n v="0.86299999999999999"/>
    <n v="-9.7000000000000003E-2"/>
    <n v="0.78600000000000003"/>
    <n v="0.70499999999999996"/>
    <n v="0.38700000000000001"/>
    <x v="6"/>
    <s v="Latin America and the Caribbean"/>
    <s v="South America"/>
    <s v="SucreLa Paz"/>
    <n v="11748292"/>
    <n v="1088000"/>
    <s v="Boliviano"/>
    <x v="3"/>
  </r>
  <r>
    <x v="16"/>
    <d v="2019-01-01T00:00:00"/>
    <x v="11"/>
    <x v="204"/>
    <x v="197"/>
    <n v="0.78400000000000003"/>
    <n v="63.3"/>
    <n v="0.88100000000000001"/>
    <n v="-0.09"/>
    <n v="0.85699999999999998"/>
    <n v="0.70099999999999996"/>
    <n v="0.41899999999999998"/>
    <x v="6"/>
    <s v="Latin America and the Caribbean"/>
    <s v="South America"/>
    <s v="SucreLa Paz"/>
    <n v="11748292"/>
    <n v="1088000"/>
    <s v="Boliviano"/>
    <x v="3"/>
  </r>
  <r>
    <x v="16"/>
    <d v="2020-01-01T00:00:00"/>
    <x v="14"/>
    <x v="205"/>
    <x v="198"/>
    <n v="0.80500000000000005"/>
    <n v="63.45"/>
    <n v="0.877"/>
    <n v="-5.6000000000000001E-2"/>
    <n v="0.86799999999999999"/>
    <n v="0.72899999999999998"/>
    <n v="0.38200000000000001"/>
    <x v="6"/>
    <s v="Latin America and the Caribbean"/>
    <s v="South America"/>
    <s v="SucreLa Paz"/>
    <n v="11748292"/>
    <n v="1088000"/>
    <s v="Boliviano"/>
    <x v="3"/>
  </r>
  <r>
    <x v="16"/>
    <d v="2021-01-01T00:00:00"/>
    <x v="12"/>
    <x v="187"/>
    <x v="199"/>
    <n v="0.79800000000000004"/>
    <n v="63.6"/>
    <n v="0.86199999999999999"/>
    <n v="-5.8000000000000003E-2"/>
    <n v="0.81200000000000006"/>
    <n v="0.72099999999999997"/>
    <n v="0.40300000000000002"/>
    <x v="6"/>
    <s v="Latin America and the Caribbean"/>
    <s v="South America"/>
    <s v="SucreLa Paz"/>
    <n v="11748292"/>
    <n v="1088000"/>
    <s v="Boliviano"/>
    <x v="3"/>
  </r>
  <r>
    <x v="16"/>
    <d v="2022-01-01T00:00:00"/>
    <x v="15"/>
    <x v="206"/>
    <x v="200"/>
    <n v="0.82399999999999995"/>
    <n v="63.75"/>
    <n v="0.86499999999999999"/>
    <n v="-8.3000000000000004E-2"/>
    <n v="0.84"/>
    <n v="0.73799999999999999"/>
    <n v="0.42599999999999999"/>
    <x v="6"/>
    <s v="Latin America and the Caribbean"/>
    <s v="South America"/>
    <s v="SucreLa Paz"/>
    <n v="11748292"/>
    <n v="1088000"/>
    <s v="Boliviano"/>
    <x v="3"/>
  </r>
  <r>
    <x v="16"/>
    <d v="2023-01-01T00:00:00"/>
    <x v="16"/>
    <x v="207"/>
    <x v="201"/>
    <n v="0.78600000000000003"/>
    <n v="63.9"/>
    <n v="0.83199999999999996"/>
    <n v="-5.8999999999999997E-2"/>
    <n v="0.877"/>
    <n v="0.753"/>
    <n v="0.40100000000000002"/>
    <x v="6"/>
    <s v="Latin America and the Caribbean"/>
    <s v="South America"/>
    <s v="SucreLa Paz"/>
    <n v="11748292"/>
    <n v="1088000"/>
    <s v="Boliviano"/>
    <x v="3"/>
  </r>
  <r>
    <x v="17"/>
    <d v="2007-01-01T00:00:00"/>
    <x v="13"/>
    <x v="208"/>
    <x v="202"/>
    <n v="0.76600000000000001"/>
    <n v="67"/>
    <n v="0.34200000000000003"/>
    <n v="6.0000000000000001E-3"/>
    <n v="0.92600000000000005"/>
    <n v="0.56999999999999995"/>
    <n v="0.29599999999999999"/>
    <x v="1"/>
    <s v=""/>
    <s v="Europe"/>
    <s v="Sarajevo"/>
    <n v="3270943"/>
    <n v="51197"/>
    <s v="Bosnia and Herzegovina convertible mark"/>
    <x v="1"/>
  </r>
  <r>
    <x v="17"/>
    <d v="2009-01-01T00:00:00"/>
    <x v="1"/>
    <x v="209"/>
    <x v="203"/>
    <n v="0.73499999999999999"/>
    <n v="67"/>
    <n v="0.25800000000000001"/>
    <n v="-2.7E-2"/>
    <n v="0.95899999999999996"/>
    <n v="0.50700000000000001"/>
    <n v="0.39"/>
    <x v="1"/>
    <s v=""/>
    <s v="Europe"/>
    <s v="Sarajevo"/>
    <n v="3270943"/>
    <n v="51197"/>
    <s v="Bosnia and Herzegovina convertible mark"/>
    <x v="1"/>
  </r>
  <r>
    <x v="17"/>
    <d v="2010-01-01T00:00:00"/>
    <x v="2"/>
    <x v="210"/>
    <x v="204"/>
    <n v="0.77300000000000002"/>
    <n v="67"/>
    <n v="0.36499999999999999"/>
    <n v="-0.13100000000000001"/>
    <n v="0.93300000000000005"/>
    <n v="0.46500000000000002"/>
    <n v="0.40899999999999997"/>
    <x v="1"/>
    <s v=""/>
    <s v="Europe"/>
    <s v="Sarajevo"/>
    <n v="3270943"/>
    <n v="51197"/>
    <s v="Bosnia and Herzegovina convertible mark"/>
    <x v="1"/>
  </r>
  <r>
    <x v="17"/>
    <d v="2011-01-01T00:00:00"/>
    <x v="3"/>
    <x v="24"/>
    <x v="205"/>
    <n v="0.72499999999999998"/>
    <n v="67"/>
    <n v="0.33300000000000002"/>
    <n v="-3.7999999999999999E-2"/>
    <n v="0.92500000000000004"/>
    <n v="0.55100000000000005"/>
    <n v="0.32600000000000001"/>
    <x v="1"/>
    <s v=""/>
    <s v="Europe"/>
    <s v="Sarajevo"/>
    <n v="3270943"/>
    <n v="51197"/>
    <s v="Bosnia and Herzegovina convertible mark"/>
    <x v="1"/>
  </r>
  <r>
    <x v="17"/>
    <d v="2012-01-01T00:00:00"/>
    <x v="4"/>
    <x v="211"/>
    <x v="16"/>
    <n v="0.77900000000000003"/>
    <n v="67"/>
    <n v="0.42"/>
    <n v="-1.6E-2"/>
    <n v="0.95299999999999996"/>
    <n v="0.46899999999999997"/>
    <n v="0.33800000000000002"/>
    <x v="1"/>
    <s v=""/>
    <s v="Europe"/>
    <s v="Sarajevo"/>
    <n v="3270943"/>
    <n v="51197"/>
    <s v="Bosnia and Herzegovina convertible mark"/>
    <x v="1"/>
  </r>
  <r>
    <x v="17"/>
    <d v="2013-01-01T00:00:00"/>
    <x v="5"/>
    <x v="212"/>
    <x v="206"/>
    <n v="0.76700000000000002"/>
    <n v="67"/>
    <n v="0.39"/>
    <n v="3.9E-2"/>
    <n v="0.97"/>
    <n v="0.48899999999999999"/>
    <n v="0.315"/>
    <x v="1"/>
    <s v=""/>
    <s v="Europe"/>
    <s v="Sarajevo"/>
    <n v="3270943"/>
    <n v="51197"/>
    <s v="Bosnia and Herzegovina convertible mark"/>
    <x v="1"/>
  </r>
  <r>
    <x v="17"/>
    <d v="2014-01-01T00:00:00"/>
    <x v="6"/>
    <x v="76"/>
    <x v="207"/>
    <n v="0.78800000000000003"/>
    <n v="67"/>
    <n v="0.41199999999999998"/>
    <n v="0.22900000000000001"/>
    <n v="0.97599999999999998"/>
    <n v="0.49099999999999999"/>
    <n v="0.26200000000000001"/>
    <x v="1"/>
    <s v=""/>
    <s v="Europe"/>
    <s v="Sarajevo"/>
    <n v="3270943"/>
    <n v="51197"/>
    <s v="Bosnia and Herzegovina convertible mark"/>
    <x v="1"/>
  </r>
  <r>
    <x v="17"/>
    <d v="2015-01-01T00:00:00"/>
    <x v="7"/>
    <x v="213"/>
    <x v="208"/>
    <n v="0.65600000000000003"/>
    <n v="67"/>
    <n v="0.63100000000000001"/>
    <n v="-5.8000000000000003E-2"/>
    <n v="0.96"/>
    <n v="0.48599999999999999"/>
    <n v="0.28599999999999998"/>
    <x v="1"/>
    <s v=""/>
    <s v="Europe"/>
    <s v="Sarajevo"/>
    <n v="3270943"/>
    <n v="51197"/>
    <s v="Bosnia and Herzegovina convertible mark"/>
    <x v="1"/>
  </r>
  <r>
    <x v="17"/>
    <d v="2016-01-01T00:00:00"/>
    <x v="8"/>
    <x v="214"/>
    <x v="209"/>
    <n v="0.80800000000000005"/>
    <n v="67.05"/>
    <n v="0.63300000000000001"/>
    <n v="0.13"/>
    <n v="0.95699999999999996"/>
    <n v="0.56599999999999995"/>
    <n v="0.30399999999999999"/>
    <x v="1"/>
    <s v=""/>
    <s v="Europe"/>
    <s v="Sarajevo"/>
    <n v="3270943"/>
    <n v="51197"/>
    <s v="Bosnia and Herzegovina convertible mark"/>
    <x v="1"/>
  </r>
  <r>
    <x v="17"/>
    <d v="2017-01-01T00:00:00"/>
    <x v="9"/>
    <x v="215"/>
    <x v="210"/>
    <n v="0.77500000000000002"/>
    <n v="67.099999999999994"/>
    <n v="0.56399999999999995"/>
    <n v="8.6999999999999994E-2"/>
    <n v="0.92300000000000004"/>
    <n v="0.52700000000000002"/>
    <n v="0.27100000000000002"/>
    <x v="1"/>
    <s v=""/>
    <s v="Europe"/>
    <s v="Sarajevo"/>
    <n v="3270943"/>
    <n v="51197"/>
    <s v="Bosnia and Herzegovina convertible mark"/>
    <x v="1"/>
  </r>
  <r>
    <x v="17"/>
    <d v="2018-01-01T00:00:00"/>
    <x v="10"/>
    <x v="216"/>
    <x v="211"/>
    <n v="0.83599999999999997"/>
    <n v="67.150000000000006"/>
    <n v="0.65900000000000003"/>
    <n v="0.11799999999999999"/>
    <n v="0.91300000000000003"/>
    <n v="0.56799999999999995"/>
    <n v="0.27700000000000002"/>
    <x v="1"/>
    <s v=""/>
    <s v="Europe"/>
    <s v="Sarajevo"/>
    <n v="3270943"/>
    <n v="51197"/>
    <s v="Bosnia and Herzegovina convertible mark"/>
    <x v="1"/>
  </r>
  <r>
    <x v="17"/>
    <d v="2019-01-01T00:00:00"/>
    <x v="11"/>
    <x v="217"/>
    <x v="153"/>
    <n v="0.873"/>
    <n v="67.2"/>
    <n v="0.72199999999999998"/>
    <n v="7.3999999999999996E-2"/>
    <n v="0.96299999999999997"/>
    <n v="0.54500000000000004"/>
    <n v="0.23799999999999999"/>
    <x v="1"/>
    <s v=""/>
    <s v="Europe"/>
    <s v="Sarajevo"/>
    <n v="3270943"/>
    <n v="51197"/>
    <s v="Bosnia and Herzegovina convertible mark"/>
    <x v="1"/>
  </r>
  <r>
    <x v="17"/>
    <d v="2020-01-01T00:00:00"/>
    <x v="14"/>
    <x v="218"/>
    <x v="26"/>
    <n v="0.89900000000000002"/>
    <n v="67.25"/>
    <n v="0.74"/>
    <n v="0.13200000000000001"/>
    <n v="0.91600000000000004"/>
    <n v="0.60199999999999998"/>
    <n v="0.32500000000000001"/>
    <x v="1"/>
    <s v=""/>
    <s v="Europe"/>
    <s v="Sarajevo"/>
    <n v="3270943"/>
    <n v="51197"/>
    <s v="Bosnia and Herzegovina convertible mark"/>
    <x v="1"/>
  </r>
  <r>
    <x v="17"/>
    <d v="2021-01-01T00:00:00"/>
    <x v="12"/>
    <x v="50"/>
    <x v="212"/>
    <n v="0.86"/>
    <n v="67.3"/>
    <n v="0.75900000000000001"/>
    <n v="0.27400000000000002"/>
    <n v="0.92100000000000004"/>
    <n v="0.60399999999999998"/>
    <n v="0.30499999999999999"/>
    <x v="1"/>
    <s v=""/>
    <s v="Europe"/>
    <s v="Sarajevo"/>
    <n v="3270943"/>
    <n v="51197"/>
    <s v="Bosnia and Herzegovina convertible mark"/>
    <x v="1"/>
  </r>
  <r>
    <x v="17"/>
    <d v="2022-01-01T00:00:00"/>
    <x v="15"/>
    <x v="219"/>
    <x v="213"/>
    <n v="0.85599999999999998"/>
    <n v="67.349999999999994"/>
    <n v="0.74299999999999999"/>
    <n v="0.191"/>
    <n v="0.93300000000000005"/>
    <n v="0.54300000000000004"/>
    <n v="0.28499999999999998"/>
    <x v="1"/>
    <s v=""/>
    <s v="Europe"/>
    <s v="Sarajevo"/>
    <n v="3270943"/>
    <n v="51197"/>
    <s v="Bosnia and Herzegovina convertible mark"/>
    <x v="1"/>
  </r>
  <r>
    <x v="17"/>
    <d v="2023-01-01T00:00:00"/>
    <x v="16"/>
    <x v="220"/>
    <x v="46"/>
    <n v="0.879"/>
    <n v="67.400000000000006"/>
    <n v="0.84699999999999998"/>
    <n v="0.24099999999999999"/>
    <n v="0.94799999999999995"/>
    <n v="0.57899999999999996"/>
    <n v="0.249"/>
    <x v="1"/>
    <s v=""/>
    <s v="Europe"/>
    <s v="Sarajevo"/>
    <n v="3270943"/>
    <n v="51197"/>
    <s v="Bosnia and Herzegovina convertible mark"/>
    <x v="1"/>
  </r>
  <r>
    <x v="18"/>
    <d v="2006-01-01T00:00:00"/>
    <x v="17"/>
    <x v="221"/>
    <x v="214"/>
    <n v="0.88300000000000001"/>
    <n v="48.84"/>
    <n v="0.82399999999999995"/>
    <n v="-0.20100000000000001"/>
    <n v="0.72299999999999998"/>
    <n v="0.64300000000000002"/>
    <n v="0.22600000000000001"/>
    <x v="11"/>
    <s v="Sub-Saharan Africa"/>
    <s v="Africa"/>
    <s v="Gaborone"/>
    <n v="2588423"/>
    <n v="581726"/>
    <s v="pula"/>
    <x v="2"/>
  </r>
  <r>
    <x v="18"/>
    <d v="2008-01-01T00:00:00"/>
    <x v="0"/>
    <x v="222"/>
    <x v="215"/>
    <n v="0.83199999999999996"/>
    <n v="49.72"/>
    <n v="0.85799999999999998"/>
    <n v="-0.16700000000000001"/>
    <n v="0.80600000000000005"/>
    <n v="0.67700000000000005"/>
    <n v="0.218"/>
    <x v="11"/>
    <s v="Sub-Saharan Africa"/>
    <s v="Africa"/>
    <s v="Gaborone"/>
    <n v="2588423"/>
    <n v="581726"/>
    <s v="pula"/>
    <x v="2"/>
  </r>
  <r>
    <x v="18"/>
    <d v="2010-01-01T00:00:00"/>
    <x v="2"/>
    <x v="223"/>
    <x v="216"/>
    <n v="0.86599999999999999"/>
    <n v="50.6"/>
    <n v="0.82599999999999996"/>
    <n v="-0.14099999999999999"/>
    <n v="0.81399999999999995"/>
    <n v="0.61699999999999999"/>
    <n v="0.17199999999999999"/>
    <x v="11"/>
    <s v="Sub-Saharan Africa"/>
    <s v="Africa"/>
    <s v="Gaborone"/>
    <n v="2588423"/>
    <n v="581726"/>
    <s v="pula"/>
    <x v="2"/>
  </r>
  <r>
    <x v="18"/>
    <d v="2011-01-01T00:00:00"/>
    <x v="3"/>
    <x v="224"/>
    <x v="217"/>
    <n v="0.86"/>
    <n v="51.04"/>
    <n v="0.81299999999999994"/>
    <n v="-0.248"/>
    <n v="0.81599999999999995"/>
    <n v="0.64700000000000002"/>
    <n v="0.16"/>
    <x v="11"/>
    <s v="Sub-Saharan Africa"/>
    <s v="Africa"/>
    <s v="Gaborone"/>
    <n v="2588423"/>
    <n v="581726"/>
    <s v="pula"/>
    <x v="2"/>
  </r>
  <r>
    <x v="18"/>
    <d v="2012-01-01T00:00:00"/>
    <x v="4"/>
    <x v="225"/>
    <x v="218"/>
    <n v="0.83699999999999997"/>
    <n v="51.48"/>
    <n v="0.79900000000000004"/>
    <n v="-0.19700000000000001"/>
    <n v="0.81399999999999995"/>
    <n v="0.69499999999999995"/>
    <n v="0.17100000000000001"/>
    <x v="11"/>
    <s v="Sub-Saharan Africa"/>
    <s v="Africa"/>
    <s v="Gaborone"/>
    <n v="2588423"/>
    <n v="581726"/>
    <s v="pula"/>
    <x v="2"/>
  </r>
  <r>
    <x v="18"/>
    <d v="2013-01-01T00:00:00"/>
    <x v="5"/>
    <x v="226"/>
    <x v="219"/>
    <n v="0.85599999999999998"/>
    <n v="51.92"/>
    <n v="0.76700000000000002"/>
    <n v="-0.14799999999999999"/>
    <n v="0.749"/>
    <n v="0.67100000000000004"/>
    <n v="0.24399999999999999"/>
    <x v="11"/>
    <s v="Sub-Saharan Africa"/>
    <s v="Africa"/>
    <s v="Gaborone"/>
    <n v="2588423"/>
    <n v="581726"/>
    <s v="pula"/>
    <x v="2"/>
  </r>
  <r>
    <x v="18"/>
    <d v="2014-01-01T00:00:00"/>
    <x v="6"/>
    <x v="227"/>
    <x v="220"/>
    <n v="0.85899999999999999"/>
    <n v="52.36"/>
    <n v="0.79100000000000004"/>
    <n v="-9.9000000000000005E-2"/>
    <n v="0.74299999999999999"/>
    <n v="0.626"/>
    <n v="0.245"/>
    <x v="11"/>
    <s v="Sub-Saharan Africa"/>
    <s v="Africa"/>
    <s v="Gaborone"/>
    <n v="2588423"/>
    <n v="581726"/>
    <s v="pula"/>
    <x v="2"/>
  </r>
  <r>
    <x v="18"/>
    <d v="2015-01-01T00:00:00"/>
    <x v="7"/>
    <x v="228"/>
    <x v="221"/>
    <n v="0.81599999999999995"/>
    <n v="52.8"/>
    <n v="0.85699999999999998"/>
    <n v="-0.108"/>
    <n v="0.86"/>
    <n v="0.67600000000000005"/>
    <n v="0.26100000000000001"/>
    <x v="11"/>
    <s v="Sub-Saharan Africa"/>
    <s v="Africa"/>
    <s v="Gaborone"/>
    <n v="2588423"/>
    <n v="581726"/>
    <s v="pula"/>
    <x v="2"/>
  </r>
  <r>
    <x v="18"/>
    <d v="2016-01-01T00:00:00"/>
    <x v="8"/>
    <x v="229"/>
    <x v="222"/>
    <n v="0.76800000000000002"/>
    <n v="53.075000000000003"/>
    <n v="0.85199999999999998"/>
    <n v="-0.246"/>
    <n v="0.72899999999999998"/>
    <n v="0.65700000000000003"/>
    <n v="0.252"/>
    <x v="11"/>
    <s v="Sub-Saharan Africa"/>
    <s v="Africa"/>
    <s v="Gaborone"/>
    <n v="2588423"/>
    <n v="581726"/>
    <s v="pula"/>
    <x v="2"/>
  </r>
  <r>
    <x v="18"/>
    <d v="2017-01-01T00:00:00"/>
    <x v="9"/>
    <x v="230"/>
    <x v="220"/>
    <n v="0.76800000000000002"/>
    <n v="53.35"/>
    <n v="0.81699999999999995"/>
    <n v="-0.24199999999999999"/>
    <n v="0.73099999999999998"/>
    <n v="0.61199999999999999"/>
    <n v="0.27600000000000002"/>
    <x v="11"/>
    <s v="Sub-Saharan Africa"/>
    <s v="Africa"/>
    <s v="Gaborone"/>
    <n v="2588423"/>
    <n v="581726"/>
    <s v="pula"/>
    <x v="2"/>
  </r>
  <r>
    <x v="18"/>
    <d v="2018-01-01T00:00:00"/>
    <x v="10"/>
    <x v="231"/>
    <x v="223"/>
    <n v="0.79500000000000004"/>
    <n v="53.625"/>
    <n v="0.81799999999999995"/>
    <n v="-0.248"/>
    <n v="0.80700000000000005"/>
    <n v="0.68799999999999994"/>
    <n v="0.26700000000000002"/>
    <x v="11"/>
    <s v="Sub-Saharan Africa"/>
    <s v="Africa"/>
    <s v="Gaborone"/>
    <n v="2588423"/>
    <n v="581726"/>
    <s v="pula"/>
    <x v="2"/>
  </r>
  <r>
    <x v="18"/>
    <d v="2019-01-01T00:00:00"/>
    <x v="11"/>
    <x v="232"/>
    <x v="224"/>
    <n v="0.77400000000000002"/>
    <n v="53.9"/>
    <n v="0.83299999999999996"/>
    <n v="-0.23300000000000001"/>
    <n v="0.79200000000000004"/>
    <n v="0.66500000000000004"/>
    <n v="0.27300000000000002"/>
    <x v="11"/>
    <s v="Sub-Saharan Africa"/>
    <s v="Africa"/>
    <s v="Gaborone"/>
    <n v="2588423"/>
    <n v="581726"/>
    <s v="pula"/>
    <x v="2"/>
  </r>
  <r>
    <x v="18"/>
    <d v="2022-01-01T00:00:00"/>
    <x v="15"/>
    <x v="233"/>
    <x v="225"/>
    <n v="0.75"/>
    <n v="54.725000000000001"/>
    <n v="0.73899999999999999"/>
    <n v="-0.218"/>
    <n v="0.83099999999999996"/>
    <n v="0.623"/>
    <n v="0.28699999999999998"/>
    <x v="11"/>
    <s v="Sub-Saharan Africa"/>
    <s v="Africa"/>
    <s v="Gaborone"/>
    <n v="2588423"/>
    <n v="581726"/>
    <s v="pula"/>
    <x v="2"/>
  </r>
  <r>
    <x v="18"/>
    <d v="2023-01-01T00:00:00"/>
    <x v="16"/>
    <x v="234"/>
    <x v="226"/>
    <n v="0.70099999999999996"/>
    <n v="55"/>
    <n v="0.74099999999999999"/>
    <n v="-0.26400000000000001"/>
    <n v="0.81399999999999995"/>
    <n v="0.65700000000000003"/>
    <n v="0.247"/>
    <x v="11"/>
    <s v="Sub-Saharan Africa"/>
    <s v="Africa"/>
    <s v="Gaborone"/>
    <n v="2588423"/>
    <n v="581726"/>
    <s v="pula"/>
    <x v="2"/>
  </r>
  <r>
    <x v="19"/>
    <d v="2007-01-01T00:00:00"/>
    <x v="13"/>
    <x v="235"/>
    <x v="227"/>
    <n v="0.88600000000000001"/>
    <n v="63.42"/>
    <n v="0.77700000000000002"/>
    <n v="-2.1999999999999999E-2"/>
    <n v="0.72799999999999998"/>
    <n v="0.77500000000000002"/>
    <n v="0.29899999999999999"/>
    <x v="6"/>
    <s v="Latin America and the Caribbean"/>
    <s v="South America"/>
    <s v="Brasilia"/>
    <n v="206376100"/>
    <n v="8515370"/>
    <s v="Brazilian real"/>
    <x v="3"/>
  </r>
  <r>
    <x v="19"/>
    <d v="2008-01-01T00:00:00"/>
    <x v="0"/>
    <x v="236"/>
    <x v="228"/>
    <n v="0.878"/>
    <n v="63.58"/>
    <n v="0.78200000000000003"/>
    <n v="-8.3000000000000004E-2"/>
    <n v="0.68799999999999994"/>
    <n v="0.71799999999999997"/>
    <n v="0.26500000000000001"/>
    <x v="6"/>
    <s v="Latin America and the Caribbean"/>
    <s v="South America"/>
    <s v="Brasilia"/>
    <n v="206376100"/>
    <n v="8515370"/>
    <s v="Brazilian real"/>
    <x v="3"/>
  </r>
  <r>
    <x v="19"/>
    <d v="2009-01-01T00:00:00"/>
    <x v="1"/>
    <x v="237"/>
    <x v="149"/>
    <n v="0.91300000000000003"/>
    <n v="63.74"/>
    <n v="0.76700000000000002"/>
    <n v="-6.0999999999999999E-2"/>
    <n v="0.72299999999999998"/>
    <n v="0.74399999999999999"/>
    <n v="0.27400000000000002"/>
    <x v="6"/>
    <s v="Latin America and the Caribbean"/>
    <s v="South America"/>
    <s v="Brasilia"/>
    <n v="206376100"/>
    <n v="8515370"/>
    <s v="Brazilian real"/>
    <x v="3"/>
  </r>
  <r>
    <x v="19"/>
    <d v="2010-01-01T00:00:00"/>
    <x v="2"/>
    <x v="238"/>
    <x v="229"/>
    <n v="0.90600000000000003"/>
    <n v="63.9"/>
    <n v="0.80600000000000005"/>
    <n v="-5.8999999999999997E-2"/>
    <n v="0.65600000000000003"/>
    <n v="0.72599999999999998"/>
    <n v="0.25"/>
    <x v="6"/>
    <s v="Latin America and the Caribbean"/>
    <s v="South America"/>
    <s v="Brasilia"/>
    <n v="206376100"/>
    <n v="8515370"/>
    <s v="Brazilian real"/>
    <x v="3"/>
  </r>
  <r>
    <x v="19"/>
    <d v="2011-01-01T00:00:00"/>
    <x v="3"/>
    <x v="239"/>
    <x v="230"/>
    <n v="0.91600000000000004"/>
    <n v="64.06"/>
    <n v="0.83399999999999996"/>
    <n v="-7.8E-2"/>
    <n v="0.66200000000000003"/>
    <n v="0.69799999999999995"/>
    <n v="0.26800000000000002"/>
    <x v="6"/>
    <s v="Latin America and the Caribbean"/>
    <s v="South America"/>
    <s v="Brasilia"/>
    <n v="206376100"/>
    <n v="8515370"/>
    <s v="Brazilian real"/>
    <x v="3"/>
  </r>
  <r>
    <x v="19"/>
    <d v="2013-01-01T00:00:00"/>
    <x v="5"/>
    <x v="240"/>
    <x v="231"/>
    <n v="0.91"/>
    <n v="64.38"/>
    <n v="0.78500000000000003"/>
    <n v="-0.1"/>
    <n v="0.70699999999999996"/>
    <n v="0.72499999999999998"/>
    <n v="0.27600000000000002"/>
    <x v="6"/>
    <s v="Latin America and the Caribbean"/>
    <s v="South America"/>
    <s v="Brasilia"/>
    <n v="206376100"/>
    <n v="8515370"/>
    <s v="Brazilian real"/>
    <x v="3"/>
  </r>
  <r>
    <x v="19"/>
    <d v="2014-01-01T00:00:00"/>
    <x v="6"/>
    <x v="241"/>
    <x v="232"/>
    <n v="0.89800000000000002"/>
    <n v="64.540000000000006"/>
    <n v="0.71399999999999997"/>
    <n v="-0.121"/>
    <n v="0.71"/>
    <n v="0.71799999999999997"/>
    <n v="0.27400000000000002"/>
    <x v="6"/>
    <s v="Latin America and the Caribbean"/>
    <s v="South America"/>
    <s v="Brasilia"/>
    <n v="206376100"/>
    <n v="8515370"/>
    <s v="Brazilian real"/>
    <x v="3"/>
  </r>
  <r>
    <x v="19"/>
    <d v="2015-01-01T00:00:00"/>
    <x v="7"/>
    <x v="242"/>
    <x v="233"/>
    <n v="0.90700000000000003"/>
    <n v="64.7"/>
    <n v="0.79900000000000004"/>
    <n v="-2.1000000000000001E-2"/>
    <n v="0.77100000000000002"/>
    <n v="0.68700000000000006"/>
    <n v="0.32500000000000001"/>
    <x v="6"/>
    <s v="Latin America and the Caribbean"/>
    <s v="South America"/>
    <s v="Brasilia"/>
    <n v="206376100"/>
    <n v="8515370"/>
    <s v="Brazilian real"/>
    <x v="3"/>
  </r>
  <r>
    <x v="19"/>
    <d v="2016-01-01T00:00:00"/>
    <x v="8"/>
    <x v="243"/>
    <x v="234"/>
    <n v="0.91200000000000003"/>
    <n v="64.875"/>
    <n v="0.80700000000000005"/>
    <n v="-0.106"/>
    <n v="0.78100000000000003"/>
    <n v="0.71099999999999997"/>
    <n v="0.30199999999999999"/>
    <x v="6"/>
    <s v="Latin America and the Caribbean"/>
    <s v="South America"/>
    <s v="Brasilia"/>
    <n v="206376100"/>
    <n v="8515370"/>
    <s v="Brazilian real"/>
    <x v="3"/>
  </r>
  <r>
    <x v="19"/>
    <d v="2017-01-01T00:00:00"/>
    <x v="9"/>
    <x v="244"/>
    <x v="235"/>
    <n v="0.90500000000000003"/>
    <n v="65.05"/>
    <n v="0.76500000000000001"/>
    <n v="-0.18099999999999999"/>
    <n v="0.79400000000000004"/>
    <n v="0.66900000000000004"/>
    <n v="0.308"/>
    <x v="6"/>
    <s v="Latin America and the Caribbean"/>
    <s v="South America"/>
    <s v="Brasilia"/>
    <n v="206376100"/>
    <n v="8515370"/>
    <s v="Brazilian real"/>
    <x v="3"/>
  </r>
  <r>
    <x v="19"/>
    <d v="2018-01-01T00:00:00"/>
    <x v="10"/>
    <x v="245"/>
    <x v="236"/>
    <n v="0.88200000000000001"/>
    <n v="65.224999999999994"/>
    <n v="0.751"/>
    <n v="-0.123"/>
    <n v="0.76300000000000001"/>
    <n v="0.67700000000000005"/>
    <n v="0.35"/>
    <x v="6"/>
    <s v="Latin America and the Caribbean"/>
    <s v="South America"/>
    <s v="Brasilia"/>
    <n v="206376100"/>
    <n v="8515370"/>
    <s v="Brazilian real"/>
    <x v="3"/>
  </r>
  <r>
    <x v="19"/>
    <d v="2019-01-01T00:00:00"/>
    <x v="11"/>
    <x v="190"/>
    <x v="237"/>
    <n v="0.89900000000000002"/>
    <n v="65.400000000000006"/>
    <n v="0.83"/>
    <n v="-6.8000000000000005E-2"/>
    <n v="0.76200000000000001"/>
    <n v="0.70099999999999996"/>
    <n v="0.33700000000000002"/>
    <x v="6"/>
    <s v="Latin America and the Caribbean"/>
    <s v="South America"/>
    <s v="Brasilia"/>
    <n v="206376100"/>
    <n v="8515370"/>
    <s v="Brazilian real"/>
    <x v="3"/>
  </r>
  <r>
    <x v="19"/>
    <d v="2020-01-01T00:00:00"/>
    <x v="14"/>
    <x v="246"/>
    <x v="155"/>
    <n v="0.83099999999999996"/>
    <n v="65.575000000000003"/>
    <n v="0.78600000000000003"/>
    <n v="-6.0999999999999999E-2"/>
    <n v="0.72899999999999998"/>
    <n v="0.65300000000000002"/>
    <n v="0.38900000000000001"/>
    <x v="6"/>
    <s v="Latin America and the Caribbean"/>
    <s v="South America"/>
    <s v="Brasilia"/>
    <n v="206376100"/>
    <n v="8515370"/>
    <s v="Brazilian real"/>
    <x v="3"/>
  </r>
  <r>
    <x v="19"/>
    <d v="2021-01-01T00:00:00"/>
    <x v="12"/>
    <x v="247"/>
    <x v="238"/>
    <n v="0.81399999999999995"/>
    <n v="65.75"/>
    <n v="0.79200000000000004"/>
    <n v="8.5999999999999993E-2"/>
    <n v="0.73899999999999999"/>
    <n v="0.66200000000000003"/>
    <n v="0.40699999999999997"/>
    <x v="6"/>
    <s v="Latin America and the Caribbean"/>
    <s v="South America"/>
    <s v="Brasilia"/>
    <n v="206376100"/>
    <n v="8515370"/>
    <s v="Brazilian real"/>
    <x v="3"/>
  </r>
  <r>
    <x v="19"/>
    <d v="2022-01-01T00:00:00"/>
    <x v="15"/>
    <x v="248"/>
    <x v="239"/>
    <n v="0.86599999999999999"/>
    <n v="65.924999999999997"/>
    <n v="0.83"/>
    <n v="-6.4000000000000001E-2"/>
    <n v="0.74199999999999999"/>
    <n v="0.68100000000000005"/>
    <n v="0.34100000000000003"/>
    <x v="6"/>
    <s v="Latin America and the Caribbean"/>
    <s v="South America"/>
    <s v="Brasilia"/>
    <n v="206376100"/>
    <n v="8515370"/>
    <s v="Brazilian real"/>
    <x v="3"/>
  </r>
  <r>
    <x v="19"/>
    <d v="2023-01-01T00:00:00"/>
    <x v="16"/>
    <x v="249"/>
    <x v="240"/>
    <n v="0.85599999999999998"/>
    <n v="66.099999999999994"/>
    <n v="0.87"/>
    <n v="-3.5999999999999997E-2"/>
    <n v="0.73299999999999998"/>
    <n v="0.69399999999999995"/>
    <n v="0.313"/>
    <x v="6"/>
    <s v="Latin America and the Caribbean"/>
    <s v="South America"/>
    <s v="Brasilia"/>
    <n v="206376100"/>
    <n v="8515370"/>
    <s v="Brazilian real"/>
    <x v="3"/>
  </r>
  <r>
    <x v="20"/>
    <d v="2007-01-01T00:00:00"/>
    <x v="13"/>
    <x v="250"/>
    <x v="241"/>
    <n v="0.83199999999999996"/>
    <n v="64.78"/>
    <n v="0.56599999999999995"/>
    <n v="-0.14599999999999999"/>
    <n v="0.97599999999999998"/>
    <n v="0.5"/>
    <n v="0.22600000000000001"/>
    <x v="3"/>
    <s v=""/>
    <s v="Europe"/>
    <s v="Sofia"/>
    <n v="6885868"/>
    <n v="110879"/>
    <s v="Bulgarian lev"/>
    <x v="1"/>
  </r>
  <r>
    <x v="20"/>
    <d v="2010-01-01T00:00:00"/>
    <x v="2"/>
    <x v="251"/>
    <x v="242"/>
    <n v="0.84299999999999997"/>
    <n v="65.2"/>
    <n v="0.54500000000000004"/>
    <n v="-0.153"/>
    <n v="0.94099999999999995"/>
    <n v="0.51300000000000001"/>
    <n v="0.23799999999999999"/>
    <x v="3"/>
    <s v=""/>
    <s v="Europe"/>
    <s v="Sofia"/>
    <n v="6885868"/>
    <n v="110879"/>
    <s v="Bulgarian lev"/>
    <x v="1"/>
  </r>
  <r>
    <x v="20"/>
    <d v="2011-01-01T00:00:00"/>
    <x v="3"/>
    <x v="252"/>
    <x v="243"/>
    <n v="0.86"/>
    <n v="65.34"/>
    <n v="0.66400000000000003"/>
    <n v="-0.23599999999999999"/>
    <n v="0.94799999999999995"/>
    <n v="0.49"/>
    <n v="0.27100000000000002"/>
    <x v="3"/>
    <s v=""/>
    <s v="Europe"/>
    <s v="Sofia"/>
    <n v="6885868"/>
    <n v="110879"/>
    <s v="Bulgarian lev"/>
    <x v="1"/>
  </r>
  <r>
    <x v="20"/>
    <d v="2012-01-01T00:00:00"/>
    <x v="4"/>
    <x v="253"/>
    <x v="244"/>
    <n v="0.83799999999999997"/>
    <n v="65.48"/>
    <n v="0.64100000000000001"/>
    <n v="-0.18099999999999999"/>
    <n v="0.93799999999999994"/>
    <n v="0.51"/>
    <n v="0.23699999999999999"/>
    <x v="3"/>
    <s v=""/>
    <s v="Europe"/>
    <s v="Sofia"/>
    <n v="6885868"/>
    <n v="110879"/>
    <s v="Bulgarian lev"/>
    <x v="1"/>
  </r>
  <r>
    <x v="20"/>
    <d v="2013-01-01T00:00:00"/>
    <x v="5"/>
    <x v="254"/>
    <x v="244"/>
    <n v="0.82899999999999996"/>
    <n v="65.62"/>
    <n v="0.60299999999999998"/>
    <n v="-0.19900000000000001"/>
    <n v="0.96199999999999997"/>
    <n v="0.53700000000000003"/>
    <n v="0.27800000000000002"/>
    <x v="3"/>
    <s v=""/>
    <s v="Europe"/>
    <s v="Sofia"/>
    <n v="6885868"/>
    <n v="110879"/>
    <s v="Bulgarian lev"/>
    <x v="1"/>
  </r>
  <r>
    <x v="20"/>
    <d v="2014-01-01T00:00:00"/>
    <x v="6"/>
    <x v="255"/>
    <x v="245"/>
    <n v="0.88600000000000001"/>
    <n v="65.760000000000005"/>
    <n v="0.57599999999999996"/>
    <n v="-6.2E-2"/>
    <n v="0.95499999999999996"/>
    <n v="0.54200000000000004"/>
    <n v="0.23599999999999999"/>
    <x v="3"/>
    <s v=""/>
    <s v="Europe"/>
    <s v="Sofia"/>
    <n v="6885868"/>
    <n v="110879"/>
    <s v="Bulgarian lev"/>
    <x v="1"/>
  </r>
  <r>
    <x v="20"/>
    <d v="2015-01-01T00:00:00"/>
    <x v="7"/>
    <x v="256"/>
    <x v="246"/>
    <n v="0.90800000000000003"/>
    <n v="65.900000000000006"/>
    <n v="0.63700000000000001"/>
    <n v="-0.20699999999999999"/>
    <n v="0.94099999999999995"/>
    <n v="0.55600000000000005"/>
    <n v="0.214"/>
    <x v="3"/>
    <s v=""/>
    <s v="Europe"/>
    <s v="Sofia"/>
    <n v="6885868"/>
    <n v="110879"/>
    <s v="Bulgarian lev"/>
    <x v="1"/>
  </r>
  <r>
    <x v="20"/>
    <d v="2016-01-01T00:00:00"/>
    <x v="8"/>
    <x v="257"/>
    <x v="247"/>
    <n v="0.92600000000000005"/>
    <n v="66"/>
    <n v="0.7"/>
    <n v="-0.17699999999999999"/>
    <n v="0.93600000000000005"/>
    <n v="0.54500000000000004"/>
    <n v="0.17199999999999999"/>
    <x v="3"/>
    <s v=""/>
    <s v="Europe"/>
    <s v="Sofia"/>
    <n v="6885868"/>
    <n v="110879"/>
    <s v="Bulgarian lev"/>
    <x v="1"/>
  </r>
  <r>
    <x v="20"/>
    <d v="2017-01-01T00:00:00"/>
    <x v="9"/>
    <x v="258"/>
    <x v="248"/>
    <n v="0.94199999999999995"/>
    <n v="66.099999999999994"/>
    <n v="0.68899999999999995"/>
    <n v="-0.16"/>
    <n v="0.91100000000000003"/>
    <n v="0.54200000000000004"/>
    <n v="0.189"/>
    <x v="3"/>
    <s v=""/>
    <s v="Europe"/>
    <s v="Sofia"/>
    <n v="6885868"/>
    <n v="110879"/>
    <s v="Bulgarian lev"/>
    <x v="1"/>
  </r>
  <r>
    <x v="20"/>
    <d v="2018-01-01T00:00:00"/>
    <x v="10"/>
    <x v="259"/>
    <x v="249"/>
    <n v="0.92400000000000004"/>
    <n v="66.2"/>
    <n v="0.72399999999999998"/>
    <n v="-0.182"/>
    <n v="0.95199999999999996"/>
    <n v="0.55400000000000005"/>
    <n v="0.189"/>
    <x v="3"/>
    <s v=""/>
    <s v="Europe"/>
    <s v="Sofia"/>
    <n v="6885868"/>
    <n v="110879"/>
    <s v="Bulgarian lev"/>
    <x v="1"/>
  </r>
  <r>
    <x v="20"/>
    <d v="2019-01-01T00:00:00"/>
    <x v="11"/>
    <x v="260"/>
    <x v="250"/>
    <n v="0.94799999999999995"/>
    <n v="66.3"/>
    <n v="0.82199999999999995"/>
    <n v="-0.115"/>
    <n v="0.94299999999999995"/>
    <n v="0.57699999999999996"/>
    <n v="0.2"/>
    <x v="3"/>
    <s v=""/>
    <s v="Europe"/>
    <s v="Sofia"/>
    <n v="6885868"/>
    <n v="110879"/>
    <s v="Bulgarian lev"/>
    <x v="1"/>
  </r>
  <r>
    <x v="20"/>
    <d v="2020-01-01T00:00:00"/>
    <x v="14"/>
    <x v="261"/>
    <x v="251"/>
    <n v="0.91600000000000004"/>
    <n v="66.400000000000006"/>
    <n v="0.81799999999999995"/>
    <n v="-1.2E-2"/>
    <n v="0.90100000000000002"/>
    <n v="0.64200000000000002"/>
    <n v="0.221"/>
    <x v="3"/>
    <s v=""/>
    <s v="Europe"/>
    <s v="Sofia"/>
    <n v="6885868"/>
    <n v="110879"/>
    <s v="Bulgarian lev"/>
    <x v="1"/>
  </r>
  <r>
    <x v="20"/>
    <d v="2021-01-01T00:00:00"/>
    <x v="12"/>
    <x v="262"/>
    <x v="252"/>
    <n v="0.88400000000000001"/>
    <n v="66.5"/>
    <n v="0.84099999999999997"/>
    <n v="-1.7999999999999999E-2"/>
    <n v="0.89100000000000001"/>
    <n v="0.64700000000000002"/>
    <n v="0.253"/>
    <x v="3"/>
    <s v=""/>
    <s v="Europe"/>
    <s v="Sofia"/>
    <n v="6885868"/>
    <n v="110879"/>
    <s v="Bulgarian lev"/>
    <x v="1"/>
  </r>
  <r>
    <x v="20"/>
    <d v="2022-01-01T00:00:00"/>
    <x v="15"/>
    <x v="263"/>
    <x v="253"/>
    <n v="0.95299999999999996"/>
    <n v="66.599999999999994"/>
    <n v="0.74099999999999999"/>
    <n v="-0.152"/>
    <n v="0.94199999999999995"/>
    <n v="0.58199999999999996"/>
    <n v="0.16500000000000001"/>
    <x v="3"/>
    <s v=""/>
    <s v="Europe"/>
    <s v="Sofia"/>
    <n v="6885868"/>
    <n v="110879"/>
    <s v="Bulgarian lev"/>
    <x v="1"/>
  </r>
  <r>
    <x v="20"/>
    <d v="2023-01-01T00:00:00"/>
    <x v="16"/>
    <x v="264"/>
    <x v="254"/>
    <n v="0.93500000000000005"/>
    <n v="66.7"/>
    <n v="0.754"/>
    <n v="-0.13100000000000001"/>
    <n v="0.94799999999999995"/>
    <n v="0.53900000000000003"/>
    <n v="0.192"/>
    <x v="3"/>
    <s v=""/>
    <s v="Europe"/>
    <s v="Sofia"/>
    <n v="6885868"/>
    <n v="110879"/>
    <s v="Bulgarian lev"/>
    <x v="1"/>
  </r>
  <r>
    <x v="21"/>
    <d v="2006-01-01T00:00:00"/>
    <x v="17"/>
    <x v="265"/>
    <x v="255"/>
    <n v="0.79600000000000004"/>
    <n v="49.44"/>
    <n v="0.58799999999999997"/>
    <n v="2.5999999999999999E-2"/>
    <n v="0.79800000000000004"/>
    <n v="0.67800000000000005"/>
    <n v="0.26600000000000001"/>
    <x v="7"/>
    <s v="Sub-Saharan Africa"/>
    <s v="Africa"/>
    <s v="Ouagadougou"/>
    <n v="22100683"/>
    <n v="274000"/>
    <s v="CFA franc"/>
    <x v="2"/>
  </r>
  <r>
    <x v="21"/>
    <d v="2007-01-01T00:00:00"/>
    <x v="13"/>
    <x v="266"/>
    <x v="256"/>
    <n v="0.77100000000000002"/>
    <n v="49.88"/>
    <n v="0.58199999999999996"/>
    <n v="-6.2E-2"/>
    <n v="0.83299999999999996"/>
    <n v="0.60899999999999999"/>
    <n v="0.28100000000000003"/>
    <x v="7"/>
    <s v="Sub-Saharan Africa"/>
    <s v="Africa"/>
    <s v="Ouagadougou"/>
    <n v="22100683"/>
    <n v="274000"/>
    <s v="CFA franc"/>
    <x v="2"/>
  </r>
  <r>
    <x v="21"/>
    <d v="2008-01-01T00:00:00"/>
    <x v="0"/>
    <x v="267"/>
    <x v="257"/>
    <n v="0.72699999999999998"/>
    <n v="50.32"/>
    <n v="0.61199999999999999"/>
    <n v="-0.10299999999999999"/>
    <n v="0.88700000000000001"/>
    <n v="0.53800000000000003"/>
    <n v="0.30399999999999999"/>
    <x v="7"/>
    <s v="Sub-Saharan Africa"/>
    <s v="Africa"/>
    <s v="Ouagadougou"/>
    <n v="22100683"/>
    <n v="274000"/>
    <s v="CFA franc"/>
    <x v="2"/>
  </r>
  <r>
    <x v="21"/>
    <d v="2010-01-01T00:00:00"/>
    <x v="2"/>
    <x v="268"/>
    <x v="258"/>
    <n v="0.77300000000000002"/>
    <n v="51.2"/>
    <n v="0.58699999999999997"/>
    <n v="-3.7999999999999999E-2"/>
    <n v="0.76700000000000002"/>
    <n v="0.56499999999999995"/>
    <n v="0.217"/>
    <x v="7"/>
    <s v="Sub-Saharan Africa"/>
    <s v="Africa"/>
    <s v="Ouagadougou"/>
    <n v="22100683"/>
    <n v="274000"/>
    <s v="CFA franc"/>
    <x v="2"/>
  </r>
  <r>
    <x v="21"/>
    <d v="2011-01-01T00:00:00"/>
    <x v="3"/>
    <x v="269"/>
    <x v="259"/>
    <n v="0.71"/>
    <n v="51.64"/>
    <n v="0.72499999999999998"/>
    <n v="-0.107"/>
    <n v="0.70699999999999996"/>
    <n v="0.57799999999999996"/>
    <n v="0.20499999999999999"/>
    <x v="7"/>
    <s v="Sub-Saharan Africa"/>
    <s v="Africa"/>
    <s v="Ouagadougou"/>
    <n v="22100683"/>
    <n v="274000"/>
    <s v="CFA franc"/>
    <x v="2"/>
  </r>
  <r>
    <x v="21"/>
    <d v="2012-01-01T00:00:00"/>
    <x v="4"/>
    <x v="270"/>
    <x v="260"/>
    <n v="0.74399999999999999"/>
    <n v="52.08"/>
    <n v="0.622"/>
    <n v="-7.1999999999999995E-2"/>
    <n v="0.72599999999999998"/>
    <n v="0.48699999999999999"/>
    <n v="0.3"/>
    <x v="7"/>
    <s v="Sub-Saharan Africa"/>
    <s v="Africa"/>
    <s v="Ouagadougou"/>
    <n v="22100683"/>
    <n v="274000"/>
    <s v="CFA franc"/>
    <x v="2"/>
  </r>
  <r>
    <x v="21"/>
    <d v="2013-01-01T00:00:00"/>
    <x v="5"/>
    <x v="271"/>
    <x v="1"/>
    <n v="0.745"/>
    <n v="52.52"/>
    <n v="0.74099999999999999"/>
    <n v="-1.7999999999999999E-2"/>
    <n v="0.76500000000000001"/>
    <n v="0.59199999999999997"/>
    <n v="0.28699999999999998"/>
    <x v="7"/>
    <s v="Sub-Saharan Africa"/>
    <s v="Africa"/>
    <s v="Ouagadougou"/>
    <n v="22100683"/>
    <n v="274000"/>
    <s v="CFA franc"/>
    <x v="2"/>
  </r>
  <r>
    <x v="21"/>
    <d v="2014-01-01T00:00:00"/>
    <x v="6"/>
    <x v="272"/>
    <x v="261"/>
    <n v="0.74199999999999999"/>
    <n v="52.96"/>
    <n v="0.71"/>
    <n v="-6.0000000000000001E-3"/>
    <n v="0.80100000000000005"/>
    <n v="0.60399999999999998"/>
    <n v="0.25600000000000001"/>
    <x v="7"/>
    <s v="Sub-Saharan Africa"/>
    <s v="Africa"/>
    <s v="Ouagadougou"/>
    <n v="22100683"/>
    <n v="274000"/>
    <s v="CFA franc"/>
    <x v="2"/>
  </r>
  <r>
    <x v="21"/>
    <d v="2015-01-01T00:00:00"/>
    <x v="7"/>
    <x v="273"/>
    <x v="262"/>
    <n v="0.70499999999999996"/>
    <n v="53.4"/>
    <n v="0.65900000000000003"/>
    <n v="1E-3"/>
    <n v="0.69299999999999995"/>
    <n v="0.55500000000000005"/>
    <n v="0.35899999999999999"/>
    <x v="7"/>
    <s v="Sub-Saharan Africa"/>
    <s v="Africa"/>
    <s v="Ouagadougou"/>
    <n v="22100683"/>
    <n v="274000"/>
    <s v="CFA franc"/>
    <x v="2"/>
  </r>
  <r>
    <x v="21"/>
    <d v="2016-01-01T00:00:00"/>
    <x v="8"/>
    <x v="274"/>
    <x v="263"/>
    <n v="0.76400000000000001"/>
    <n v="53.774999999999999"/>
    <n v="0.64500000000000002"/>
    <n v="-3.0000000000000001E-3"/>
    <n v="0.72099999999999997"/>
    <n v="0.59"/>
    <n v="0.33700000000000002"/>
    <x v="7"/>
    <s v="Sub-Saharan Africa"/>
    <s v="Africa"/>
    <s v="Ouagadougou"/>
    <n v="22100683"/>
    <n v="274000"/>
    <s v="CFA franc"/>
    <x v="2"/>
  </r>
  <r>
    <x v="21"/>
    <d v="2017-01-01T00:00:00"/>
    <x v="9"/>
    <x v="275"/>
    <x v="264"/>
    <n v="0.78500000000000003"/>
    <n v="54.15"/>
    <n v="0.61399999999999999"/>
    <n v="-6.6000000000000003E-2"/>
    <n v="0.72699999999999998"/>
    <n v="0.57999999999999996"/>
    <n v="0.35399999999999998"/>
    <x v="7"/>
    <s v="Sub-Saharan Africa"/>
    <s v="Africa"/>
    <s v="Ouagadougou"/>
    <n v="22100683"/>
    <n v="274000"/>
    <s v="CFA franc"/>
    <x v="2"/>
  </r>
  <r>
    <x v="21"/>
    <d v="2018-01-01T00:00:00"/>
    <x v="10"/>
    <x v="276"/>
    <x v="265"/>
    <n v="0.66500000000000004"/>
    <n v="54.524999999999999"/>
    <n v="0.72099999999999997"/>
    <n v="-1.6E-2"/>
    <n v="0.75700000000000001"/>
    <n v="0.65600000000000003"/>
    <n v="0.34300000000000003"/>
    <x v="7"/>
    <s v="Sub-Saharan Africa"/>
    <s v="Africa"/>
    <s v="Ouagadougou"/>
    <n v="22100683"/>
    <n v="274000"/>
    <s v="CFA franc"/>
    <x v="2"/>
  </r>
  <r>
    <x v="21"/>
    <d v="2019-01-01T00:00:00"/>
    <x v="11"/>
    <x v="277"/>
    <x v="7"/>
    <n v="0.68300000000000005"/>
    <n v="54.9"/>
    <n v="0.67800000000000005"/>
    <n v="-7.0000000000000001E-3"/>
    <n v="0.72899999999999998"/>
    <n v="0.65600000000000003"/>
    <n v="0.36499999999999999"/>
    <x v="7"/>
    <s v="Sub-Saharan Africa"/>
    <s v="Africa"/>
    <s v="Ouagadougou"/>
    <n v="22100683"/>
    <n v="274000"/>
    <s v="CFA franc"/>
    <x v="2"/>
  </r>
  <r>
    <x v="21"/>
    <d v="2020-01-01T00:00:00"/>
    <x v="14"/>
    <x v="22"/>
    <x v="266"/>
    <n v="0.66800000000000004"/>
    <n v="55.274999999999999"/>
    <n v="0.75"/>
    <n v="0.12"/>
    <n v="0.80900000000000005"/>
    <n v="0.60499999999999998"/>
    <n v="0.38800000000000001"/>
    <x v="7"/>
    <s v="Sub-Saharan Africa"/>
    <s v="Africa"/>
    <s v="Ouagadougou"/>
    <n v="22100683"/>
    <n v="274000"/>
    <s v="CFA franc"/>
    <x v="2"/>
  </r>
  <r>
    <x v="21"/>
    <d v="2021-01-01T00:00:00"/>
    <x v="12"/>
    <x v="278"/>
    <x v="267"/>
    <n v="0.65800000000000003"/>
    <n v="55.65"/>
    <n v="0.64400000000000002"/>
    <n v="6.4000000000000001E-2"/>
    <n v="0.73599999999999999"/>
    <n v="0.62"/>
    <n v="0.36299999999999999"/>
    <x v="7"/>
    <s v="Sub-Saharan Africa"/>
    <s v="Africa"/>
    <s v="Ouagadougou"/>
    <n v="22100683"/>
    <n v="274000"/>
    <s v="CFA franc"/>
    <x v="2"/>
  </r>
  <r>
    <x v="21"/>
    <d v="2023-01-01T00:00:00"/>
    <x v="16"/>
    <x v="279"/>
    <x v="268"/>
    <n v="0.57999999999999996"/>
    <n v="56.4"/>
    <n v="0.71499999999999997"/>
    <n v="0.105"/>
    <n v="0.65"/>
    <n v="0.63900000000000001"/>
    <n v="0.34599999999999997"/>
    <x v="7"/>
    <s v="Sub-Saharan Africa"/>
    <s v="Africa"/>
    <s v="Ouagadougou"/>
    <n v="22100683"/>
    <n v="274000"/>
    <s v="CFA franc"/>
    <x v="2"/>
  </r>
  <r>
    <x v="22"/>
    <d v="2008-01-01T00:00:00"/>
    <x v="0"/>
    <x v="280"/>
    <x v="269"/>
    <n v="0.29099999999999998"/>
    <n v="49.66"/>
    <n v="0.26"/>
    <n v="-2.1999999999999999E-2"/>
    <n v="0.86"/>
    <n v="0.41499999999999998"/>
    <n v="0.253"/>
    <x v="12"/>
    <s v="Sub-Saharan Africa"/>
    <s v="Africa"/>
    <s v="Gitega"/>
    <n v="12551213"/>
    <n v="27830"/>
    <s v="Burundi franc"/>
    <x v="2"/>
  </r>
  <r>
    <x v="22"/>
    <d v="2009-01-01T00:00:00"/>
    <x v="1"/>
    <x v="281"/>
    <x v="270"/>
    <n v="0.32600000000000001"/>
    <n v="50.28"/>
    <n v="0.42699999999999999"/>
    <n v="-2.1000000000000001E-2"/>
    <n v="0.71799999999999997"/>
    <n v="0.60699999999999998"/>
    <n v="0.16400000000000001"/>
    <x v="12"/>
    <s v="Sub-Saharan Africa"/>
    <s v="Africa"/>
    <s v="Gitega"/>
    <n v="12551213"/>
    <n v="27830"/>
    <s v="Burundi franc"/>
    <x v="2"/>
  </r>
  <r>
    <x v="22"/>
    <d v="2011-01-01T00:00:00"/>
    <x v="3"/>
    <x v="282"/>
    <x v="271"/>
    <n v="0.42199999999999999"/>
    <n v="51.52"/>
    <n v="0.49"/>
    <n v="-6.3E-2"/>
    <n v="0.67700000000000005"/>
    <n v="0.57199999999999995"/>
    <n v="0.19"/>
    <x v="12"/>
    <s v="Sub-Saharan Africa"/>
    <s v="Africa"/>
    <s v="Gitega"/>
    <n v="12551213"/>
    <n v="27830"/>
    <s v="Burundi franc"/>
    <x v="2"/>
  </r>
  <r>
    <x v="22"/>
    <d v="2014-01-01T00:00:00"/>
    <x v="6"/>
    <x v="283"/>
    <x v="272"/>
    <n v="0.56499999999999995"/>
    <n v="53.38"/>
    <n v="0.43099999999999999"/>
    <n v="-5.8999999999999997E-2"/>
    <n v="0.80800000000000005"/>
    <n v="0.622"/>
    <n v="0.251"/>
    <x v="12"/>
    <s v="Sub-Saharan Africa"/>
    <s v="Africa"/>
    <s v="Gitega"/>
    <n v="12551213"/>
    <n v="27830"/>
    <s v="Burundi franc"/>
    <x v="2"/>
  </r>
  <r>
    <x v="22"/>
    <d v="2018-01-01T00:00:00"/>
    <x v="10"/>
    <x v="284"/>
    <x v="273"/>
    <n v="0.48499999999999999"/>
    <n v="55.2"/>
    <n v="0.64600000000000002"/>
    <n v="-2.7E-2"/>
    <n v="0.59899999999999998"/>
    <n v="0.63600000000000001"/>
    <n v="0.36299999999999999"/>
    <x v="12"/>
    <s v="Sub-Saharan Africa"/>
    <s v="Africa"/>
    <s v="Gitega"/>
    <n v="12551213"/>
    <n v="27830"/>
    <s v="Burundi franc"/>
    <x v="2"/>
  </r>
  <r>
    <x v="23"/>
    <d v="2008-01-01T00:00:00"/>
    <x v="0"/>
    <x v="279"/>
    <x v="274"/>
    <n v="0.61899999999999999"/>
    <n v="58.32"/>
    <n v="0.91400000000000003"/>
    <n v="4.1000000000000002E-2"/>
    <n v="0.88800000000000001"/>
    <n v="0.6"/>
    <n v="0.33500000000000002"/>
    <x v="13"/>
    <s v=""/>
    <s v="Asia"/>
    <s v="Phnom Penh"/>
    <n v="16589023"/>
    <n v="181035"/>
    <s v=""/>
    <x v="0"/>
  </r>
  <r>
    <x v="23"/>
    <d v="2009-01-01T00:00:00"/>
    <x v="1"/>
    <x v="285"/>
    <x v="275"/>
    <n v="0.81799999999999995"/>
    <n v="58.66"/>
    <n v="0.93700000000000006"/>
    <n v="0.14799999999999999"/>
    <n v="0.96499999999999997"/>
    <n v="0.69099999999999995"/>
    <n v="0.188"/>
    <x v="13"/>
    <s v=""/>
    <s v="Asia"/>
    <s v="Phnom Penh"/>
    <n v="16589023"/>
    <n v="181035"/>
    <s v=""/>
    <x v="0"/>
  </r>
  <r>
    <x v="23"/>
    <d v="2010-01-01T00:00:00"/>
    <x v="2"/>
    <x v="286"/>
    <x v="276"/>
    <n v="0.69699999999999995"/>
    <n v="59"/>
    <n v="0.94"/>
    <n v="0.34499999999999997"/>
    <n v="0.89600000000000002"/>
    <n v="0.66200000000000003"/>
    <n v="0.42199999999999999"/>
    <x v="13"/>
    <s v=""/>
    <s v="Asia"/>
    <s v="Phnom Penh"/>
    <n v="16589023"/>
    <n v="181035"/>
    <s v=""/>
    <x v="0"/>
  </r>
  <r>
    <x v="23"/>
    <d v="2011-01-01T00:00:00"/>
    <x v="3"/>
    <x v="287"/>
    <x v="277"/>
    <n v="0.71599999999999997"/>
    <n v="59.34"/>
    <n v="0.92700000000000005"/>
    <n v="0.41299999999999998"/>
    <n v="0.77500000000000002"/>
    <n v="0.63700000000000001"/>
    <n v="0.308"/>
    <x v="13"/>
    <s v=""/>
    <s v="Asia"/>
    <s v="Phnom Penh"/>
    <n v="16589023"/>
    <n v="181035"/>
    <s v=""/>
    <x v="0"/>
  </r>
  <r>
    <x v="23"/>
    <d v="2012-01-01T00:00:00"/>
    <x v="4"/>
    <x v="288"/>
    <x v="278"/>
    <n v="0.60599999999999998"/>
    <n v="59.68"/>
    <n v="0.95599999999999996"/>
    <n v="0.24199999999999999"/>
    <n v="0.89"/>
    <n v="0.71299999999999997"/>
    <n v="0.35199999999999998"/>
    <x v="13"/>
    <s v=""/>
    <s v="Asia"/>
    <s v="Phnom Penh"/>
    <n v="16589023"/>
    <n v="181035"/>
    <s v=""/>
    <x v="0"/>
  </r>
  <r>
    <x v="23"/>
    <d v="2013-01-01T00:00:00"/>
    <x v="5"/>
    <x v="289"/>
    <x v="279"/>
    <n v="0.65100000000000002"/>
    <n v="60.02"/>
    <n v="0.94099999999999995"/>
    <n v="0.159"/>
    <n v="0.81200000000000006"/>
    <n v="0.67"/>
    <n v="0.44"/>
    <x v="13"/>
    <s v=""/>
    <s v="Asia"/>
    <s v="Phnom Penh"/>
    <n v="16589023"/>
    <n v="181035"/>
    <s v=""/>
    <x v="0"/>
  </r>
  <r>
    <x v="23"/>
    <d v="2014-01-01T00:00:00"/>
    <x v="6"/>
    <x v="290"/>
    <x v="280"/>
    <n v="0.69299999999999995"/>
    <n v="60.36"/>
    <n v="0.93799999999999994"/>
    <n v="0.23400000000000001"/>
    <n v="0.84299999999999997"/>
    <n v="0.68200000000000005"/>
    <n v="0.48199999999999998"/>
    <x v="13"/>
    <s v=""/>
    <s v="Asia"/>
    <s v="Phnom Penh"/>
    <n v="16589023"/>
    <n v="181035"/>
    <s v=""/>
    <x v="0"/>
  </r>
  <r>
    <x v="23"/>
    <d v="2015-01-01T00:00:00"/>
    <x v="7"/>
    <x v="291"/>
    <x v="281"/>
    <n v="0.72899999999999998"/>
    <n v="60.7"/>
    <n v="0.95599999999999996"/>
    <n v="0.20399999999999999"/>
    <n v="0.82499999999999996"/>
    <n v="0.73099999999999998"/>
    <n v="0.39900000000000002"/>
    <x v="13"/>
    <s v=""/>
    <s v="Asia"/>
    <s v="Phnom Penh"/>
    <n v="16589023"/>
    <n v="181035"/>
    <s v=""/>
    <x v="0"/>
  </r>
  <r>
    <x v="23"/>
    <d v="2016-01-01T00:00:00"/>
    <x v="8"/>
    <x v="292"/>
    <x v="282"/>
    <n v="0.746"/>
    <n v="60.9"/>
    <n v="0.95799999999999996"/>
    <n v="7.0000000000000007E-2"/>
    <n v="0.84"/>
    <n v="0.71299999999999997"/>
    <n v="0.39800000000000002"/>
    <x v="13"/>
    <s v=""/>
    <s v="Asia"/>
    <s v="Phnom Penh"/>
    <n v="16589023"/>
    <n v="181035"/>
    <s v=""/>
    <x v="0"/>
  </r>
  <r>
    <x v="23"/>
    <d v="2017-01-01T00:00:00"/>
    <x v="9"/>
    <x v="293"/>
    <x v="283"/>
    <n v="0.76500000000000001"/>
    <n v="61.1"/>
    <n v="0.96399999999999997"/>
    <n v="8.2000000000000003E-2"/>
    <n v="0.82099999999999995"/>
    <n v="0.66900000000000004"/>
    <n v="0.40799999999999997"/>
    <x v="13"/>
    <s v=""/>
    <s v="Asia"/>
    <s v="Phnom Penh"/>
    <n v="16589023"/>
    <n v="181035"/>
    <s v=""/>
    <x v="0"/>
  </r>
  <r>
    <x v="23"/>
    <d v="2019-01-01T00:00:00"/>
    <x v="11"/>
    <x v="294"/>
    <x v="284"/>
    <n v="0.75900000000000001"/>
    <n v="61.5"/>
    <n v="0.95699999999999996"/>
    <n v="7.0000000000000001E-3"/>
    <n v="0.82799999999999996"/>
    <n v="0.70399999999999996"/>
    <n v="0.39"/>
    <x v="13"/>
    <s v=""/>
    <s v="Asia"/>
    <s v="Phnom Penh"/>
    <n v="16589023"/>
    <n v="181035"/>
    <s v=""/>
    <x v="0"/>
  </r>
  <r>
    <x v="23"/>
    <d v="2020-01-01T00:00:00"/>
    <x v="14"/>
    <x v="295"/>
    <x v="285"/>
    <n v="0.72399999999999998"/>
    <n v="61.7"/>
    <n v="0.96299999999999997"/>
    <n v="4.7E-2"/>
    <n v="0.86299999999999999"/>
    <n v="0.77100000000000002"/>
    <n v="0.39"/>
    <x v="13"/>
    <s v=""/>
    <s v="Asia"/>
    <s v="Phnom Penh"/>
    <n v="16589023"/>
    <n v="181035"/>
    <s v=""/>
    <x v="0"/>
  </r>
  <r>
    <x v="23"/>
    <d v="2021-01-01T00:00:00"/>
    <x v="12"/>
    <x v="296"/>
    <x v="286"/>
    <n v="0.71299999999999997"/>
    <n v="61.9"/>
    <n v="0.96499999999999997"/>
    <n v="1.2E-2"/>
    <n v="0.84399999999999997"/>
    <n v="0.75900000000000001"/>
    <n v="0.39100000000000001"/>
    <x v="13"/>
    <s v=""/>
    <s v="Asia"/>
    <s v="Phnom Penh"/>
    <n v="16589023"/>
    <n v="181035"/>
    <s v=""/>
    <x v="0"/>
  </r>
  <r>
    <x v="23"/>
    <d v="2022-01-01T00:00:00"/>
    <x v="15"/>
    <x v="297"/>
    <x v="287"/>
    <n v="0.78400000000000003"/>
    <n v="62.1"/>
    <n v="0.94599999999999995"/>
    <n v="0.151"/>
    <n v="0.86"/>
    <n v="0.75600000000000001"/>
    <n v="0.38800000000000001"/>
    <x v="13"/>
    <s v=""/>
    <s v="Asia"/>
    <s v="Phnom Penh"/>
    <n v="16589023"/>
    <n v="181035"/>
    <s v=""/>
    <x v="0"/>
  </r>
  <r>
    <x v="23"/>
    <d v="2023-01-01T00:00:00"/>
    <x v="16"/>
    <x v="298"/>
    <x v="288"/>
    <n v="0.73799999999999999"/>
    <n v="62.3"/>
    <n v="0.96099999999999997"/>
    <n v="7.0000000000000007E-2"/>
    <n v="0.79900000000000004"/>
    <n v="0.68300000000000005"/>
    <n v="0.39400000000000002"/>
    <x v="13"/>
    <s v=""/>
    <s v="Asia"/>
    <s v="Phnom Penh"/>
    <n v="16589023"/>
    <n v="181035"/>
    <s v=""/>
    <x v="0"/>
  </r>
  <r>
    <x v="24"/>
    <d v="2006-01-01T00:00:00"/>
    <x v="17"/>
    <x v="299"/>
    <x v="289"/>
    <n v="0.69"/>
    <n v="47.84"/>
    <n v="0.65300000000000002"/>
    <n v="-0.02"/>
    <n v="0.90700000000000003"/>
    <n v="0.58799999999999997"/>
    <n v="0.27100000000000002"/>
    <x v="5"/>
    <s v="Sub-Saharan Africa"/>
    <s v="Africa"/>
    <s v="Yaoundé"/>
    <n v="27198628"/>
    <n v="475442"/>
    <s v="CFA franc"/>
    <x v="2"/>
  </r>
  <r>
    <x v="24"/>
    <d v="2007-01-01T00:00:00"/>
    <x v="13"/>
    <x v="300"/>
    <x v="290"/>
    <n v="0.71699999999999997"/>
    <n v="48.28"/>
    <n v="0.64400000000000002"/>
    <n v="-4.2000000000000003E-2"/>
    <n v="0.91"/>
    <n v="0.63"/>
    <n v="0.249"/>
    <x v="5"/>
    <s v="Sub-Saharan Africa"/>
    <s v="Africa"/>
    <s v="Yaoundé"/>
    <n v="27198628"/>
    <n v="475442"/>
    <s v="CFA franc"/>
    <x v="2"/>
  </r>
  <r>
    <x v="24"/>
    <d v="2008-01-01T00:00:00"/>
    <x v="0"/>
    <x v="301"/>
    <x v="290"/>
    <n v="0.69699999999999995"/>
    <n v="48.72"/>
    <n v="0.57999999999999996"/>
    <n v="-7.9000000000000001E-2"/>
    <n v="0.94499999999999995"/>
    <n v="0.61299999999999999"/>
    <n v="0.312"/>
    <x v="5"/>
    <s v="Sub-Saharan Africa"/>
    <s v="Africa"/>
    <s v="Yaoundé"/>
    <n v="27198628"/>
    <n v="475442"/>
    <s v="CFA franc"/>
    <x v="2"/>
  </r>
  <r>
    <x v="24"/>
    <d v="2009-01-01T00:00:00"/>
    <x v="1"/>
    <x v="277"/>
    <x v="291"/>
    <n v="0.72899999999999998"/>
    <n v="49.16"/>
    <n v="0.69799999999999995"/>
    <n v="-2.7E-2"/>
    <n v="0.92500000000000004"/>
    <n v="0.59199999999999997"/>
    <n v="0.25"/>
    <x v="5"/>
    <s v="Sub-Saharan Africa"/>
    <s v="Africa"/>
    <s v="Yaoundé"/>
    <n v="27198628"/>
    <n v="475442"/>
    <s v="CFA franc"/>
    <x v="2"/>
  </r>
  <r>
    <x v="24"/>
    <d v="2010-01-01T00:00:00"/>
    <x v="2"/>
    <x v="302"/>
    <x v="291"/>
    <n v="0.75900000000000001"/>
    <n v="49.6"/>
    <n v="0.79200000000000004"/>
    <n v="-8.0000000000000002E-3"/>
    <n v="0.875"/>
    <n v="0.59399999999999997"/>
    <n v="0.27400000000000002"/>
    <x v="5"/>
    <s v="Sub-Saharan Africa"/>
    <s v="Africa"/>
    <s v="Yaoundé"/>
    <n v="27198628"/>
    <n v="475442"/>
    <s v="CFA franc"/>
    <x v="2"/>
  </r>
  <r>
    <x v="24"/>
    <d v="2011-01-01T00:00:00"/>
    <x v="3"/>
    <x v="303"/>
    <x v="292"/>
    <n v="0.73799999999999999"/>
    <n v="50.04"/>
    <n v="0.81699999999999995"/>
    <n v="-3.7999999999999999E-2"/>
    <n v="0.87"/>
    <n v="0.60799999999999998"/>
    <n v="0.27200000000000002"/>
    <x v="5"/>
    <s v="Sub-Saharan Africa"/>
    <s v="Africa"/>
    <s v="Yaoundé"/>
    <n v="27198628"/>
    <n v="475442"/>
    <s v="CFA franc"/>
    <x v="2"/>
  </r>
  <r>
    <x v="24"/>
    <d v="2012-01-01T00:00:00"/>
    <x v="4"/>
    <x v="304"/>
    <x v="293"/>
    <n v="0.74299999999999999"/>
    <n v="50.48"/>
    <n v="0.76600000000000001"/>
    <n v="-4.1000000000000002E-2"/>
    <n v="0.89800000000000002"/>
    <n v="0.61699999999999999"/>
    <n v="0.28399999999999997"/>
    <x v="5"/>
    <s v="Sub-Saharan Africa"/>
    <s v="Africa"/>
    <s v="Yaoundé"/>
    <n v="27198628"/>
    <n v="475442"/>
    <s v="CFA franc"/>
    <x v="2"/>
  </r>
  <r>
    <x v="24"/>
    <d v="2013-01-01T00:00:00"/>
    <x v="5"/>
    <x v="305"/>
    <x v="294"/>
    <n v="0.76"/>
    <n v="50.92"/>
    <n v="0.79400000000000004"/>
    <n v="-3.9E-2"/>
    <n v="0.86699999999999999"/>
    <n v="0.64"/>
    <n v="0.26800000000000002"/>
    <x v="5"/>
    <s v="Sub-Saharan Africa"/>
    <s v="Africa"/>
    <s v="Yaoundé"/>
    <n v="27198628"/>
    <n v="475442"/>
    <s v="CFA franc"/>
    <x v="2"/>
  </r>
  <r>
    <x v="24"/>
    <d v="2014-01-01T00:00:00"/>
    <x v="6"/>
    <x v="306"/>
    <x v="295"/>
    <n v="0.77800000000000002"/>
    <n v="51.36"/>
    <n v="0.79500000000000004"/>
    <n v="-0.08"/>
    <n v="0.85599999999999998"/>
    <n v="0.60399999999999998"/>
    <n v="0.216"/>
    <x v="5"/>
    <s v="Sub-Saharan Africa"/>
    <s v="Africa"/>
    <s v="Yaoundé"/>
    <n v="27198628"/>
    <n v="475442"/>
    <s v="CFA franc"/>
    <x v="2"/>
  </r>
  <r>
    <x v="24"/>
    <d v="2015-01-01T00:00:00"/>
    <x v="7"/>
    <x v="307"/>
    <x v="296"/>
    <n v="0.64600000000000002"/>
    <n v="51.8"/>
    <n v="0.79100000000000004"/>
    <n v="4.1000000000000002E-2"/>
    <n v="0.86799999999999999"/>
    <n v="0.624"/>
    <n v="0.34599999999999997"/>
    <x v="5"/>
    <s v="Sub-Saharan Africa"/>
    <s v="Africa"/>
    <s v="Yaoundé"/>
    <n v="27198628"/>
    <n v="475442"/>
    <s v="CFA franc"/>
    <x v="2"/>
  </r>
  <r>
    <x v="24"/>
    <d v="2016-01-01T00:00:00"/>
    <x v="8"/>
    <x v="308"/>
    <x v="297"/>
    <n v="0.65900000000000003"/>
    <n v="52.475000000000001"/>
    <n v="0.71299999999999997"/>
    <n v="-1.2E-2"/>
    <n v="0.879"/>
    <n v="0.63500000000000001"/>
    <n v="0.36699999999999999"/>
    <x v="5"/>
    <s v="Sub-Saharan Africa"/>
    <s v="Africa"/>
    <s v="Yaoundé"/>
    <n v="27198628"/>
    <n v="475442"/>
    <s v="CFA franc"/>
    <x v="2"/>
  </r>
  <r>
    <x v="24"/>
    <d v="2017-01-01T00:00:00"/>
    <x v="9"/>
    <x v="309"/>
    <x v="298"/>
    <n v="0.69499999999999995"/>
    <n v="53.15"/>
    <n v="0.76700000000000002"/>
    <n v="-3.5999999999999997E-2"/>
    <n v="0.84399999999999997"/>
    <n v="0.63200000000000001"/>
    <n v="0.377"/>
    <x v="5"/>
    <s v="Sub-Saharan Africa"/>
    <s v="Africa"/>
    <s v="Yaoundé"/>
    <n v="27198628"/>
    <n v="475442"/>
    <s v="CFA franc"/>
    <x v="2"/>
  </r>
  <r>
    <x v="24"/>
    <d v="2018-01-01T00:00:00"/>
    <x v="10"/>
    <x v="310"/>
    <x v="299"/>
    <n v="0.67700000000000005"/>
    <n v="53.825000000000003"/>
    <n v="0.81599999999999995"/>
    <n v="2.8000000000000001E-2"/>
    <n v="0.88400000000000001"/>
    <n v="0.63"/>
    <n v="0.35599999999999998"/>
    <x v="5"/>
    <s v="Sub-Saharan Africa"/>
    <s v="Africa"/>
    <s v="Yaoundé"/>
    <n v="27198628"/>
    <n v="475442"/>
    <s v="CFA franc"/>
    <x v="2"/>
  </r>
  <r>
    <x v="24"/>
    <d v="2019-01-01T00:00:00"/>
    <x v="11"/>
    <x v="311"/>
    <x v="168"/>
    <n v="0.71099999999999997"/>
    <n v="54.5"/>
    <n v="0.71199999999999997"/>
    <n v="-1.4999999999999999E-2"/>
    <n v="0.81699999999999995"/>
    <n v="0.60599999999999998"/>
    <n v="0.32600000000000001"/>
    <x v="5"/>
    <s v="Sub-Saharan Africa"/>
    <s v="Africa"/>
    <s v="Yaoundé"/>
    <n v="27198628"/>
    <n v="475442"/>
    <s v="CFA franc"/>
    <x v="2"/>
  </r>
  <r>
    <x v="24"/>
    <d v="2020-01-01T00:00:00"/>
    <x v="14"/>
    <x v="312"/>
    <x v="297"/>
    <n v="0.72"/>
    <n v="55.174999999999997"/>
    <n v="0.67500000000000004"/>
    <n v="4.2000000000000003E-2"/>
    <n v="0.83699999999999997"/>
    <n v="0.626"/>
    <n v="0.38600000000000001"/>
    <x v="5"/>
    <s v="Sub-Saharan Africa"/>
    <s v="Africa"/>
    <s v="Yaoundé"/>
    <n v="27198628"/>
    <n v="475442"/>
    <s v="CFA franc"/>
    <x v="2"/>
  </r>
  <r>
    <x v="24"/>
    <d v="2021-01-01T00:00:00"/>
    <x v="12"/>
    <x v="209"/>
    <x v="300"/>
    <n v="0.69499999999999995"/>
    <n v="55.85"/>
    <n v="0.71499999999999997"/>
    <n v="-2.9000000000000001E-2"/>
    <n v="0.84899999999999998"/>
    <n v="0.61199999999999999"/>
    <n v="0.34699999999999998"/>
    <x v="5"/>
    <s v="Sub-Saharan Africa"/>
    <s v="Africa"/>
    <s v="Yaoundé"/>
    <n v="27198628"/>
    <n v="475442"/>
    <s v="CFA franc"/>
    <x v="2"/>
  </r>
  <r>
    <x v="24"/>
    <d v="2022-01-01T00:00:00"/>
    <x v="15"/>
    <x v="313"/>
    <x v="299"/>
    <n v="0.629"/>
    <n v="56.524999999999999"/>
    <n v="0.67500000000000004"/>
    <n v="2.1999999999999999E-2"/>
    <n v="0.84899999999999998"/>
    <n v="0.58599999999999997"/>
    <n v="0.36199999999999999"/>
    <x v="5"/>
    <s v="Sub-Saharan Africa"/>
    <s v="Africa"/>
    <s v="Yaoundé"/>
    <n v="27198628"/>
    <n v="475442"/>
    <s v="CFA franc"/>
    <x v="2"/>
  </r>
  <r>
    <x v="24"/>
    <d v="2023-01-01T00:00:00"/>
    <x v="16"/>
    <x v="314"/>
    <x v="301"/>
    <n v="0.71599999999999997"/>
    <n v="57.2"/>
    <n v="0.73899999999999999"/>
    <n v="-2.8000000000000001E-2"/>
    <n v="0.85499999999999998"/>
    <n v="0.58799999999999997"/>
    <n v="0.35599999999999998"/>
    <x v="5"/>
    <s v="Sub-Saharan Africa"/>
    <s v="Africa"/>
    <s v="Yaoundé"/>
    <n v="27198628"/>
    <n v="475442"/>
    <s v="CFA franc"/>
    <x v="2"/>
  </r>
  <r>
    <x v="25"/>
    <d v="2008-01-01T00:00:00"/>
    <x v="0"/>
    <x v="315"/>
    <x v="302"/>
    <n v="0.93899999999999995"/>
    <n v="70.680000000000007"/>
    <n v="0.92600000000000005"/>
    <n v="0.25600000000000001"/>
    <n v="0.37"/>
    <n v="0.80200000000000005"/>
    <n v="0.20200000000000001"/>
    <x v="14"/>
    <s v=""/>
    <s v="North America"/>
    <s v="Ottawa"/>
    <n v="38155012"/>
    <n v="9984670"/>
    <s v="Canadian dollar"/>
    <x v="5"/>
  </r>
  <r>
    <x v="25"/>
    <d v="2009-01-01T00:00:00"/>
    <x v="1"/>
    <x v="316"/>
    <x v="303"/>
    <n v="0.94299999999999995"/>
    <n v="70.739999999999995"/>
    <n v="0.91500000000000004"/>
    <n v="0.24099999999999999"/>
    <n v="0.41299999999999998"/>
    <n v="0.79300000000000004"/>
    <n v="0.248"/>
    <x v="14"/>
    <s v=""/>
    <s v="North America"/>
    <s v="Ottawa"/>
    <n v="38155012"/>
    <n v="9984670"/>
    <s v="Canadian dollar"/>
    <x v="5"/>
  </r>
  <r>
    <x v="25"/>
    <d v="2010-01-01T00:00:00"/>
    <x v="2"/>
    <x v="317"/>
    <x v="304"/>
    <n v="0.95399999999999996"/>
    <n v="70.8"/>
    <n v="0.93400000000000005"/>
    <n v="0.22500000000000001"/>
    <n v="0.41299999999999998"/>
    <n v="0.79100000000000004"/>
    <n v="0.23300000000000001"/>
    <x v="14"/>
    <s v=""/>
    <s v="North America"/>
    <s v="Ottawa"/>
    <n v="38155012"/>
    <n v="9984670"/>
    <s v="Canadian dollar"/>
    <x v="5"/>
  </r>
  <r>
    <x v="25"/>
    <d v="2011-01-01T00:00:00"/>
    <x v="3"/>
    <x v="318"/>
    <x v="302"/>
    <n v="0.92200000000000004"/>
    <n v="70.86"/>
    <n v="0.95099999999999996"/>
    <n v="0.247"/>
    <n v="0.433"/>
    <n v="0.80300000000000005"/>
    <n v="0.248"/>
    <x v="14"/>
    <s v=""/>
    <s v="North America"/>
    <s v="Ottawa"/>
    <n v="38155012"/>
    <n v="9984670"/>
    <s v="Canadian dollar"/>
    <x v="5"/>
  </r>
  <r>
    <x v="25"/>
    <d v="2012-01-01T00:00:00"/>
    <x v="4"/>
    <x v="319"/>
    <x v="305"/>
    <n v="0.94799999999999995"/>
    <n v="70.92"/>
    <n v="0.91800000000000004"/>
    <n v="0.28399999999999997"/>
    <n v="0.46600000000000003"/>
    <n v="0.77600000000000002"/>
    <n v="0.22900000000000001"/>
    <x v="14"/>
    <s v=""/>
    <s v="North America"/>
    <s v="Ottawa"/>
    <n v="38155012"/>
    <n v="9984670"/>
    <s v="Canadian dollar"/>
    <x v="5"/>
  </r>
  <r>
    <x v="25"/>
    <d v="2013-01-01T00:00:00"/>
    <x v="5"/>
    <x v="320"/>
    <x v="134"/>
    <n v="0.93600000000000005"/>
    <n v="70.98"/>
    <n v="0.91600000000000004"/>
    <n v="0.31"/>
    <n v="0.40600000000000003"/>
    <n v="0.80100000000000005"/>
    <n v="0.26300000000000001"/>
    <x v="14"/>
    <s v=""/>
    <s v="North America"/>
    <s v="Ottawa"/>
    <n v="38155012"/>
    <n v="9984670"/>
    <s v="Canadian dollar"/>
    <x v="5"/>
  </r>
  <r>
    <x v="25"/>
    <d v="2014-01-01T00:00:00"/>
    <x v="6"/>
    <x v="321"/>
    <x v="136"/>
    <n v="0.91800000000000004"/>
    <n v="71.040000000000006"/>
    <n v="0.93899999999999995"/>
    <n v="0.26400000000000001"/>
    <n v="0.442"/>
    <n v="0.79100000000000004"/>
    <n v="0.25900000000000001"/>
    <x v="14"/>
    <s v=""/>
    <s v="North America"/>
    <s v="Ottawa"/>
    <n v="38155012"/>
    <n v="9984670"/>
    <s v="Canadian dollar"/>
    <x v="5"/>
  </r>
  <r>
    <x v="25"/>
    <d v="2015-01-01T00:00:00"/>
    <x v="7"/>
    <x v="322"/>
    <x v="306"/>
    <n v="0.93899999999999995"/>
    <n v="71.099999999999994"/>
    <n v="0.93100000000000005"/>
    <n v="0.247"/>
    <n v="0.42699999999999999"/>
    <n v="0.79200000000000004"/>
    <n v="0.28599999999999998"/>
    <x v="14"/>
    <s v=""/>
    <s v="North America"/>
    <s v="Ottawa"/>
    <n v="38155012"/>
    <n v="9984670"/>
    <s v="Canadian dollar"/>
    <x v="5"/>
  </r>
  <r>
    <x v="25"/>
    <d v="2016-01-01T00:00:00"/>
    <x v="8"/>
    <x v="323"/>
    <x v="307"/>
    <n v="0.92400000000000004"/>
    <n v="71.150000000000006"/>
    <n v="0.91200000000000003"/>
    <n v="0.20499999999999999"/>
    <n v="0.38500000000000001"/>
    <n v="0.76800000000000002"/>
    <n v="0.23699999999999999"/>
    <x v="14"/>
    <s v=""/>
    <s v="North America"/>
    <s v="Ottawa"/>
    <n v="38155012"/>
    <n v="9984670"/>
    <s v="Canadian dollar"/>
    <x v="5"/>
  </r>
  <r>
    <x v="25"/>
    <d v="2017-01-01T00:00:00"/>
    <x v="9"/>
    <x v="319"/>
    <x v="308"/>
    <n v="0.93400000000000005"/>
    <n v="71.2"/>
    <n v="0.94499999999999995"/>
    <n v="0.157"/>
    <n v="0.36199999999999999"/>
    <n v="0.79900000000000004"/>
    <n v="0.218"/>
    <x v="14"/>
    <s v=""/>
    <s v="North America"/>
    <s v="Ottawa"/>
    <n v="38155012"/>
    <n v="9984670"/>
    <s v="Canadian dollar"/>
    <x v="5"/>
  </r>
  <r>
    <x v="25"/>
    <d v="2018-01-01T00:00:00"/>
    <x v="10"/>
    <x v="324"/>
    <x v="65"/>
    <n v="0.92300000000000004"/>
    <n v="71.25"/>
    <n v="0.94599999999999995"/>
    <n v="0.1"/>
    <n v="0.372"/>
    <n v="0.77300000000000002"/>
    <n v="0.25900000000000001"/>
    <x v="14"/>
    <s v=""/>
    <s v="North America"/>
    <s v="Ottawa"/>
    <n v="38155012"/>
    <n v="9984670"/>
    <s v="Canadian dollar"/>
    <x v="5"/>
  </r>
  <r>
    <x v="25"/>
    <d v="2019-01-01T00:00:00"/>
    <x v="11"/>
    <x v="325"/>
    <x v="309"/>
    <n v="0.92500000000000004"/>
    <n v="71.3"/>
    <n v="0.91200000000000003"/>
    <n v="0.105"/>
    <n v="0.436"/>
    <n v="0.78100000000000003"/>
    <n v="0.28499999999999998"/>
    <x v="14"/>
    <s v=""/>
    <s v="North America"/>
    <s v="Ottawa"/>
    <n v="38155012"/>
    <n v="9984670"/>
    <s v="Canadian dollar"/>
    <x v="5"/>
  </r>
  <r>
    <x v="25"/>
    <d v="2020-01-01T00:00:00"/>
    <x v="14"/>
    <x v="151"/>
    <x v="310"/>
    <n v="0.93100000000000005"/>
    <n v="71.349999999999994"/>
    <n v="0.88700000000000001"/>
    <n v="4.2999999999999997E-2"/>
    <n v="0.434"/>
    <n v="0.73799999999999999"/>
    <n v="0.307"/>
    <x v="14"/>
    <s v=""/>
    <s v="North America"/>
    <s v="Ottawa"/>
    <n v="38155012"/>
    <n v="9984670"/>
    <s v="Canadian dollar"/>
    <x v="5"/>
  </r>
  <r>
    <x v="25"/>
    <d v="2021-01-01T00:00:00"/>
    <x v="12"/>
    <x v="326"/>
    <x v="59"/>
    <n v="0.92600000000000005"/>
    <n v="71.400000000000006"/>
    <n v="0.89800000000000002"/>
    <n v="0.189"/>
    <n v="0.38400000000000001"/>
    <n v="0.76300000000000001"/>
    <n v="0.27600000000000002"/>
    <x v="14"/>
    <s v=""/>
    <s v="North America"/>
    <s v="Ottawa"/>
    <n v="38155012"/>
    <n v="9984670"/>
    <s v="Canadian dollar"/>
    <x v="5"/>
  </r>
  <r>
    <x v="25"/>
    <d v="2022-01-01T00:00:00"/>
    <x v="15"/>
    <x v="327"/>
    <x v="65"/>
    <n v="0.92900000000000005"/>
    <n v="71.45"/>
    <n v="0.83799999999999997"/>
    <n v="0.22"/>
    <n v="0.442"/>
    <n v="0.71899999999999997"/>
    <n v="0.28699999999999998"/>
    <x v="14"/>
    <s v=""/>
    <s v="North America"/>
    <s v="Ottawa"/>
    <n v="38155012"/>
    <n v="9984670"/>
    <s v="Canadian dollar"/>
    <x v="5"/>
  </r>
  <r>
    <x v="25"/>
    <d v="2023-01-01T00:00:00"/>
    <x v="16"/>
    <x v="328"/>
    <x v="60"/>
    <n v="0.90200000000000002"/>
    <n v="71.5"/>
    <n v="0.84699999999999998"/>
    <n v="0.19600000000000001"/>
    <n v="0.46800000000000003"/>
    <n v="0.72599999999999998"/>
    <n v="0.30399999999999999"/>
    <x v="14"/>
    <s v=""/>
    <s v="North America"/>
    <s v="Ottawa"/>
    <n v="38155012"/>
    <n v="9984670"/>
    <s v="Canadian dollar"/>
    <x v="5"/>
  </r>
  <r>
    <x v="26"/>
    <d v="2007-01-01T00:00:00"/>
    <x v="13"/>
    <x v="329"/>
    <x v="311"/>
    <n v="0.53200000000000003"/>
    <n v="41.48"/>
    <n v="0.66300000000000003"/>
    <n v="7.9000000000000001E-2"/>
    <n v="0.78200000000000003"/>
    <n v="0.56699999999999995"/>
    <n v="0.33"/>
    <x v="5"/>
    <s v="Sub-Saharan Africa"/>
    <s v="Africa"/>
    <s v="Bangui"/>
    <n v="5457154"/>
    <n v="622984"/>
    <s v="CFA franc"/>
    <x v="2"/>
  </r>
  <r>
    <x v="26"/>
    <d v="2010-01-01T00:00:00"/>
    <x v="2"/>
    <x v="330"/>
    <x v="312"/>
    <n v="0.48299999999999998"/>
    <n v="42.5"/>
    <n v="0.69"/>
    <n v="-3.6999999999999998E-2"/>
    <n v="0.84499999999999997"/>
    <n v="0.47799999999999998"/>
    <n v="0.25700000000000001"/>
    <x v="5"/>
    <s v="Sub-Saharan Africa"/>
    <s v="Africa"/>
    <s v="Bangui"/>
    <n v="5457154"/>
    <n v="622984"/>
    <s v="CFA franc"/>
    <x v="2"/>
  </r>
  <r>
    <x v="26"/>
    <d v="2011-01-01T00:00:00"/>
    <x v="3"/>
    <x v="331"/>
    <x v="313"/>
    <n v="0.38700000000000001"/>
    <n v="42.84"/>
    <n v="0.78"/>
    <n v="-1.6E-2"/>
    <n v="0.83399999999999996"/>
    <n v="0.502"/>
    <n v="0.27700000000000002"/>
    <x v="5"/>
    <s v="Sub-Saharan Africa"/>
    <s v="Africa"/>
    <s v="Bangui"/>
    <n v="5457154"/>
    <n v="622984"/>
    <s v="CFA franc"/>
    <x v="2"/>
  </r>
  <r>
    <x v="26"/>
    <d v="2016-01-01T00:00:00"/>
    <x v="8"/>
    <x v="332"/>
    <x v="314"/>
    <n v="0.28999999999999998"/>
    <n v="44.75"/>
    <n v="0.624"/>
    <n v="3.3000000000000002E-2"/>
    <n v="0.85899999999999999"/>
    <n v="0.55100000000000005"/>
    <n v="0.49399999999999999"/>
    <x v="5"/>
    <s v="Sub-Saharan Africa"/>
    <s v="Africa"/>
    <s v="Bangui"/>
    <n v="5457154"/>
    <n v="622984"/>
    <s v="CFA franc"/>
    <x v="2"/>
  </r>
  <r>
    <x v="26"/>
    <d v="2017-01-01T00:00:00"/>
    <x v="9"/>
    <x v="333"/>
    <x v="315"/>
    <n v="0.32"/>
    <n v="45.3"/>
    <n v="0.64500000000000002"/>
    <n v="7.3999999999999996E-2"/>
    <n v="0.89"/>
    <n v="0.60199999999999998"/>
    <n v="0.59899999999999998"/>
    <x v="5"/>
    <s v="Sub-Saharan Africa"/>
    <s v="Africa"/>
    <s v="Bangui"/>
    <n v="5457154"/>
    <n v="622984"/>
    <s v="CFA franc"/>
    <x v="2"/>
  </r>
  <r>
    <x v="27"/>
    <d v="2006-01-01T00:00:00"/>
    <x v="17"/>
    <x v="233"/>
    <x v="316"/>
    <n v="0.72399999999999998"/>
    <n v="47.08"/>
    <n v="0.30599999999999999"/>
    <n v="2.1999999999999999E-2"/>
    <n v="0.96099999999999997"/>
    <n v="0.57099999999999995"/>
    <n v="0.26300000000000001"/>
    <x v="5"/>
    <s v="Sub-Saharan Africa"/>
    <s v="Africa"/>
    <s v="N'Djamena"/>
    <n v="17179740"/>
    <n v="1284000"/>
    <s v="CFA franc"/>
    <x v="2"/>
  </r>
  <r>
    <x v="27"/>
    <d v="2007-01-01T00:00:00"/>
    <x v="13"/>
    <x v="286"/>
    <x v="317"/>
    <n v="0.47899999999999998"/>
    <n v="47.46"/>
    <n v="0.29499999999999998"/>
    <n v="-1.7000000000000001E-2"/>
    <n v="0.874"/>
    <n v="0.59799999999999998"/>
    <n v="0.245"/>
    <x v="5"/>
    <s v="Sub-Saharan Africa"/>
    <s v="Africa"/>
    <s v="N'Djamena"/>
    <n v="17179740"/>
    <n v="1284000"/>
    <s v="CFA franc"/>
    <x v="2"/>
  </r>
  <r>
    <x v="27"/>
    <d v="2008-01-01T00:00:00"/>
    <x v="0"/>
    <x v="334"/>
    <x v="318"/>
    <n v="0.57099999999999995"/>
    <n v="47.84"/>
    <n v="0.52700000000000002"/>
    <n v="5.7000000000000002E-2"/>
    <n v="0.94399999999999995"/>
    <n v="0.56899999999999995"/>
    <n v="0.22500000000000001"/>
    <x v="5"/>
    <s v="Sub-Saharan Africa"/>
    <s v="Africa"/>
    <s v="N'Djamena"/>
    <n v="17179740"/>
    <n v="1284000"/>
    <s v="CFA franc"/>
    <x v="2"/>
  </r>
  <r>
    <x v="27"/>
    <d v="2009-01-01T00:00:00"/>
    <x v="1"/>
    <x v="335"/>
    <x v="316"/>
    <n v="0.64600000000000002"/>
    <n v="48.22"/>
    <n v="0.40100000000000002"/>
    <n v="1.6E-2"/>
    <n v="0.93100000000000005"/>
    <n v="0.60099999999999998"/>
    <n v="0.221"/>
    <x v="5"/>
    <s v="Sub-Saharan Africa"/>
    <s v="Africa"/>
    <s v="N'Djamena"/>
    <n v="17179740"/>
    <n v="1284000"/>
    <s v="CFA franc"/>
    <x v="2"/>
  </r>
  <r>
    <x v="27"/>
    <d v="2010-01-01T00:00:00"/>
    <x v="2"/>
    <x v="336"/>
    <x v="319"/>
    <n v="0.73399999999999999"/>
    <n v="48.6"/>
    <n v="0.505"/>
    <n v="0.02"/>
    <n v="0.85799999999999998"/>
    <n v="0.56000000000000005"/>
    <n v="0.28699999999999998"/>
    <x v="5"/>
    <s v="Sub-Saharan Africa"/>
    <s v="Africa"/>
    <s v="N'Djamena"/>
    <n v="17179740"/>
    <n v="1284000"/>
    <s v="CFA franc"/>
    <x v="2"/>
  </r>
  <r>
    <x v="27"/>
    <d v="2011-01-01T00:00:00"/>
    <x v="3"/>
    <x v="337"/>
    <x v="320"/>
    <n v="0.81899999999999995"/>
    <n v="48.98"/>
    <n v="0.54"/>
    <n v="2.5000000000000001E-2"/>
    <n v="0.876"/>
    <n v="0.57899999999999996"/>
    <n v="0.28899999999999998"/>
    <x v="5"/>
    <s v="Sub-Saharan Africa"/>
    <s v="Africa"/>
    <s v="N'Djamena"/>
    <n v="17179740"/>
    <n v="1284000"/>
    <s v="CFA franc"/>
    <x v="2"/>
  </r>
  <r>
    <x v="27"/>
    <d v="2012-01-01T00:00:00"/>
    <x v="4"/>
    <x v="338"/>
    <x v="321"/>
    <n v="0.67300000000000004"/>
    <n v="49.36"/>
    <n v="0.56299999999999994"/>
    <n v="-3.9E-2"/>
    <n v="0.88400000000000001"/>
    <n v="0.498"/>
    <n v="0.316"/>
    <x v="5"/>
    <s v="Sub-Saharan Africa"/>
    <s v="Africa"/>
    <s v="N'Djamena"/>
    <n v="17179740"/>
    <n v="1284000"/>
    <s v="CFA franc"/>
    <x v="2"/>
  </r>
  <r>
    <x v="27"/>
    <d v="2013-01-01T00:00:00"/>
    <x v="5"/>
    <x v="339"/>
    <x v="322"/>
    <n v="0.71399999999999997"/>
    <n v="49.74"/>
    <n v="0.48799999999999999"/>
    <n v="-5.0999999999999997E-2"/>
    <n v="0.88200000000000001"/>
    <n v="0.437"/>
    <n v="0.314"/>
    <x v="5"/>
    <s v="Sub-Saharan Africa"/>
    <s v="Africa"/>
    <s v="N'Djamena"/>
    <n v="17179740"/>
    <n v="1284000"/>
    <s v="CFA franc"/>
    <x v="2"/>
  </r>
  <r>
    <x v="27"/>
    <d v="2014-01-01T00:00:00"/>
    <x v="6"/>
    <x v="340"/>
    <x v="323"/>
    <n v="0.73299999999999998"/>
    <n v="50.12"/>
    <n v="0.56699999999999995"/>
    <n v="-7.4999999999999997E-2"/>
    <n v="0.88100000000000001"/>
    <n v="0.52400000000000002"/>
    <n v="0.32900000000000001"/>
    <x v="5"/>
    <s v="Sub-Saharan Africa"/>
    <s v="Africa"/>
    <s v="N'Djamena"/>
    <n v="17179740"/>
    <n v="1284000"/>
    <s v="CFA franc"/>
    <x v="2"/>
  </r>
  <r>
    <x v="27"/>
    <d v="2015-01-01T00:00:00"/>
    <x v="7"/>
    <x v="341"/>
    <x v="324"/>
    <n v="0.751"/>
    <n v="50.5"/>
    <n v="0.47399999999999998"/>
    <n v="-3.4000000000000002E-2"/>
    <n v="0.88900000000000001"/>
    <n v="0.59299999999999997"/>
    <n v="0.35799999999999998"/>
    <x v="5"/>
    <s v="Sub-Saharan Africa"/>
    <s v="Africa"/>
    <s v="N'Djamena"/>
    <n v="17179740"/>
    <n v="1284000"/>
    <s v="CFA franc"/>
    <x v="2"/>
  </r>
  <r>
    <x v="27"/>
    <d v="2016-01-01T00:00:00"/>
    <x v="8"/>
    <x v="342"/>
    <x v="325"/>
    <n v="0.61599999999999999"/>
    <n v="50.875"/>
    <n v="0.52500000000000002"/>
    <n v="4.7E-2"/>
    <n v="0.82"/>
    <n v="0.56399999999999995"/>
    <n v="0.46800000000000003"/>
    <x v="5"/>
    <s v="Sub-Saharan Africa"/>
    <s v="Africa"/>
    <s v="N'Djamena"/>
    <n v="17179740"/>
    <n v="1284000"/>
    <s v="CFA franc"/>
    <x v="2"/>
  </r>
  <r>
    <x v="27"/>
    <d v="2017-01-01T00:00:00"/>
    <x v="9"/>
    <x v="343"/>
    <x v="326"/>
    <n v="0.66100000000000003"/>
    <n v="51.25"/>
    <n v="0.61499999999999999"/>
    <n v="3.0000000000000001E-3"/>
    <n v="0.79200000000000004"/>
    <n v="0.58399999999999996"/>
    <n v="0.53800000000000003"/>
    <x v="5"/>
    <s v="Sub-Saharan Africa"/>
    <s v="Africa"/>
    <s v="N'Djamena"/>
    <n v="17179740"/>
    <n v="1284000"/>
    <s v="CFA franc"/>
    <x v="2"/>
  </r>
  <r>
    <x v="27"/>
    <d v="2018-01-01T00:00:00"/>
    <x v="10"/>
    <x v="344"/>
    <x v="327"/>
    <n v="0.57699999999999996"/>
    <n v="51.625"/>
    <n v="0.65"/>
    <n v="0.02"/>
    <n v="0.76300000000000001"/>
    <n v="0.53200000000000003"/>
    <n v="0.54400000000000004"/>
    <x v="5"/>
    <s v="Sub-Saharan Africa"/>
    <s v="Africa"/>
    <s v="N'Djamena"/>
    <n v="17179740"/>
    <n v="1284000"/>
    <s v="CFA franc"/>
    <x v="2"/>
  </r>
  <r>
    <x v="27"/>
    <d v="2019-01-01T00:00:00"/>
    <x v="11"/>
    <x v="345"/>
    <x v="328"/>
    <n v="0.64"/>
    <n v="52"/>
    <n v="0.53700000000000003"/>
    <n v="5.0999999999999997E-2"/>
    <n v="0.83199999999999996"/>
    <n v="0.55600000000000005"/>
    <n v="0.46"/>
    <x v="5"/>
    <s v="Sub-Saharan Africa"/>
    <s v="Africa"/>
    <s v="N'Djamena"/>
    <n v="17179740"/>
    <n v="1284000"/>
    <s v="CFA franc"/>
    <x v="2"/>
  </r>
  <r>
    <x v="27"/>
    <d v="2022-01-01T00:00:00"/>
    <x v="15"/>
    <x v="346"/>
    <x v="329"/>
    <n v="0.72"/>
    <n v="53.125"/>
    <n v="0.67900000000000005"/>
    <n v="0.218"/>
    <n v="0.80500000000000005"/>
    <n v="0.58799999999999997"/>
    <n v="0.499"/>
    <x v="5"/>
    <s v="Sub-Saharan Africa"/>
    <s v="Africa"/>
    <s v="N'Djamena"/>
    <n v="17179740"/>
    <n v="1284000"/>
    <s v="CFA franc"/>
    <x v="2"/>
  </r>
  <r>
    <x v="27"/>
    <d v="2023-01-01T00:00:00"/>
    <x v="16"/>
    <x v="347"/>
    <x v="330"/>
    <n v="0.60899999999999999"/>
    <n v="53.5"/>
    <n v="0.58599999999999997"/>
    <n v="0.13800000000000001"/>
    <n v="0.755"/>
    <n v="0.54100000000000004"/>
    <n v="0.46700000000000003"/>
    <x v="5"/>
    <s v="Sub-Saharan Africa"/>
    <s v="Africa"/>
    <s v="N'Djamena"/>
    <n v="17179740"/>
    <n v="1284000"/>
    <s v="CFA franc"/>
    <x v="2"/>
  </r>
  <r>
    <x v="28"/>
    <d v="2006-01-01T00:00:00"/>
    <x v="17"/>
    <x v="348"/>
    <x v="331"/>
    <n v="0.83599999999999997"/>
    <n v="67.78"/>
    <n v="0.74399999999999999"/>
    <n v="0.161"/>
    <n v="0.63400000000000001"/>
    <n v="0.752"/>
    <n v="0.34799999999999998"/>
    <x v="6"/>
    <s v="Latin America and the Caribbean"/>
    <s v="South America"/>
    <s v="SantiagoValparaiso"/>
    <n v="17858000"/>
    <n v="756000"/>
    <s v="Chilean peso"/>
    <x v="3"/>
  </r>
  <r>
    <x v="28"/>
    <d v="2007-01-01T00:00:00"/>
    <x v="13"/>
    <x v="349"/>
    <x v="332"/>
    <n v="0.81499999999999995"/>
    <n v="67.959999999999994"/>
    <n v="0.66200000000000003"/>
    <n v="0.23599999999999999"/>
    <n v="0.72299999999999998"/>
    <n v="0.70799999999999996"/>
    <n v="0.34200000000000003"/>
    <x v="6"/>
    <s v="Latin America and the Caribbean"/>
    <s v="South America"/>
    <s v="SantiagoValparaiso"/>
    <n v="17858000"/>
    <n v="756000"/>
    <s v="Chilean peso"/>
    <x v="3"/>
  </r>
  <r>
    <x v="28"/>
    <d v="2008-01-01T00:00:00"/>
    <x v="0"/>
    <x v="350"/>
    <x v="333"/>
    <n v="0.80400000000000005"/>
    <n v="68.14"/>
    <n v="0.64"/>
    <n v="7.5999999999999998E-2"/>
    <n v="0.74099999999999999"/>
    <n v="0.70599999999999996"/>
    <n v="0.33"/>
    <x v="6"/>
    <s v="Latin America and the Caribbean"/>
    <s v="South America"/>
    <s v="SantiagoValparaiso"/>
    <n v="17858000"/>
    <n v="756000"/>
    <s v="Chilean peso"/>
    <x v="3"/>
  </r>
  <r>
    <x v="28"/>
    <d v="2009-01-01T00:00:00"/>
    <x v="1"/>
    <x v="351"/>
    <x v="334"/>
    <n v="0.83199999999999996"/>
    <n v="68.319999999999993"/>
    <n v="0.747"/>
    <n v="0.14099999999999999"/>
    <n v="0.73399999999999999"/>
    <n v="0.75600000000000001"/>
    <n v="0.3"/>
    <x v="6"/>
    <s v="Latin America and the Caribbean"/>
    <s v="South America"/>
    <s v="SantiagoValparaiso"/>
    <n v="17858000"/>
    <n v="756000"/>
    <s v="Chilean peso"/>
    <x v="3"/>
  </r>
  <r>
    <x v="28"/>
    <d v="2010-01-01T00:00:00"/>
    <x v="2"/>
    <x v="44"/>
    <x v="335"/>
    <n v="0.85699999999999998"/>
    <n v="68.5"/>
    <n v="0.78600000000000003"/>
    <n v="0.1"/>
    <n v="0.70199999999999996"/>
    <n v="0.76"/>
    <n v="0.3"/>
    <x v="6"/>
    <s v="Latin America and the Caribbean"/>
    <s v="South America"/>
    <s v="SantiagoValparaiso"/>
    <n v="17858000"/>
    <n v="756000"/>
    <s v="Chilean peso"/>
    <x v="3"/>
  </r>
  <r>
    <x v="28"/>
    <d v="2011-01-01T00:00:00"/>
    <x v="3"/>
    <x v="352"/>
    <x v="80"/>
    <n v="0.81899999999999995"/>
    <n v="68.680000000000007"/>
    <n v="0.70099999999999996"/>
    <n v="0.104"/>
    <n v="0.753"/>
    <n v="0.75800000000000001"/>
    <n v="0.317"/>
    <x v="6"/>
    <s v="Latin America and the Caribbean"/>
    <s v="South America"/>
    <s v="SantiagoValparaiso"/>
    <n v="17858000"/>
    <n v="756000"/>
    <s v="Chilean peso"/>
    <x v="3"/>
  </r>
  <r>
    <x v="28"/>
    <d v="2012-01-01T00:00:00"/>
    <x v="4"/>
    <x v="353"/>
    <x v="336"/>
    <n v="0.85499999999999998"/>
    <n v="68.86"/>
    <n v="0.73399999999999999"/>
    <n v="0.186"/>
    <n v="0.78200000000000003"/>
    <n v="0.73599999999999999"/>
    <n v="0.28799999999999998"/>
    <x v="6"/>
    <s v="Latin America and the Caribbean"/>
    <s v="South America"/>
    <s v="SantiagoValparaiso"/>
    <n v="17858000"/>
    <n v="756000"/>
    <s v="Chilean peso"/>
    <x v="3"/>
  </r>
  <r>
    <x v="28"/>
    <d v="2013-01-01T00:00:00"/>
    <x v="5"/>
    <x v="354"/>
    <x v="337"/>
    <n v="0.86199999999999999"/>
    <n v="69.040000000000006"/>
    <n v="0.73699999999999999"/>
    <n v="7.6999999999999999E-2"/>
    <n v="0.74099999999999999"/>
    <n v="0.79100000000000004"/>
    <n v="0.28499999999999998"/>
    <x v="6"/>
    <s v="Latin America and the Caribbean"/>
    <s v="South America"/>
    <s v="SantiagoValparaiso"/>
    <n v="17858000"/>
    <n v="756000"/>
    <s v="Chilean peso"/>
    <x v="3"/>
  </r>
  <r>
    <x v="28"/>
    <d v="2014-01-01T00:00:00"/>
    <x v="6"/>
    <x v="355"/>
    <x v="338"/>
    <n v="0.86199999999999999"/>
    <n v="69.22"/>
    <n v="0.73299999999999998"/>
    <n v="0.20899999999999999"/>
    <n v="0.75800000000000001"/>
    <n v="0.8"/>
    <n v="0.27600000000000002"/>
    <x v="6"/>
    <s v="Latin America and the Caribbean"/>
    <s v="South America"/>
    <s v="SantiagoValparaiso"/>
    <n v="17858000"/>
    <n v="756000"/>
    <s v="Chilean peso"/>
    <x v="3"/>
  </r>
  <r>
    <x v="28"/>
    <d v="2015-01-01T00:00:00"/>
    <x v="7"/>
    <x v="356"/>
    <x v="339"/>
    <n v="0.82699999999999996"/>
    <n v="69.400000000000006"/>
    <n v="0.76900000000000002"/>
    <n v="3.2000000000000001E-2"/>
    <n v="0.81200000000000006"/>
    <n v="0.752"/>
    <n v="0.33300000000000002"/>
    <x v="6"/>
    <s v="Latin America and the Caribbean"/>
    <s v="South America"/>
    <s v="SantiagoValparaiso"/>
    <n v="17858000"/>
    <n v="756000"/>
    <s v="Chilean peso"/>
    <x v="3"/>
  </r>
  <r>
    <x v="28"/>
    <d v="2016-01-01T00:00:00"/>
    <x v="8"/>
    <x v="357"/>
    <x v="340"/>
    <n v="0.84099999999999997"/>
    <n v="69.55"/>
    <n v="0.65200000000000002"/>
    <n v="9.4E-2"/>
    <n v="0.85799999999999998"/>
    <n v="0.79200000000000004"/>
    <n v="0.28299999999999997"/>
    <x v="6"/>
    <s v="Latin America and the Caribbean"/>
    <s v="South America"/>
    <s v="SantiagoValparaiso"/>
    <n v="17858000"/>
    <n v="756000"/>
    <s v="Chilean peso"/>
    <x v="3"/>
  </r>
  <r>
    <x v="28"/>
    <d v="2017-01-01T00:00:00"/>
    <x v="9"/>
    <x v="358"/>
    <x v="341"/>
    <n v="0.88"/>
    <n v="69.7"/>
    <n v="0.79"/>
    <n v="-2.8000000000000001E-2"/>
    <n v="0.83599999999999997"/>
    <n v="0.76500000000000001"/>
    <n v="0.29099999999999998"/>
    <x v="6"/>
    <s v="Latin America and the Caribbean"/>
    <s v="South America"/>
    <s v="SantiagoValparaiso"/>
    <n v="17858000"/>
    <n v="756000"/>
    <s v="Chilean peso"/>
    <x v="3"/>
  </r>
  <r>
    <x v="28"/>
    <d v="2018-01-01T00:00:00"/>
    <x v="10"/>
    <x v="359"/>
    <x v="342"/>
    <n v="0.89"/>
    <n v="69.849999999999994"/>
    <n v="0.78900000000000003"/>
    <n v="-6.8000000000000005E-2"/>
    <n v="0.81599999999999995"/>
    <n v="0.755"/>
    <n v="0.27600000000000002"/>
    <x v="6"/>
    <s v="Latin America and the Caribbean"/>
    <s v="South America"/>
    <s v="SantiagoValparaiso"/>
    <n v="17858000"/>
    <n v="756000"/>
    <s v="Chilean peso"/>
    <x v="3"/>
  </r>
  <r>
    <x v="28"/>
    <d v="2019-01-01T00:00:00"/>
    <x v="11"/>
    <x v="360"/>
    <x v="343"/>
    <n v="0.86899999999999999"/>
    <n v="70"/>
    <n v="0.65900000000000003"/>
    <n v="-0.11"/>
    <n v="0.86"/>
    <n v="0.74099999999999999"/>
    <n v="0.33700000000000002"/>
    <x v="6"/>
    <s v="Latin America and the Caribbean"/>
    <s v="South America"/>
    <s v="SantiagoValparaiso"/>
    <n v="17858000"/>
    <n v="756000"/>
    <s v="Chilean peso"/>
    <x v="3"/>
  </r>
  <r>
    <x v="28"/>
    <d v="2020-01-01T00:00:00"/>
    <x v="14"/>
    <x v="361"/>
    <x v="344"/>
    <n v="0.88800000000000001"/>
    <n v="70.150000000000006"/>
    <n v="0.78100000000000003"/>
    <n v="2.5999999999999999E-2"/>
    <n v="0.81200000000000006"/>
    <n v="0.753"/>
    <n v="0.33600000000000002"/>
    <x v="6"/>
    <s v="Latin America and the Caribbean"/>
    <s v="South America"/>
    <s v="SantiagoValparaiso"/>
    <n v="17858000"/>
    <n v="756000"/>
    <s v="Chilean peso"/>
    <x v="3"/>
  </r>
  <r>
    <x v="28"/>
    <d v="2021-01-01T00:00:00"/>
    <x v="12"/>
    <x v="359"/>
    <x v="345"/>
    <n v="0.89100000000000001"/>
    <n v="70.3"/>
    <n v="0.80300000000000005"/>
    <n v="-5.1999999999999998E-2"/>
    <n v="0.85899999999999999"/>
    <n v="0.73499999999999999"/>
    <n v="0.221"/>
    <x v="6"/>
    <s v="Latin America and the Caribbean"/>
    <s v="South America"/>
    <s v="SantiagoValparaiso"/>
    <n v="17858000"/>
    <n v="756000"/>
    <s v="Chilean peso"/>
    <x v="3"/>
  </r>
  <r>
    <x v="28"/>
    <d v="2022-01-01T00:00:00"/>
    <x v="15"/>
    <x v="362"/>
    <x v="346"/>
    <n v="0.88700000000000001"/>
    <n v="70.45"/>
    <n v="0.79300000000000004"/>
    <n v="-1.4E-2"/>
    <n v="0.79600000000000004"/>
    <n v="0.77500000000000002"/>
    <n v="0.253"/>
    <x v="6"/>
    <s v="Latin America and the Caribbean"/>
    <s v="South America"/>
    <s v="SantiagoValparaiso"/>
    <n v="17858000"/>
    <n v="756000"/>
    <s v="Chilean peso"/>
    <x v="3"/>
  </r>
  <r>
    <x v="28"/>
    <d v="2023-01-01T00:00:00"/>
    <x v="16"/>
    <x v="363"/>
    <x v="347"/>
    <n v="0.874"/>
    <n v="70.599999999999994"/>
    <n v="0.81499999999999995"/>
    <n v="-2.7E-2"/>
    <n v="0.83599999999999997"/>
    <n v="0.77900000000000003"/>
    <n v="0.26300000000000001"/>
    <x v="6"/>
    <s v="Latin America and the Caribbean"/>
    <s v="South America"/>
    <s v="SantiagoValparaiso"/>
    <n v="17858000"/>
    <n v="756000"/>
    <s v="Chilean peso"/>
    <x v="3"/>
  </r>
  <r>
    <x v="29"/>
    <d v="2006-01-01T00:00:00"/>
    <x v="17"/>
    <x v="364"/>
    <x v="348"/>
    <n v="0.91"/>
    <n v="66.319999999999993"/>
    <n v="0.80500000000000005"/>
    <n v="-2.1000000000000001E-2"/>
    <n v="0.80800000000000005"/>
    <n v="0.77600000000000002"/>
    <n v="0.32600000000000001"/>
    <x v="6"/>
    <s v="Latin America and the Caribbean"/>
    <s v="South America"/>
    <s v="Bogota"/>
    <n v="48476000"/>
    <n v="1148000"/>
    <s v="Colombian peso"/>
    <x v="3"/>
  </r>
  <r>
    <x v="29"/>
    <d v="2007-01-01T00:00:00"/>
    <x v="13"/>
    <x v="365"/>
    <x v="68"/>
    <n v="0.89400000000000002"/>
    <n v="66.540000000000006"/>
    <n v="0.78600000000000003"/>
    <n v="-4.5999999999999999E-2"/>
    <n v="0.86"/>
    <n v="0.77400000000000002"/>
    <n v="0.28699999999999998"/>
    <x v="6"/>
    <s v="Latin America and the Caribbean"/>
    <s v="South America"/>
    <s v="Bogota"/>
    <n v="48476000"/>
    <n v="1148000"/>
    <s v="Colombian peso"/>
    <x v="3"/>
  </r>
  <r>
    <x v="29"/>
    <d v="2008-01-01T00:00:00"/>
    <x v="0"/>
    <x v="366"/>
    <x v="121"/>
    <n v="0.88"/>
    <n v="66.760000000000005"/>
    <n v="0.79500000000000004"/>
    <n v="-4.7E-2"/>
    <n v="0.76300000000000001"/>
    <n v="0.76800000000000002"/>
    <n v="0.307"/>
    <x v="6"/>
    <s v="Latin America and the Caribbean"/>
    <s v="South America"/>
    <s v="Bogota"/>
    <n v="48476000"/>
    <n v="1148000"/>
    <s v="Colombian peso"/>
    <x v="3"/>
  </r>
  <r>
    <x v="29"/>
    <d v="2009-01-01T00:00:00"/>
    <x v="1"/>
    <x v="367"/>
    <x v="121"/>
    <n v="0.88600000000000001"/>
    <n v="66.98"/>
    <n v="0.75700000000000001"/>
    <n v="-0.06"/>
    <n v="0.83699999999999997"/>
    <n v="0.78600000000000003"/>
    <n v="0.27300000000000002"/>
    <x v="6"/>
    <s v="Latin America and the Caribbean"/>
    <s v="South America"/>
    <s v="Bogota"/>
    <n v="48476000"/>
    <n v="1148000"/>
    <s v="Colombian peso"/>
    <x v="3"/>
  </r>
  <r>
    <x v="29"/>
    <d v="2010-01-01T00:00:00"/>
    <x v="2"/>
    <x v="368"/>
    <x v="349"/>
    <n v="0.89300000000000002"/>
    <n v="67.2"/>
    <n v="0.81599999999999995"/>
    <n v="-5.5E-2"/>
    <n v="0.81499999999999995"/>
    <n v="0.79200000000000004"/>
    <n v="0.26500000000000001"/>
    <x v="6"/>
    <s v="Latin America and the Caribbean"/>
    <s v="South America"/>
    <s v="Bogota"/>
    <n v="48476000"/>
    <n v="1148000"/>
    <s v="Colombian peso"/>
    <x v="3"/>
  </r>
  <r>
    <x v="29"/>
    <d v="2011-01-01T00:00:00"/>
    <x v="3"/>
    <x v="369"/>
    <x v="350"/>
    <n v="0.90400000000000003"/>
    <n v="67.42"/>
    <n v="0.81100000000000005"/>
    <n v="-7.9000000000000001E-2"/>
    <n v="0.84699999999999998"/>
    <n v="0.78500000000000003"/>
    <n v="0.28599999999999998"/>
    <x v="6"/>
    <s v="Latin America and the Caribbean"/>
    <s v="South America"/>
    <s v="Bogota"/>
    <n v="48476000"/>
    <n v="1148000"/>
    <s v="Colombian peso"/>
    <x v="3"/>
  </r>
  <r>
    <x v="29"/>
    <d v="2012-01-01T00:00:00"/>
    <x v="4"/>
    <x v="243"/>
    <x v="351"/>
    <n v="0.91400000000000003"/>
    <n v="67.64"/>
    <n v="0.82799999999999996"/>
    <n v="-1.4999999999999999E-2"/>
    <n v="0.86799999999999999"/>
    <n v="0.82899999999999996"/>
    <n v="0.29399999999999998"/>
    <x v="6"/>
    <s v="Latin America and the Caribbean"/>
    <s v="South America"/>
    <s v="Bogota"/>
    <n v="48476000"/>
    <n v="1148000"/>
    <s v="Colombian peso"/>
    <x v="3"/>
  </r>
  <r>
    <x v="29"/>
    <d v="2013-01-01T00:00:00"/>
    <x v="5"/>
    <x v="370"/>
    <x v="352"/>
    <n v="0.90100000000000002"/>
    <n v="67.86"/>
    <n v="0.84099999999999997"/>
    <n v="-7.5999999999999998E-2"/>
    <n v="0.89800000000000002"/>
    <n v="0.81499999999999995"/>
    <n v="0.27800000000000002"/>
    <x v="6"/>
    <s v="Latin America and the Caribbean"/>
    <s v="South America"/>
    <s v="Bogota"/>
    <n v="48476000"/>
    <n v="1148000"/>
    <s v="Colombian peso"/>
    <x v="3"/>
  </r>
  <r>
    <x v="29"/>
    <d v="2014-01-01T00:00:00"/>
    <x v="6"/>
    <x v="371"/>
    <x v="353"/>
    <n v="0.90700000000000003"/>
    <n v="68.08"/>
    <n v="0.80100000000000005"/>
    <n v="-9.6000000000000002E-2"/>
    <n v="0.88700000000000001"/>
    <n v="0.82499999999999996"/>
    <n v="0.27800000000000002"/>
    <x v="6"/>
    <s v="Latin America and the Caribbean"/>
    <s v="South America"/>
    <s v="Bogota"/>
    <n v="48476000"/>
    <n v="1148000"/>
    <s v="Colombian peso"/>
    <x v="3"/>
  </r>
  <r>
    <x v="29"/>
    <d v="2015-01-01T00:00:00"/>
    <x v="7"/>
    <x v="372"/>
    <x v="156"/>
    <n v="0.89"/>
    <n v="68.3"/>
    <n v="0.79100000000000004"/>
    <n v="-0.106"/>
    <n v="0.84299999999999997"/>
    <n v="0.80300000000000005"/>
    <n v="0.29199999999999998"/>
    <x v="6"/>
    <s v="Latin America and the Caribbean"/>
    <s v="South America"/>
    <s v="Bogota"/>
    <n v="48476000"/>
    <n v="1148000"/>
    <s v="Colombian peso"/>
    <x v="3"/>
  </r>
  <r>
    <x v="29"/>
    <d v="2016-01-01T00:00:00"/>
    <x v="8"/>
    <x v="373"/>
    <x v="354"/>
    <n v="0.88200000000000001"/>
    <n v="68.474999999999994"/>
    <n v="0.83499999999999996"/>
    <n v="-0.106"/>
    <n v="0.89800000000000002"/>
    <n v="0.77"/>
    <n v="0.29399999999999998"/>
    <x v="6"/>
    <s v="Latin America and the Caribbean"/>
    <s v="South America"/>
    <s v="Bogota"/>
    <n v="48476000"/>
    <n v="1148000"/>
    <s v="Colombian peso"/>
    <x v="3"/>
  </r>
  <r>
    <x v="29"/>
    <d v="2017-01-01T00:00:00"/>
    <x v="9"/>
    <x v="374"/>
    <x v="355"/>
    <n v="0.90900000000000003"/>
    <n v="68.650000000000006"/>
    <n v="0.83799999999999997"/>
    <n v="-0.16300000000000001"/>
    <n v="0.875"/>
    <n v="0.79"/>
    <n v="0.29899999999999999"/>
    <x v="6"/>
    <s v="Latin America and the Caribbean"/>
    <s v="South America"/>
    <s v="Bogota"/>
    <n v="48476000"/>
    <n v="1148000"/>
    <s v="Colombian peso"/>
    <x v="3"/>
  </r>
  <r>
    <x v="29"/>
    <d v="2018-01-01T00:00:00"/>
    <x v="10"/>
    <x v="375"/>
    <x v="356"/>
    <n v="0.871"/>
    <n v="68.825000000000003"/>
    <n v="0.85099999999999998"/>
    <n v="-0.154"/>
    <n v="0.85499999999999998"/>
    <n v="0.77500000000000002"/>
    <n v="0.30099999999999999"/>
    <x v="6"/>
    <s v="Latin America and the Caribbean"/>
    <s v="South America"/>
    <s v="Bogota"/>
    <n v="48476000"/>
    <n v="1148000"/>
    <s v="Colombian peso"/>
    <x v="3"/>
  </r>
  <r>
    <x v="29"/>
    <d v="2019-01-01T00:00:00"/>
    <x v="11"/>
    <x v="376"/>
    <x v="236"/>
    <n v="0.873"/>
    <n v="69"/>
    <n v="0.82199999999999995"/>
    <n v="-0.17699999999999999"/>
    <n v="0.85399999999999998"/>
    <n v="0.79100000000000004"/>
    <n v="0.32200000000000001"/>
    <x v="6"/>
    <s v="Latin America and the Caribbean"/>
    <s v="South America"/>
    <s v="Bogota"/>
    <n v="48476000"/>
    <n v="1148000"/>
    <s v="Colombian peso"/>
    <x v="3"/>
  </r>
  <r>
    <x v="29"/>
    <d v="2020-01-01T00:00:00"/>
    <x v="14"/>
    <x v="377"/>
    <x v="357"/>
    <n v="0.79700000000000004"/>
    <n v="69.174999999999997"/>
    <n v="0.84"/>
    <n v="-9.0999999999999998E-2"/>
    <n v="0.80800000000000005"/>
    <n v="0.75900000000000001"/>
    <n v="0.34"/>
    <x v="6"/>
    <s v="Latin America and the Caribbean"/>
    <s v="South America"/>
    <s v="Bogota"/>
    <n v="48476000"/>
    <n v="1148000"/>
    <s v="Colombian peso"/>
    <x v="3"/>
  </r>
  <r>
    <x v="29"/>
    <d v="2021-01-01T00:00:00"/>
    <x v="12"/>
    <x v="378"/>
    <x v="220"/>
    <n v="0.79300000000000004"/>
    <n v="69.349999999999994"/>
    <n v="0.77500000000000002"/>
    <n v="-6.5000000000000002E-2"/>
    <n v="0.83099999999999996"/>
    <n v="0.752"/>
    <n v="0.34799999999999998"/>
    <x v="6"/>
    <s v="Latin America and the Caribbean"/>
    <s v="South America"/>
    <s v="Bogota"/>
    <n v="48476000"/>
    <n v="1148000"/>
    <s v="Colombian peso"/>
    <x v="3"/>
  </r>
  <r>
    <x v="29"/>
    <d v="2022-01-01T00:00:00"/>
    <x v="15"/>
    <x v="379"/>
    <x v="358"/>
    <n v="0.877"/>
    <n v="69.525000000000006"/>
    <n v="0.79900000000000004"/>
    <n v="-0.16400000000000001"/>
    <n v="0.86299999999999999"/>
    <n v="0.76200000000000001"/>
    <n v="0.30599999999999999"/>
    <x v="6"/>
    <s v="Latin America and the Caribbean"/>
    <s v="South America"/>
    <s v="Bogota"/>
    <n v="48476000"/>
    <n v="1148000"/>
    <s v="Colombian peso"/>
    <x v="3"/>
  </r>
  <r>
    <x v="29"/>
    <d v="2023-01-01T00:00:00"/>
    <x v="16"/>
    <x v="380"/>
    <x v="359"/>
    <n v="0.83299999999999996"/>
    <n v="69.7"/>
    <n v="0.82299999999999995"/>
    <n v="-0.14199999999999999"/>
    <n v="0.87"/>
    <n v="0.754"/>
    <n v="0.28499999999999998"/>
    <x v="6"/>
    <s v="Latin America and the Caribbean"/>
    <s v="South America"/>
    <s v="Bogota"/>
    <n v="48476000"/>
    <n v="1148000"/>
    <s v="Colombian peso"/>
    <x v="3"/>
  </r>
  <r>
    <x v="30"/>
    <d v="2009-01-01T00:00:00"/>
    <x v="1"/>
    <x v="333"/>
    <x v="360"/>
    <n v="0.629"/>
    <n v="56.76"/>
    <n v="0.50800000000000001"/>
    <n v="-8.2000000000000003E-2"/>
    <n v="0.83799999999999997"/>
    <n v="0.626"/>
    <n v="0.16700000000000001"/>
    <x v="12"/>
    <s v="Sub-Saharan Africa"/>
    <s v="Africa"/>
    <s v="Moroni"/>
    <n v="821625"/>
    <n v="2235"/>
    <s v="Comorian franc"/>
    <x v="2"/>
  </r>
  <r>
    <x v="30"/>
    <d v="2010-01-01T00:00:00"/>
    <x v="2"/>
    <x v="381"/>
    <x v="361"/>
    <n v="0.72099999999999997"/>
    <n v="57"/>
    <n v="0.52900000000000003"/>
    <n v="-3.0000000000000001E-3"/>
    <n v="0.74099999999999999"/>
    <n v="0.66400000000000003"/>
    <n v="0.17799999999999999"/>
    <x v="12"/>
    <s v="Sub-Saharan Africa"/>
    <s v="Africa"/>
    <s v="Moroni"/>
    <n v="821625"/>
    <n v="2235"/>
    <s v="Comorian franc"/>
    <x v="2"/>
  </r>
  <r>
    <x v="30"/>
    <d v="2011-01-01T00:00:00"/>
    <x v="3"/>
    <x v="382"/>
    <x v="362"/>
    <n v="0.72199999999999998"/>
    <n v="57.24"/>
    <n v="0.5"/>
    <n v="-8.4000000000000005E-2"/>
    <n v="0.73199999999999998"/>
    <n v="0.622"/>
    <n v="0.17299999999999999"/>
    <x v="12"/>
    <s v="Sub-Saharan Africa"/>
    <s v="Africa"/>
    <s v="Moroni"/>
    <n v="821625"/>
    <n v="2235"/>
    <s v="Comorian franc"/>
    <x v="2"/>
  </r>
  <r>
    <x v="30"/>
    <d v="2012-01-01T00:00:00"/>
    <x v="4"/>
    <x v="383"/>
    <x v="363"/>
    <n v="0.71899999999999997"/>
    <n v="57.48"/>
    <n v="0.53400000000000003"/>
    <n v="-0.13"/>
    <n v="0.65100000000000002"/>
    <n v="0.61599999999999999"/>
    <n v="0.21199999999999999"/>
    <x v="12"/>
    <s v="Sub-Saharan Africa"/>
    <s v="Africa"/>
    <s v="Moroni"/>
    <n v="821625"/>
    <n v="2235"/>
    <s v="Comorian franc"/>
    <x v="2"/>
  </r>
  <r>
    <x v="30"/>
    <d v="2018-01-01T00:00:00"/>
    <x v="10"/>
    <x v="384"/>
    <x v="364"/>
    <n v="0.621"/>
    <n v="58.725000000000001"/>
    <n v="0.56000000000000005"/>
    <n v="7.4999999999999997E-2"/>
    <n v="0.79400000000000004"/>
    <n v="0.68799999999999994"/>
    <n v="0.33700000000000002"/>
    <x v="12"/>
    <s v="Sub-Saharan Africa"/>
    <s v="Africa"/>
    <s v="Moroni"/>
    <n v="821625"/>
    <n v="2235"/>
    <s v="Comorian franc"/>
    <x v="2"/>
  </r>
  <r>
    <x v="30"/>
    <d v="2019-01-01T00:00:00"/>
    <x v="11"/>
    <x v="385"/>
    <x v="365"/>
    <n v="0.63200000000000001"/>
    <n v="58.9"/>
    <n v="0.53800000000000003"/>
    <n v="6.7000000000000004E-2"/>
    <n v="0.76200000000000001"/>
    <n v="0.66500000000000004"/>
    <n v="0.33600000000000002"/>
    <x v="12"/>
    <s v="Sub-Saharan Africa"/>
    <s v="Africa"/>
    <s v="Moroni"/>
    <n v="821625"/>
    <n v="2235"/>
    <s v="Comorian franc"/>
    <x v="2"/>
  </r>
  <r>
    <x v="30"/>
    <d v="2022-01-01T00:00:00"/>
    <x v="15"/>
    <x v="386"/>
    <x v="366"/>
    <n v="0.47199999999999998"/>
    <n v="59.424999999999997"/>
    <n v="0.48099999999999998"/>
    <n v="-1.7999999999999999E-2"/>
    <n v="0.73199999999999998"/>
    <n v="0.60299999999999998"/>
    <n v="0.35199999999999998"/>
    <x v="12"/>
    <s v="Sub-Saharan Africa"/>
    <s v="Africa"/>
    <s v="Moroni"/>
    <n v="821625"/>
    <n v="2235"/>
    <s v="Comorian franc"/>
    <x v="2"/>
  </r>
  <r>
    <x v="30"/>
    <d v="2023-01-01T00:00:00"/>
    <x v="16"/>
    <x v="387"/>
    <x v="367"/>
    <n v="0.48299999999999998"/>
    <n v="59.6"/>
    <n v="0.45200000000000001"/>
    <n v="4.0000000000000001E-3"/>
    <n v="0.70399999999999996"/>
    <n v="0.53500000000000003"/>
    <n v="0.40500000000000003"/>
    <x v="12"/>
    <s v="Sub-Saharan Africa"/>
    <s v="Africa"/>
    <s v="Moroni"/>
    <n v="821625"/>
    <n v="2235"/>
    <s v="Comorian franc"/>
    <x v="2"/>
  </r>
  <r>
    <x v="31"/>
    <d v="2011-01-01T00:00:00"/>
    <x v="3"/>
    <x v="388"/>
    <x v="368"/>
    <n v="0.63700000000000001"/>
    <n v="53.38"/>
    <n v="0.745"/>
    <n v="-0.13700000000000001"/>
    <n v="0.83299999999999996"/>
    <n v="0.60099999999999998"/>
    <n v="0.28799999999999998"/>
    <x v="5"/>
    <s v="Sub-Saharan Africa"/>
    <s v="Africa"/>
    <s v="Brazzaville"/>
    <n v="5835806"/>
    <n v="342000"/>
    <s v="CFA franc"/>
    <x v="2"/>
  </r>
  <r>
    <x v="31"/>
    <d v="2012-01-01T00:00:00"/>
    <x v="4"/>
    <x v="389"/>
    <x v="369"/>
    <n v="0.622"/>
    <n v="53.76"/>
    <n v="0.77300000000000002"/>
    <n v="-0.14399999999999999"/>
    <n v="0.8"/>
    <n v="0.54700000000000004"/>
    <n v="0.32300000000000001"/>
    <x v="5"/>
    <s v="Sub-Saharan Africa"/>
    <s v="Africa"/>
    <s v="Brazzaville"/>
    <n v="5835806"/>
    <n v="342000"/>
    <s v="CFA franc"/>
    <x v="2"/>
  </r>
  <r>
    <x v="31"/>
    <d v="2013-01-01T00:00:00"/>
    <x v="5"/>
    <x v="270"/>
    <x v="370"/>
    <n v="0.68"/>
    <n v="54.14"/>
    <n v="0.72599999999999998"/>
    <n v="-0.107"/>
    <n v="0.752"/>
    <n v="0.59899999999999998"/>
    <n v="0.29099999999999998"/>
    <x v="5"/>
    <s v="Sub-Saharan Africa"/>
    <s v="Africa"/>
    <s v="Brazzaville"/>
    <n v="5835806"/>
    <n v="342000"/>
    <s v="CFA franc"/>
    <x v="2"/>
  </r>
  <r>
    <x v="31"/>
    <d v="2014-01-01T00:00:00"/>
    <x v="6"/>
    <x v="390"/>
    <x v="371"/>
    <n v="0.68600000000000005"/>
    <n v="54.52"/>
    <n v="0.66200000000000003"/>
    <n v="-0.14000000000000001"/>
    <n v="0.80800000000000005"/>
    <n v="0.55800000000000005"/>
    <n v="0.4"/>
    <x v="5"/>
    <s v="Sub-Saharan Africa"/>
    <s v="Africa"/>
    <s v="Brazzaville"/>
    <n v="5835806"/>
    <n v="342000"/>
    <s v="CFA franc"/>
    <x v="2"/>
  </r>
  <r>
    <x v="31"/>
    <d v="2015-01-01T00:00:00"/>
    <x v="7"/>
    <x v="391"/>
    <x v="372"/>
    <n v="0.64200000000000002"/>
    <n v="54.9"/>
    <n v="0.85"/>
    <n v="-0.129"/>
    <n v="0.84099999999999997"/>
    <n v="0.55500000000000005"/>
    <n v="0.26100000000000001"/>
    <x v="5"/>
    <s v="Sub-Saharan Africa"/>
    <s v="Africa"/>
    <s v="Brazzaville"/>
    <n v="5835806"/>
    <n v="342000"/>
    <s v="CFA franc"/>
    <x v="2"/>
  </r>
  <r>
    <x v="31"/>
    <d v="2016-01-01T00:00:00"/>
    <x v="8"/>
    <x v="392"/>
    <x v="373"/>
    <n v="0.61499999999999999"/>
    <n v="55.225000000000001"/>
    <n v="0.78600000000000003"/>
    <n v="-9.0999999999999998E-2"/>
    <n v="0.79"/>
    <n v="0.58599999999999997"/>
    <n v="0.30399999999999999"/>
    <x v="5"/>
    <s v="Sub-Saharan Africa"/>
    <s v="Africa"/>
    <s v="Brazzaville"/>
    <n v="5835806"/>
    <n v="342000"/>
    <s v="CFA franc"/>
    <x v="2"/>
  </r>
  <r>
    <x v="31"/>
    <d v="2017-01-01T00:00:00"/>
    <x v="9"/>
    <x v="393"/>
    <x v="374"/>
    <n v="0.65500000000000003"/>
    <n v="55.55"/>
    <n v="0.77800000000000002"/>
    <n v="-0.14799999999999999"/>
    <n v="0.76300000000000001"/>
    <n v="0.57399999999999995"/>
    <n v="0.38200000000000001"/>
    <x v="5"/>
    <s v="Sub-Saharan Africa"/>
    <s v="Africa"/>
    <s v="Brazzaville"/>
    <n v="5835806"/>
    <n v="342000"/>
    <s v="CFA franc"/>
    <x v="2"/>
  </r>
  <r>
    <x v="31"/>
    <d v="2018-01-01T00:00:00"/>
    <x v="10"/>
    <x v="394"/>
    <x v="375"/>
    <n v="0.621"/>
    <n v="55.875"/>
    <n v="0.69899999999999995"/>
    <n v="-0.105"/>
    <n v="0.73799999999999999"/>
    <n v="0.57099999999999995"/>
    <n v="0.44800000000000001"/>
    <x v="5"/>
    <s v="Sub-Saharan Africa"/>
    <s v="Africa"/>
    <s v="Brazzaville"/>
    <n v="5835806"/>
    <n v="342000"/>
    <s v="CFA franc"/>
    <x v="2"/>
  </r>
  <r>
    <x v="31"/>
    <d v="2019-01-01T00:00:00"/>
    <x v="11"/>
    <x v="395"/>
    <x v="376"/>
    <n v="0.625"/>
    <n v="56.2"/>
    <n v="0.68600000000000005"/>
    <n v="-5.8999999999999997E-2"/>
    <n v="0.74099999999999999"/>
    <n v="0.59399999999999997"/>
    <n v="0.40500000000000003"/>
    <x v="5"/>
    <s v="Sub-Saharan Africa"/>
    <s v="Africa"/>
    <s v="Brazzaville"/>
    <n v="5835806"/>
    <n v="342000"/>
    <s v="CFA franc"/>
    <x v="2"/>
  </r>
  <r>
    <x v="31"/>
    <d v="2020-01-01T00:00:00"/>
    <x v="14"/>
    <x v="396"/>
    <x v="377"/>
    <n v="0.59699999999999998"/>
    <n v="56.524999999999999"/>
    <n v="0.76100000000000001"/>
    <n v="-2.4E-2"/>
    <n v="0.72799999999999998"/>
    <n v="0.57199999999999995"/>
    <n v="0.435"/>
    <x v="5"/>
    <s v="Sub-Saharan Africa"/>
    <s v="Africa"/>
    <s v="Brazzaville"/>
    <n v="5835806"/>
    <n v="342000"/>
    <s v="CFA franc"/>
    <x v="2"/>
  </r>
  <r>
    <x v="31"/>
    <d v="2021-01-01T00:00:00"/>
    <x v="12"/>
    <x v="397"/>
    <x v="378"/>
    <n v="0.56799999999999995"/>
    <n v="56.85"/>
    <n v="0.73799999999999999"/>
    <n v="-2.3E-2"/>
    <n v="0.73299999999999998"/>
    <n v="0.56799999999999995"/>
    <n v="0.42"/>
    <x v="5"/>
    <s v="Sub-Saharan Africa"/>
    <s v="Africa"/>
    <s v="Brazzaville"/>
    <n v="5835806"/>
    <n v="342000"/>
    <s v="CFA franc"/>
    <x v="2"/>
  </r>
  <r>
    <x v="31"/>
    <d v="2022-01-01T00:00:00"/>
    <x v="15"/>
    <x v="398"/>
    <x v="379"/>
    <n v="0.64600000000000002"/>
    <n v="57.174999999999997"/>
    <n v="0.69799999999999995"/>
    <n v="2.5000000000000001E-2"/>
    <n v="0.76"/>
    <n v="0.58299999999999996"/>
    <n v="0.47699999999999998"/>
    <x v="5"/>
    <s v="Sub-Saharan Africa"/>
    <s v="Africa"/>
    <s v="Brazzaville"/>
    <n v="5835806"/>
    <n v="342000"/>
    <s v="CFA franc"/>
    <x v="2"/>
  </r>
  <r>
    <x v="31"/>
    <d v="2023-01-01T00:00:00"/>
    <x v="16"/>
    <x v="399"/>
    <x v="380"/>
    <n v="0.56100000000000005"/>
    <n v="57.5"/>
    <n v="0.70199999999999996"/>
    <n v="-5.0999999999999997E-2"/>
    <n v="0.745"/>
    <n v="0.58499999999999996"/>
    <n v="0.40899999999999997"/>
    <x v="5"/>
    <s v="Sub-Saharan Africa"/>
    <s v="Africa"/>
    <s v="Brazzaville"/>
    <n v="5835806"/>
    <n v="342000"/>
    <s v="CFA franc"/>
    <x v="2"/>
  </r>
  <r>
    <x v="32"/>
    <d v="2009-01-01T00:00:00"/>
    <x v="1"/>
    <x v="400"/>
    <x v="381"/>
    <n v="0.73299999999999998"/>
    <n v="49.4"/>
    <n v="0.55600000000000005"/>
    <n v="-2.5000000000000001E-2"/>
    <n v="0.82399999999999995"/>
    <n v="0.48699999999999999"/>
    <n v="0.28299999999999997"/>
    <x v="5"/>
    <s v="Sub-Saharan Africa"/>
    <s v="Africa"/>
    <s v="Kinshasa"/>
    <n v="95894118"/>
    <n v="2344858"/>
    <s v="Congolese franc"/>
    <x v="2"/>
  </r>
  <r>
    <x v="32"/>
    <d v="2011-01-01T00:00:00"/>
    <x v="3"/>
    <x v="401"/>
    <x v="382"/>
    <n v="0.74399999999999999"/>
    <n v="50.4"/>
    <n v="0.63100000000000001"/>
    <n v="-2.8000000000000001E-2"/>
    <n v="0.85599999999999998"/>
    <n v="0.56499999999999995"/>
    <n v="0.20799999999999999"/>
    <x v="5"/>
    <s v="Sub-Saharan Africa"/>
    <s v="Africa"/>
    <s v="Kinshasa"/>
    <n v="95894118"/>
    <n v="2344858"/>
    <s v="Congolese franc"/>
    <x v="2"/>
  </r>
  <r>
    <x v="32"/>
    <d v="2012-01-01T00:00:00"/>
    <x v="4"/>
    <x v="402"/>
    <x v="383"/>
    <n v="0.77"/>
    <n v="50.9"/>
    <n v="0.55700000000000005"/>
    <n v="-3.6999999999999998E-2"/>
    <n v="0.80700000000000005"/>
    <n v="0.626"/>
    <n v="0.23"/>
    <x v="5"/>
    <s v="Sub-Saharan Africa"/>
    <s v="Africa"/>
    <s v="Kinshasa"/>
    <n v="95894118"/>
    <n v="2344858"/>
    <s v="Congolese franc"/>
    <x v="2"/>
  </r>
  <r>
    <x v="32"/>
    <d v="2013-01-01T00:00:00"/>
    <x v="5"/>
    <x v="403"/>
    <x v="384"/>
    <n v="0.83"/>
    <n v="51.4"/>
    <n v="0.48"/>
    <n v="8.9999999999999993E-3"/>
    <n v="0.91300000000000003"/>
    <n v="0.55600000000000005"/>
    <n v="0.187"/>
    <x v="5"/>
    <s v="Sub-Saharan Africa"/>
    <s v="Africa"/>
    <s v="Kinshasa"/>
    <n v="95894118"/>
    <n v="2344858"/>
    <s v="Congolese franc"/>
    <x v="2"/>
  </r>
  <r>
    <x v="32"/>
    <d v="2014-01-01T00:00:00"/>
    <x v="6"/>
    <x v="404"/>
    <x v="385"/>
    <n v="0.82199999999999995"/>
    <n v="51.9"/>
    <n v="0.55600000000000005"/>
    <n v="6.0000000000000001E-3"/>
    <n v="0.81399999999999995"/>
    <n v="0.51900000000000002"/>
    <n v="0.30499999999999999"/>
    <x v="5"/>
    <s v="Sub-Saharan Africa"/>
    <s v="Africa"/>
    <s v="Kinshasa"/>
    <n v="95894118"/>
    <n v="2344858"/>
    <s v="Congolese franc"/>
    <x v="2"/>
  </r>
  <r>
    <x v="32"/>
    <d v="2015-01-01T00:00:00"/>
    <x v="7"/>
    <x v="405"/>
    <x v="386"/>
    <n v="0.76700000000000002"/>
    <n v="52.4"/>
    <n v="0.57399999999999995"/>
    <n v="-0.05"/>
    <n v="0.86599999999999999"/>
    <n v="0.53800000000000003"/>
    <n v="0.30099999999999999"/>
    <x v="5"/>
    <s v="Sub-Saharan Africa"/>
    <s v="Africa"/>
    <s v="Kinshasa"/>
    <n v="95894118"/>
    <n v="2344858"/>
    <s v="Congolese franc"/>
    <x v="2"/>
  </r>
  <r>
    <x v="32"/>
    <d v="2016-01-01T00:00:00"/>
    <x v="8"/>
    <x v="406"/>
    <x v="387"/>
    <n v="0.86399999999999999"/>
    <n v="52.825000000000003"/>
    <n v="0.63700000000000001"/>
    <n v="-2.7E-2"/>
    <n v="0.875"/>
    <n v="0.61"/>
    <n v="0.222"/>
    <x v="5"/>
    <s v="Sub-Saharan Africa"/>
    <s v="Africa"/>
    <s v="Kinshasa"/>
    <n v="95894118"/>
    <n v="2344858"/>
    <s v="Congolese franc"/>
    <x v="2"/>
  </r>
  <r>
    <x v="32"/>
    <d v="2017-01-01T00:00:00"/>
    <x v="9"/>
    <x v="407"/>
    <x v="388"/>
    <n v="0.67"/>
    <n v="53.25"/>
    <n v="0.70399999999999996"/>
    <n v="6.6000000000000003E-2"/>
    <n v="0.80900000000000005"/>
    <n v="0.54100000000000004"/>
    <n v="0.40400000000000003"/>
    <x v="5"/>
    <s v="Sub-Saharan Africa"/>
    <s v="Africa"/>
    <s v="Kinshasa"/>
    <n v="95894118"/>
    <n v="2344858"/>
    <s v="Congolese franc"/>
    <x v="2"/>
  </r>
  <r>
    <x v="32"/>
    <d v="2022-01-01T00:00:00"/>
    <x v="15"/>
    <x v="408"/>
    <x v="389"/>
    <n v="0.65400000000000003"/>
    <n v="55.375"/>
    <n v="0.66400000000000003"/>
    <n v="0.08"/>
    <n v="0.83599999999999997"/>
    <n v="0.56299999999999994"/>
    <n v="0.46100000000000002"/>
    <x v="5"/>
    <s v="Sub-Saharan Africa"/>
    <s v="Africa"/>
    <s v="Kinshasa"/>
    <n v="95894118"/>
    <n v="2344858"/>
    <s v="Congolese franc"/>
    <x v="2"/>
  </r>
  <r>
    <x v="32"/>
    <d v="2023-01-01T00:00:00"/>
    <x v="16"/>
    <x v="409"/>
    <x v="390"/>
    <n v="0.57199999999999995"/>
    <n v="55.8"/>
    <n v="0.68700000000000006"/>
    <n v="0.152"/>
    <n v="0.83699999999999997"/>
    <n v="0.54600000000000004"/>
    <n v="0.497"/>
    <x v="5"/>
    <s v="Sub-Saharan Africa"/>
    <s v="Africa"/>
    <s v="Kinshasa"/>
    <n v="95894118"/>
    <n v="2344858"/>
    <s v="Congolese franc"/>
    <x v="2"/>
  </r>
  <r>
    <x v="33"/>
    <d v="2006-01-01T00:00:00"/>
    <x v="17"/>
    <x v="410"/>
    <x v="152"/>
    <n v="0.93700000000000006"/>
    <n v="68.56"/>
    <n v="0.88200000000000001"/>
    <n v="5.1999999999999998E-2"/>
    <n v="0.79800000000000004"/>
    <n v="0.81499999999999995"/>
    <n v="0.23599999999999999"/>
    <x v="10"/>
    <s v="Latin America and the Caribbean"/>
    <s v="North America"/>
    <s v="San José"/>
    <n v="5153957"/>
    <n v="51100"/>
    <s v="Costa Rican colón"/>
    <x v="5"/>
  </r>
  <r>
    <x v="33"/>
    <d v="2007-01-01T00:00:00"/>
    <x v="13"/>
    <x v="411"/>
    <x v="391"/>
    <n v="0.91800000000000004"/>
    <n v="68.72"/>
    <n v="0.92300000000000004"/>
    <n v="8.8999999999999996E-2"/>
    <n v="0.82"/>
    <n v="0.82599999999999996"/>
    <n v="0.24"/>
    <x v="10"/>
    <s v="Latin America and the Caribbean"/>
    <s v="North America"/>
    <s v="San José"/>
    <n v="5153957"/>
    <n v="51100"/>
    <s v="Costa Rican colón"/>
    <x v="5"/>
  </r>
  <r>
    <x v="33"/>
    <d v="2008-01-01T00:00:00"/>
    <x v="0"/>
    <x v="412"/>
    <x v="392"/>
    <n v="0.91600000000000004"/>
    <n v="68.88"/>
    <n v="0.91200000000000003"/>
    <n v="8.6999999999999994E-2"/>
    <n v="0.81599999999999995"/>
    <n v="0.83799999999999997"/>
    <n v="0.23300000000000001"/>
    <x v="10"/>
    <s v="Latin America and the Caribbean"/>
    <s v="North America"/>
    <s v="San José"/>
    <n v="5153957"/>
    <n v="51100"/>
    <s v="Costa Rican colón"/>
    <x v="5"/>
  </r>
  <r>
    <x v="33"/>
    <d v="2009-01-01T00:00:00"/>
    <x v="1"/>
    <x v="413"/>
    <x v="393"/>
    <n v="0.9"/>
    <n v="69.040000000000006"/>
    <n v="0.88600000000000001"/>
    <n v="5.7000000000000002E-2"/>
    <n v="0.78700000000000003"/>
    <n v="0.84"/>
    <n v="0.217"/>
    <x v="10"/>
    <s v="Latin America and the Caribbean"/>
    <s v="North America"/>
    <s v="San José"/>
    <n v="5153957"/>
    <n v="51100"/>
    <s v="Costa Rican colón"/>
    <x v="5"/>
  </r>
  <r>
    <x v="33"/>
    <d v="2010-01-01T00:00:00"/>
    <x v="2"/>
    <x v="414"/>
    <x v="394"/>
    <n v="0.91500000000000004"/>
    <n v="69.2"/>
    <n v="0.88100000000000001"/>
    <n v="3.7999999999999999E-2"/>
    <n v="0.76300000000000001"/>
    <n v="0.82699999999999996"/>
    <n v="0.221"/>
    <x v="10"/>
    <s v="Latin America and the Caribbean"/>
    <s v="North America"/>
    <s v="San José"/>
    <n v="5153957"/>
    <n v="51100"/>
    <s v="Costa Rican colón"/>
    <x v="5"/>
  </r>
  <r>
    <x v="33"/>
    <d v="2011-01-01T00:00:00"/>
    <x v="3"/>
    <x v="415"/>
    <x v="395"/>
    <n v="0.89200000000000002"/>
    <n v="69.36"/>
    <n v="0.92600000000000005"/>
    <n v="-4.2000000000000003E-2"/>
    <n v="0.83699999999999997"/>
    <n v="0.79400000000000004"/>
    <n v="0.26900000000000002"/>
    <x v="10"/>
    <s v="Latin America and the Caribbean"/>
    <s v="North America"/>
    <s v="San José"/>
    <n v="5153957"/>
    <n v="51100"/>
    <s v="Costa Rican colón"/>
    <x v="5"/>
  </r>
  <r>
    <x v="33"/>
    <d v="2012-01-01T00:00:00"/>
    <x v="4"/>
    <x v="416"/>
    <x v="396"/>
    <n v="0.90200000000000002"/>
    <n v="69.52"/>
    <n v="0.92900000000000005"/>
    <n v="3.6999999999999998E-2"/>
    <n v="0.79400000000000004"/>
    <n v="0.83699999999999997"/>
    <n v="0.26300000000000001"/>
    <x v="10"/>
    <s v="Latin America and the Caribbean"/>
    <s v="North America"/>
    <s v="San José"/>
    <n v="5153957"/>
    <n v="51100"/>
    <s v="Costa Rican colón"/>
    <x v="5"/>
  </r>
  <r>
    <x v="33"/>
    <d v="2013-01-01T00:00:00"/>
    <x v="5"/>
    <x v="417"/>
    <x v="397"/>
    <n v="0.90200000000000002"/>
    <n v="69.680000000000007"/>
    <n v="0.89800000000000002"/>
    <n v="8.9999999999999993E-3"/>
    <n v="0.81299999999999994"/>
    <n v="0.80900000000000005"/>
    <n v="0.27800000000000002"/>
    <x v="10"/>
    <s v="Latin America and the Caribbean"/>
    <s v="North America"/>
    <s v="San José"/>
    <n v="5153957"/>
    <n v="51100"/>
    <s v="Costa Rican colón"/>
    <x v="5"/>
  </r>
  <r>
    <x v="33"/>
    <d v="2014-01-01T00:00:00"/>
    <x v="6"/>
    <x v="418"/>
    <x v="398"/>
    <n v="0.91400000000000003"/>
    <n v="69.84"/>
    <n v="0.92700000000000005"/>
    <n v="0"/>
    <n v="0.78800000000000003"/>
    <n v="0.79700000000000004"/>
    <n v="0.28999999999999998"/>
    <x v="10"/>
    <s v="Latin America and the Caribbean"/>
    <s v="North America"/>
    <s v="San José"/>
    <n v="5153957"/>
    <n v="51100"/>
    <s v="Costa Rican colón"/>
    <x v="5"/>
  </r>
  <r>
    <x v="33"/>
    <d v="2015-01-01T00:00:00"/>
    <x v="7"/>
    <x v="60"/>
    <x v="399"/>
    <n v="0.878"/>
    <n v="70"/>
    <n v="0.90700000000000003"/>
    <n v="-6.8000000000000005E-2"/>
    <n v="0.76100000000000001"/>
    <n v="0.81100000000000005"/>
    <n v="0.28599999999999998"/>
    <x v="10"/>
    <s v="Latin America and the Caribbean"/>
    <s v="North America"/>
    <s v="San José"/>
    <n v="5153957"/>
    <n v="51100"/>
    <s v="Costa Rican colón"/>
    <x v="5"/>
  </r>
  <r>
    <x v="33"/>
    <d v="2016-01-01T00:00:00"/>
    <x v="8"/>
    <x v="419"/>
    <x v="400"/>
    <n v="0.90100000000000002"/>
    <n v="70"/>
    <n v="0.873"/>
    <n v="-4.2000000000000003E-2"/>
    <n v="0.78100000000000003"/>
    <n v="0.83"/>
    <n v="0.28100000000000003"/>
    <x v="10"/>
    <s v="Latin America and the Caribbean"/>
    <s v="North America"/>
    <s v="San José"/>
    <n v="5153957"/>
    <n v="51100"/>
    <s v="Costa Rican colón"/>
    <x v="5"/>
  </r>
  <r>
    <x v="33"/>
    <d v="2017-01-01T00:00:00"/>
    <x v="9"/>
    <x v="420"/>
    <x v="401"/>
    <n v="0.92200000000000004"/>
    <n v="70"/>
    <n v="0.93600000000000005"/>
    <n v="-8.5999999999999993E-2"/>
    <n v="0.74199999999999999"/>
    <n v="0.79100000000000004"/>
    <n v="0.27500000000000002"/>
    <x v="10"/>
    <s v="Latin America and the Caribbean"/>
    <s v="North America"/>
    <s v="San José"/>
    <n v="5153957"/>
    <n v="51100"/>
    <s v="Costa Rican colón"/>
    <x v="5"/>
  </r>
  <r>
    <x v="33"/>
    <d v="2018-01-01T00:00:00"/>
    <x v="10"/>
    <x v="421"/>
    <x v="402"/>
    <n v="0.876"/>
    <n v="70"/>
    <n v="0.94199999999999995"/>
    <n v="-0.11700000000000001"/>
    <n v="0.78100000000000003"/>
    <n v="0.80200000000000005"/>
    <n v="0.32600000000000001"/>
    <x v="10"/>
    <s v="Latin America and the Caribbean"/>
    <s v="North America"/>
    <s v="San José"/>
    <n v="5153957"/>
    <n v="51100"/>
    <s v="Costa Rican colón"/>
    <x v="5"/>
  </r>
  <r>
    <x v="33"/>
    <d v="2019-01-01T00:00:00"/>
    <x v="11"/>
    <x v="422"/>
    <x v="403"/>
    <n v="0.90600000000000003"/>
    <n v="70"/>
    <n v="0.92700000000000005"/>
    <n v="-0.156"/>
    <n v="0.83599999999999997"/>
    <n v="0.79100000000000004"/>
    <n v="0.30299999999999999"/>
    <x v="10"/>
    <s v="Latin America and the Caribbean"/>
    <s v="North America"/>
    <s v="San José"/>
    <n v="5153957"/>
    <n v="51100"/>
    <s v="Costa Rican colón"/>
    <x v="5"/>
  </r>
  <r>
    <x v="33"/>
    <d v="2020-01-01T00:00:00"/>
    <x v="14"/>
    <x v="423"/>
    <x v="404"/>
    <n v="0.83399999999999996"/>
    <n v="70"/>
    <n v="0.88900000000000001"/>
    <n v="-0.13900000000000001"/>
    <n v="0.77200000000000002"/>
    <n v="0.75900000000000001"/>
    <n v="0.35"/>
    <x v="10"/>
    <s v="Latin America and the Caribbean"/>
    <s v="North America"/>
    <s v="San José"/>
    <n v="5153957"/>
    <n v="51100"/>
    <s v="Costa Rican colón"/>
    <x v="5"/>
  </r>
  <r>
    <x v="33"/>
    <d v="2021-01-01T00:00:00"/>
    <x v="12"/>
    <x v="368"/>
    <x v="405"/>
    <n v="0.876"/>
    <n v="70"/>
    <n v="0.88700000000000001"/>
    <n v="-2.9000000000000001E-2"/>
    <n v="0.78200000000000003"/>
    <n v="0.77400000000000002"/>
    <n v="0.318"/>
    <x v="10"/>
    <s v="Latin America and the Caribbean"/>
    <s v="North America"/>
    <s v="San José"/>
    <n v="5153957"/>
    <n v="51100"/>
    <s v="Costa Rican colón"/>
    <x v="5"/>
  </r>
  <r>
    <x v="33"/>
    <d v="2022-01-01T00:00:00"/>
    <x v="15"/>
    <x v="424"/>
    <x v="406"/>
    <n v="0.90200000000000002"/>
    <n v="70"/>
    <n v="0.91"/>
    <n v="-4.9000000000000002E-2"/>
    <n v="0.751"/>
    <n v="0.79300000000000004"/>
    <n v="0.27200000000000002"/>
    <x v="10"/>
    <s v="Latin America and the Caribbean"/>
    <s v="North America"/>
    <s v="San José"/>
    <n v="5153957"/>
    <n v="51100"/>
    <s v="Costa Rican colón"/>
    <x v="5"/>
  </r>
  <r>
    <x v="33"/>
    <d v="2023-01-01T00:00:00"/>
    <x v="16"/>
    <x v="425"/>
    <x v="407"/>
    <n v="0.875"/>
    <n v="70"/>
    <n v="0.93300000000000005"/>
    <n v="-6.7000000000000004E-2"/>
    <n v="0.76700000000000002"/>
    <n v="0.80600000000000005"/>
    <n v="0.28199999999999997"/>
    <x v="10"/>
    <s v="Latin America and the Caribbean"/>
    <s v="North America"/>
    <s v="San José"/>
    <n v="5153957"/>
    <n v="51100"/>
    <s v="Costa Rican colón"/>
    <x v="5"/>
  </r>
  <r>
    <x v="34"/>
    <d v="2007-01-01T00:00:00"/>
    <x v="13"/>
    <x v="57"/>
    <x v="408"/>
    <n v="0.91"/>
    <n v="66.94"/>
    <n v="0.66200000000000003"/>
    <n v="-9.9000000000000005E-2"/>
    <n v="0.93400000000000005"/>
    <n v="0.55000000000000004"/>
    <n v="0.33700000000000002"/>
    <x v="1"/>
    <s v=""/>
    <s v="Europe"/>
    <s v="Zagreb"/>
    <n v="4060135"/>
    <n v="56594"/>
    <s v="Euro"/>
    <x v="1"/>
  </r>
  <r>
    <x v="34"/>
    <d v="2009-01-01T00:00:00"/>
    <x v="1"/>
    <x v="426"/>
    <x v="409"/>
    <n v="0.86099999999999999"/>
    <n v="67.180000000000007"/>
    <n v="0.54900000000000004"/>
    <n v="-0.27800000000000002"/>
    <n v="0.95799999999999996"/>
    <n v="0.55700000000000005"/>
    <n v="0.27200000000000002"/>
    <x v="1"/>
    <s v=""/>
    <s v="Europe"/>
    <s v="Zagreb"/>
    <n v="4060135"/>
    <n v="56594"/>
    <s v="Euro"/>
    <x v="1"/>
  </r>
  <r>
    <x v="34"/>
    <d v="2010-01-01T00:00:00"/>
    <x v="2"/>
    <x v="427"/>
    <x v="340"/>
    <n v="0.79600000000000004"/>
    <n v="67.3"/>
    <n v="0.56399999999999995"/>
    <n v="-0.24399999999999999"/>
    <n v="0.97299999999999998"/>
    <n v="0.55400000000000005"/>
    <n v="0.25900000000000001"/>
    <x v="1"/>
    <s v=""/>
    <s v="Europe"/>
    <s v="Zagreb"/>
    <n v="4060135"/>
    <n v="56594"/>
    <s v="Euro"/>
    <x v="1"/>
  </r>
  <r>
    <x v="34"/>
    <d v="2011-01-01T00:00:00"/>
    <x v="3"/>
    <x v="428"/>
    <x v="410"/>
    <n v="0.79"/>
    <n v="67.42"/>
    <n v="0.51700000000000002"/>
    <n v="-0.20499999999999999"/>
    <n v="0.97699999999999998"/>
    <n v="0.55200000000000005"/>
    <n v="0.27300000000000002"/>
    <x v="1"/>
    <s v=""/>
    <s v="Europe"/>
    <s v="Zagreb"/>
    <n v="4060135"/>
    <n v="56594"/>
    <s v="Euro"/>
    <x v="1"/>
  </r>
  <r>
    <x v="34"/>
    <d v="2012-01-01T00:00:00"/>
    <x v="4"/>
    <x v="429"/>
    <x v="411"/>
    <n v="0.77600000000000002"/>
    <n v="67.540000000000006"/>
    <n v="0.54200000000000004"/>
    <n v="-0.25"/>
    <n v="0.92400000000000004"/>
    <n v="0.57199999999999995"/>
    <n v="0.27100000000000002"/>
    <x v="1"/>
    <s v=""/>
    <s v="Europe"/>
    <s v="Zagreb"/>
    <n v="4060135"/>
    <n v="56594"/>
    <s v="Euro"/>
    <x v="1"/>
  </r>
  <r>
    <x v="34"/>
    <d v="2013-01-01T00:00:00"/>
    <x v="5"/>
    <x v="430"/>
    <x v="85"/>
    <n v="0.751"/>
    <n v="67.66"/>
    <n v="0.627"/>
    <n v="-0.21099999999999999"/>
    <n v="0.93600000000000005"/>
    <n v="0.55400000000000005"/>
    <n v="0.28499999999999998"/>
    <x v="1"/>
    <s v=""/>
    <s v="Europe"/>
    <s v="Zagreb"/>
    <n v="4060135"/>
    <n v="56594"/>
    <s v="Euro"/>
    <x v="1"/>
  </r>
  <r>
    <x v="34"/>
    <d v="2014-01-01T00:00:00"/>
    <x v="6"/>
    <x v="431"/>
    <x v="85"/>
    <n v="0.64600000000000002"/>
    <n v="67.78"/>
    <n v="0.51900000000000002"/>
    <n v="0.125"/>
    <n v="0.91800000000000004"/>
    <n v="0.54500000000000004"/>
    <n v="0.28599999999999998"/>
    <x v="1"/>
    <s v=""/>
    <s v="Europe"/>
    <s v="Zagreb"/>
    <n v="4060135"/>
    <n v="56594"/>
    <s v="Euro"/>
    <x v="1"/>
  </r>
  <r>
    <x v="34"/>
    <d v="2015-01-01T00:00:00"/>
    <x v="7"/>
    <x v="432"/>
    <x v="412"/>
    <n v="0.76800000000000002"/>
    <n v="67.900000000000006"/>
    <n v="0.69399999999999995"/>
    <n v="-0.104"/>
    <n v="0.84899999999999998"/>
    <n v="0.56999999999999995"/>
    <n v="0.29399999999999998"/>
    <x v="1"/>
    <s v=""/>
    <s v="Europe"/>
    <s v="Zagreb"/>
    <n v="4060135"/>
    <n v="56594"/>
    <s v="Euro"/>
    <x v="1"/>
  </r>
  <r>
    <x v="34"/>
    <d v="2016-01-01T00:00:00"/>
    <x v="8"/>
    <x v="433"/>
    <x v="413"/>
    <n v="0.79800000000000004"/>
    <n v="68.075000000000003"/>
    <n v="0.67200000000000004"/>
    <n v="-7.1999999999999995E-2"/>
    <n v="0.88400000000000001"/>
    <n v="0.56899999999999995"/>
    <n v="0.33700000000000002"/>
    <x v="1"/>
    <s v=""/>
    <s v="Europe"/>
    <s v="Zagreb"/>
    <n v="4060135"/>
    <n v="56594"/>
    <s v="Euro"/>
    <x v="1"/>
  </r>
  <r>
    <x v="34"/>
    <d v="2017-01-01T00:00:00"/>
    <x v="9"/>
    <x v="434"/>
    <x v="414"/>
    <n v="0.77"/>
    <n v="68.25"/>
    <n v="0.71599999999999997"/>
    <n v="-0.112"/>
    <n v="0.89200000000000002"/>
    <n v="0.61799999999999999"/>
    <n v="0.316"/>
    <x v="1"/>
    <s v=""/>
    <s v="Europe"/>
    <s v="Zagreb"/>
    <n v="4060135"/>
    <n v="56594"/>
    <s v="Euro"/>
    <x v="1"/>
  </r>
  <r>
    <x v="34"/>
    <d v="2018-01-01T00:00:00"/>
    <x v="10"/>
    <x v="435"/>
    <x v="415"/>
    <n v="0.91"/>
    <n v="68.424999999999997"/>
    <n v="0.69099999999999995"/>
    <n v="-0.158"/>
    <n v="0.92500000000000004"/>
    <n v="0.51200000000000001"/>
    <n v="0.28999999999999998"/>
    <x v="1"/>
    <s v=""/>
    <s v="Europe"/>
    <s v="Zagreb"/>
    <n v="4060135"/>
    <n v="56594"/>
    <s v="Euro"/>
    <x v="1"/>
  </r>
  <r>
    <x v="34"/>
    <d v="2019-01-01T00:00:00"/>
    <x v="11"/>
    <x v="436"/>
    <x v="416"/>
    <n v="0.93600000000000005"/>
    <n v="68.599999999999994"/>
    <n v="0.73899999999999999"/>
    <n v="-0.14499999999999999"/>
    <n v="0.93200000000000005"/>
    <n v="0.504"/>
    <n v="0.26900000000000002"/>
    <x v="1"/>
    <s v=""/>
    <s v="Europe"/>
    <s v="Zagreb"/>
    <n v="4060135"/>
    <n v="56594"/>
    <s v="Euro"/>
    <x v="1"/>
  </r>
  <r>
    <x v="34"/>
    <d v="2020-01-01T00:00:00"/>
    <x v="14"/>
    <x v="437"/>
    <x v="417"/>
    <n v="0.92300000000000004"/>
    <n v="68.775000000000006"/>
    <n v="0.83699999999999997"/>
    <n v="-7.0999999999999994E-2"/>
    <n v="0.96099999999999997"/>
    <n v="0.68100000000000005"/>
    <n v="0.28599999999999998"/>
    <x v="1"/>
    <s v=""/>
    <s v="Europe"/>
    <s v="Zagreb"/>
    <n v="4060135"/>
    <n v="56594"/>
    <s v="Euro"/>
    <x v="1"/>
  </r>
  <r>
    <x v="34"/>
    <d v="2021-01-01T00:00:00"/>
    <x v="12"/>
    <x v="438"/>
    <x v="418"/>
    <n v="0.91800000000000004"/>
    <n v="68.95"/>
    <n v="0.84199999999999997"/>
    <n v="1E-3"/>
    <n v="0.93400000000000005"/>
    <n v="0.64"/>
    <n v="0.27400000000000002"/>
    <x v="1"/>
    <s v=""/>
    <s v="Europe"/>
    <s v="Zagreb"/>
    <n v="4060135"/>
    <n v="56594"/>
    <s v="Euro"/>
    <x v="1"/>
  </r>
  <r>
    <x v="34"/>
    <d v="2022-01-01T00:00:00"/>
    <x v="15"/>
    <x v="439"/>
    <x v="419"/>
    <n v="0.91"/>
    <n v="69.125"/>
    <n v="0.59299999999999997"/>
    <n v="-0.21299999999999999"/>
    <n v="0.875"/>
    <n v="0.57299999999999995"/>
    <n v="0.26700000000000002"/>
    <x v="1"/>
    <s v=""/>
    <s v="Europe"/>
    <s v="Zagreb"/>
    <n v="4060135"/>
    <n v="56594"/>
    <s v="Euro"/>
    <x v="1"/>
  </r>
  <r>
    <x v="34"/>
    <d v="2023-01-01T00:00:00"/>
    <x v="16"/>
    <x v="440"/>
    <x v="420"/>
    <n v="0.90900000000000003"/>
    <n v="69.3"/>
    <n v="0.57299999999999995"/>
    <n v="-0.20499999999999999"/>
    <n v="0.81"/>
    <n v="0.61"/>
    <n v="0.23"/>
    <x v="1"/>
    <s v=""/>
    <s v="Europe"/>
    <s v="Zagreb"/>
    <n v="4060135"/>
    <n v="56594"/>
    <s v="Euro"/>
    <x v="1"/>
  </r>
  <r>
    <x v="35"/>
    <d v="2006-01-01T00:00:00"/>
    <x v="17"/>
    <x v="441"/>
    <x v="421"/>
    <n v="0.878"/>
    <n v="70.16"/>
    <n v="0.83599999999999997"/>
    <n v="1.2E-2"/>
    <n v="0.71199999999999997"/>
    <n v="0.70399999999999996"/>
    <n v="0.253"/>
    <x v="8"/>
    <s v=""/>
    <s v="Asia"/>
    <s v="Nicosia"/>
    <n v="1244188"/>
    <n v="9"/>
    <s v="Euro"/>
    <x v="1"/>
  </r>
  <r>
    <x v="35"/>
    <d v="2009-01-01T00:00:00"/>
    <x v="1"/>
    <x v="442"/>
    <x v="422"/>
    <n v="0.81200000000000006"/>
    <n v="70.64"/>
    <n v="0.77500000000000002"/>
    <n v="4.8000000000000001E-2"/>
    <n v="0.80100000000000005"/>
    <n v="0.66800000000000004"/>
    <n v="0.32900000000000001"/>
    <x v="8"/>
    <s v=""/>
    <s v="Asia"/>
    <s v="Nicosia"/>
    <n v="1244188"/>
    <n v="9"/>
    <s v="Euro"/>
    <x v="1"/>
  </r>
  <r>
    <x v="35"/>
    <d v="2010-01-01T00:00:00"/>
    <x v="2"/>
    <x v="443"/>
    <x v="423"/>
    <n v="0.82199999999999995"/>
    <n v="70.8"/>
    <n v="0.755"/>
    <n v="6.6000000000000003E-2"/>
    <n v="0.83299999999999996"/>
    <n v="0.69899999999999995"/>
    <n v="0.29599999999999999"/>
    <x v="8"/>
    <s v=""/>
    <s v="Asia"/>
    <s v="Nicosia"/>
    <n v="1244188"/>
    <n v="9"/>
    <s v="Euro"/>
    <x v="1"/>
  </r>
  <r>
    <x v="35"/>
    <d v="2011-01-01T00:00:00"/>
    <x v="3"/>
    <x v="444"/>
    <x v="424"/>
    <n v="0.84399999999999997"/>
    <n v="70.959999999999994"/>
    <n v="0.745"/>
    <n v="0.17299999999999999"/>
    <n v="0.84099999999999997"/>
    <n v="0.68200000000000005"/>
    <n v="0.27200000000000002"/>
    <x v="8"/>
    <s v=""/>
    <s v="Asia"/>
    <s v="Nicosia"/>
    <n v="1244188"/>
    <n v="9"/>
    <s v="Euro"/>
    <x v="1"/>
  </r>
  <r>
    <x v="35"/>
    <d v="2012-01-01T00:00:00"/>
    <x v="4"/>
    <x v="445"/>
    <x v="425"/>
    <n v="0.76700000000000002"/>
    <n v="71.12"/>
    <n v="0.72499999999999998"/>
    <n v="9.1999999999999998E-2"/>
    <n v="0.871"/>
    <n v="0.68700000000000006"/>
    <n v="0.36899999999999999"/>
    <x v="8"/>
    <s v=""/>
    <s v="Asia"/>
    <s v="Nicosia"/>
    <n v="1244188"/>
    <n v="9"/>
    <s v="Euro"/>
    <x v="1"/>
  </r>
  <r>
    <x v="35"/>
    <d v="2013-01-01T00:00:00"/>
    <x v="5"/>
    <x v="446"/>
    <x v="426"/>
    <n v="0.74399999999999999"/>
    <n v="71.28"/>
    <n v="0.65600000000000003"/>
    <n v="9.6000000000000002E-2"/>
    <n v="0.86699999999999999"/>
    <n v="0.65700000000000003"/>
    <n v="0.42"/>
    <x v="8"/>
    <s v=""/>
    <s v="Asia"/>
    <s v="Nicosia"/>
    <n v="1244188"/>
    <n v="9"/>
    <s v="Euro"/>
    <x v="1"/>
  </r>
  <r>
    <x v="35"/>
    <d v="2014-01-01T00:00:00"/>
    <x v="6"/>
    <x v="447"/>
    <x v="427"/>
    <n v="0.77"/>
    <n v="71.44"/>
    <n v="0.71499999999999997"/>
    <n v="5.3999999999999999E-2"/>
    <n v="0.86799999999999999"/>
    <n v="0.66100000000000003"/>
    <n v="0.39700000000000002"/>
    <x v="8"/>
    <s v=""/>
    <s v="Asia"/>
    <s v="Nicosia"/>
    <n v="1244188"/>
    <n v="9"/>
    <s v="Euro"/>
    <x v="1"/>
  </r>
  <r>
    <x v="35"/>
    <d v="2015-01-01T00:00:00"/>
    <x v="7"/>
    <x v="446"/>
    <x v="428"/>
    <n v="0.77"/>
    <n v="71.599999999999994"/>
    <n v="0.628"/>
    <n v="0.107"/>
    <n v="0.89300000000000002"/>
    <n v="0.66"/>
    <n v="0.38300000000000001"/>
    <x v="8"/>
    <s v=""/>
    <s v="Asia"/>
    <s v="Nicosia"/>
    <n v="1244188"/>
    <n v="9"/>
    <s v="Euro"/>
    <x v="1"/>
  </r>
  <r>
    <x v="35"/>
    <d v="2016-01-01T00:00:00"/>
    <x v="8"/>
    <x v="448"/>
    <x v="429"/>
    <n v="0.78600000000000003"/>
    <n v="71.8"/>
    <n v="0.75600000000000001"/>
    <n v="-3.5999999999999997E-2"/>
    <n v="0.89800000000000002"/>
    <n v="0.63100000000000001"/>
    <n v="0.33600000000000002"/>
    <x v="8"/>
    <s v=""/>
    <s v="Asia"/>
    <s v="Nicosia"/>
    <n v="1244188"/>
    <n v="9"/>
    <s v="Euro"/>
    <x v="1"/>
  </r>
  <r>
    <x v="35"/>
    <d v="2017-01-01T00:00:00"/>
    <x v="9"/>
    <x v="449"/>
    <x v="423"/>
    <n v="0.81899999999999995"/>
    <n v="72"/>
    <n v="0.81200000000000006"/>
    <n v="3.5999999999999997E-2"/>
    <n v="0.85099999999999998"/>
    <n v="0.67"/>
    <n v="0.30099999999999999"/>
    <x v="8"/>
    <s v=""/>
    <s v="Asia"/>
    <s v="Nicosia"/>
    <n v="1244188"/>
    <n v="9"/>
    <s v="Euro"/>
    <x v="1"/>
  </r>
  <r>
    <x v="35"/>
    <d v="2018-01-01T00:00:00"/>
    <x v="10"/>
    <x v="450"/>
    <x v="430"/>
    <n v="0.82599999999999996"/>
    <n v="72.2"/>
    <n v="0.79400000000000004"/>
    <n v="-3.1E-2"/>
    <n v="0.84799999999999998"/>
    <n v="0.66300000000000003"/>
    <n v="0.29799999999999999"/>
    <x v="8"/>
    <s v=""/>
    <s v="Asia"/>
    <s v="Nicosia"/>
    <n v="1244188"/>
    <n v="9"/>
    <s v="Euro"/>
    <x v="1"/>
  </r>
  <r>
    <x v="35"/>
    <d v="2019-01-01T00:00:00"/>
    <x v="11"/>
    <x v="451"/>
    <x v="431"/>
    <n v="0.77600000000000002"/>
    <n v="72.400000000000006"/>
    <n v="0.74"/>
    <n v="-1.7999999999999999E-2"/>
    <n v="0.86499999999999999"/>
    <n v="0.66300000000000003"/>
    <n v="0.28999999999999998"/>
    <x v="8"/>
    <s v=""/>
    <s v="Asia"/>
    <s v="Nicosia"/>
    <n v="1244188"/>
    <n v="9"/>
    <s v="Euro"/>
    <x v="1"/>
  </r>
  <r>
    <x v="35"/>
    <d v="2020-01-01T00:00:00"/>
    <x v="14"/>
    <x v="452"/>
    <x v="432"/>
    <n v="0.80600000000000005"/>
    <n v="72.599999999999994"/>
    <n v="0.76300000000000001"/>
    <n v="-8.5999999999999993E-2"/>
    <n v="0.81599999999999995"/>
    <n v="0.67100000000000004"/>
    <n v="0.28399999999999997"/>
    <x v="8"/>
    <s v=""/>
    <s v="Asia"/>
    <s v="Nicosia"/>
    <n v="1244188"/>
    <n v="9"/>
    <s v="Euro"/>
    <x v="1"/>
  </r>
  <r>
    <x v="35"/>
    <d v="2021-01-01T00:00:00"/>
    <x v="12"/>
    <x v="453"/>
    <x v="433"/>
    <n v="0.85499999999999998"/>
    <n v="72.8"/>
    <n v="0.71799999999999997"/>
    <n v="-3.7999999999999999E-2"/>
    <n v="0.876"/>
    <n v="0.64100000000000001"/>
    <n v="0.27500000000000002"/>
    <x v="8"/>
    <s v=""/>
    <s v="Asia"/>
    <s v="Nicosia"/>
    <n v="1244188"/>
    <n v="9"/>
    <s v="Euro"/>
    <x v="1"/>
  </r>
  <r>
    <x v="35"/>
    <d v="2022-01-01T00:00:00"/>
    <x v="15"/>
    <x v="199"/>
    <x v="434"/>
    <n v="0.82"/>
    <n v="73"/>
    <n v="0.69799999999999995"/>
    <n v="8.0000000000000002E-3"/>
    <n v="0.88700000000000001"/>
    <n v="0.65900000000000003"/>
    <n v="0.29699999999999999"/>
    <x v="8"/>
    <s v=""/>
    <s v="Asia"/>
    <s v="Nicosia"/>
    <n v="1244188"/>
    <n v="9"/>
    <s v="Euro"/>
    <x v="1"/>
  </r>
  <r>
    <x v="36"/>
    <d v="2007-01-01T00:00:00"/>
    <x v="13"/>
    <x v="454"/>
    <x v="435"/>
    <n v="0.9"/>
    <n v="67.34"/>
    <n v="0.79900000000000004"/>
    <n v="-6.9000000000000006E-2"/>
    <n v="0.92800000000000005"/>
    <n v="0.66"/>
    <n v="0.27700000000000002"/>
    <x v="3"/>
    <s v=""/>
    <s v="Europe"/>
    <s v="Prague"/>
    <n v="10510751"/>
    <n v="78867"/>
    <s v="Czech koruna"/>
    <x v="1"/>
  </r>
  <r>
    <x v="36"/>
    <d v="2010-01-01T00:00:00"/>
    <x v="2"/>
    <x v="455"/>
    <x v="436"/>
    <n v="0.93400000000000005"/>
    <n v="67.7"/>
    <n v="0.77900000000000003"/>
    <n v="-4.8000000000000001E-2"/>
    <n v="0.92600000000000005"/>
    <n v="0.64800000000000002"/>
    <n v="0.24399999999999999"/>
    <x v="3"/>
    <s v=""/>
    <s v="Europe"/>
    <s v="Prague"/>
    <n v="10510751"/>
    <n v="78867"/>
    <s v="Czech koruna"/>
    <x v="1"/>
  </r>
  <r>
    <x v="36"/>
    <d v="2011-01-01T00:00:00"/>
    <x v="3"/>
    <x v="456"/>
    <x v="437"/>
    <n v="0.91400000000000003"/>
    <n v="67.819999999999993"/>
    <n v="0.78700000000000003"/>
    <n v="-0.112"/>
    <n v="0.95"/>
    <n v="0.623"/>
    <n v="0.253"/>
    <x v="3"/>
    <s v=""/>
    <s v="Europe"/>
    <s v="Prague"/>
    <n v="10510751"/>
    <n v="78867"/>
    <s v="Czech koruna"/>
    <x v="1"/>
  </r>
  <r>
    <x v="36"/>
    <d v="2012-01-01T00:00:00"/>
    <x v="4"/>
    <x v="457"/>
    <x v="438"/>
    <n v="0.91200000000000003"/>
    <n v="67.94"/>
    <n v="0.74"/>
    <n v="-0.16"/>
    <n v="0.95699999999999996"/>
    <n v="0.63500000000000001"/>
    <n v="0.25700000000000001"/>
    <x v="3"/>
    <s v=""/>
    <s v="Europe"/>
    <s v="Prague"/>
    <n v="10510751"/>
    <n v="78867"/>
    <s v="Czech koruna"/>
    <x v="1"/>
  </r>
  <r>
    <x v="36"/>
    <d v="2013-01-01T00:00:00"/>
    <x v="5"/>
    <x v="458"/>
    <x v="439"/>
    <n v="0.88800000000000001"/>
    <n v="68.06"/>
    <n v="0.72599999999999998"/>
    <n v="-0.16200000000000001"/>
    <n v="0.91600000000000004"/>
    <n v="0.65600000000000003"/>
    <n v="0.253"/>
    <x v="3"/>
    <s v=""/>
    <s v="Europe"/>
    <s v="Prague"/>
    <n v="10510751"/>
    <n v="78867"/>
    <s v="Czech koruna"/>
    <x v="1"/>
  </r>
  <r>
    <x v="36"/>
    <d v="2014-01-01T00:00:00"/>
    <x v="6"/>
    <x v="459"/>
    <x v="440"/>
    <n v="0.878"/>
    <n v="68.180000000000007"/>
    <n v="0.8"/>
    <n v="-0.17399999999999999"/>
    <n v="0.89700000000000002"/>
    <n v="0.63800000000000001"/>
    <n v="0.23499999999999999"/>
    <x v="3"/>
    <s v=""/>
    <s v="Europe"/>
    <s v="Prague"/>
    <n v="10510751"/>
    <n v="78867"/>
    <s v="Czech koruna"/>
    <x v="1"/>
  </r>
  <r>
    <x v="36"/>
    <d v="2015-01-01T00:00:00"/>
    <x v="7"/>
    <x v="460"/>
    <x v="441"/>
    <n v="0.91100000000000003"/>
    <n v="68.3"/>
    <n v="0.80800000000000005"/>
    <n v="-0.152"/>
    <n v="0.88600000000000001"/>
    <n v="0.68899999999999995"/>
    <n v="0.20599999999999999"/>
    <x v="3"/>
    <s v=""/>
    <s v="Europe"/>
    <s v="Prague"/>
    <n v="10510751"/>
    <n v="78867"/>
    <s v="Czech koruna"/>
    <x v="1"/>
  </r>
  <r>
    <x v="36"/>
    <d v="2016-01-01T00:00:00"/>
    <x v="8"/>
    <x v="461"/>
    <x v="442"/>
    <n v="0.93100000000000005"/>
    <n v="68.424999999999997"/>
    <n v="0.85"/>
    <n v="-0.20399999999999999"/>
    <n v="0.9"/>
    <n v="0.71"/>
    <n v="0.20100000000000001"/>
    <x v="3"/>
    <s v=""/>
    <s v="Europe"/>
    <s v="Prague"/>
    <n v="10510751"/>
    <n v="78867"/>
    <s v="Czech koruna"/>
    <x v="1"/>
  </r>
  <r>
    <x v="36"/>
    <d v="2017-01-01T00:00:00"/>
    <x v="9"/>
    <x v="462"/>
    <x v="421"/>
    <n v="0.90100000000000002"/>
    <n v="68.55"/>
    <n v="0.83199999999999996"/>
    <n v="-0.183"/>
    <n v="0.86699999999999999"/>
    <n v="0.67200000000000004"/>
    <n v="0.22700000000000001"/>
    <x v="3"/>
    <s v=""/>
    <s v="Europe"/>
    <s v="Prague"/>
    <n v="10510751"/>
    <n v="78867"/>
    <s v="Czech koruna"/>
    <x v="1"/>
  </r>
  <r>
    <x v="36"/>
    <d v="2018-01-01T00:00:00"/>
    <x v="10"/>
    <x v="463"/>
    <x v="443"/>
    <n v="0.92900000000000005"/>
    <n v="68.674999999999997"/>
    <n v="0.79"/>
    <n v="-0.29899999999999999"/>
    <n v="0.85099999999999998"/>
    <n v="0.67400000000000004"/>
    <n v="0.17799999999999999"/>
    <x v="3"/>
    <s v=""/>
    <s v="Europe"/>
    <s v="Prague"/>
    <n v="10510751"/>
    <n v="78867"/>
    <s v="Czech koruna"/>
    <x v="1"/>
  </r>
  <r>
    <x v="36"/>
    <d v="2020-01-01T00:00:00"/>
    <x v="14"/>
    <x v="464"/>
    <x v="444"/>
    <n v="0.96399999999999997"/>
    <n v="68.924999999999997"/>
    <n v="0.90600000000000003"/>
    <n v="-0.13500000000000001"/>
    <n v="0.88400000000000001"/>
    <n v="0.748"/>
    <n v="0.28999999999999998"/>
    <x v="3"/>
    <s v=""/>
    <s v="Europe"/>
    <s v="Prague"/>
    <n v="10510751"/>
    <n v="78867"/>
    <s v="Czech koruna"/>
    <x v="1"/>
  </r>
  <r>
    <x v="36"/>
    <d v="2021-01-01T00:00:00"/>
    <x v="12"/>
    <x v="465"/>
    <x v="445"/>
    <n v="0.95"/>
    <n v="69.05"/>
    <n v="0.89100000000000001"/>
    <n v="0.157"/>
    <n v="0.86299999999999999"/>
    <n v="0.71599999999999997"/>
    <n v="0.24"/>
    <x v="3"/>
    <s v=""/>
    <s v="Europe"/>
    <s v="Prague"/>
    <n v="10510751"/>
    <n v="78867"/>
    <s v="Czech koruna"/>
    <x v="1"/>
  </r>
  <r>
    <x v="36"/>
    <d v="2022-01-01T00:00:00"/>
    <x v="15"/>
    <x v="466"/>
    <x v="446"/>
    <n v="0.94399999999999995"/>
    <n v="69.174999999999997"/>
    <n v="0.90800000000000003"/>
    <n v="9.2999999999999999E-2"/>
    <n v="0.83099999999999996"/>
    <n v="0.74299999999999999"/>
    <n v="0.246"/>
    <x v="3"/>
    <s v=""/>
    <s v="Europe"/>
    <s v="Prague"/>
    <n v="10510751"/>
    <n v="78867"/>
    <s v="Czech koruna"/>
    <x v="1"/>
  </r>
  <r>
    <x v="36"/>
    <d v="2023-01-01T00:00:00"/>
    <x v="16"/>
    <x v="467"/>
    <x v="431"/>
    <n v="0.92700000000000005"/>
    <n v="69.3"/>
    <n v="0.90600000000000003"/>
    <n v="2.5000000000000001E-2"/>
    <n v="0.83199999999999996"/>
    <n v="0.75"/>
    <n v="0.254"/>
    <x v="3"/>
    <s v=""/>
    <s v="Europe"/>
    <s v="Prague"/>
    <n v="10510751"/>
    <n v="78867"/>
    <s v="Czech koruna"/>
    <x v="1"/>
  </r>
  <r>
    <x v="37"/>
    <d v="2007-01-01T00:00:00"/>
    <x v="13"/>
    <x v="468"/>
    <x v="447"/>
    <n v="0.95399999999999996"/>
    <n v="68.739999999999995"/>
    <n v="0.93200000000000005"/>
    <n v="0.23400000000000001"/>
    <n v="0.20599999999999999"/>
    <n v="0.77800000000000002"/>
    <n v="0.19400000000000001"/>
    <x v="15"/>
    <s v=""/>
    <s v="Europe"/>
    <s v="Copenhagen"/>
    <n v="5854240"/>
    <n v="2210573"/>
    <s v="Danish krone"/>
    <x v="1"/>
  </r>
  <r>
    <x v="37"/>
    <d v="2008-01-01T00:00:00"/>
    <x v="0"/>
    <x v="469"/>
    <x v="33"/>
    <n v="0.95399999999999996"/>
    <n v="68.959999999999994"/>
    <n v="0.97"/>
    <n v="0.26600000000000001"/>
    <n v="0.248"/>
    <n v="0.75900000000000001"/>
    <n v="0.16300000000000001"/>
    <x v="15"/>
    <s v=""/>
    <s v="Europe"/>
    <s v="Copenhagen"/>
    <n v="5854240"/>
    <n v="2210573"/>
    <s v="Danish krone"/>
    <x v="1"/>
  </r>
  <r>
    <x v="37"/>
    <d v="2009-01-01T00:00:00"/>
    <x v="1"/>
    <x v="470"/>
    <x v="448"/>
    <n v="0.93899999999999995"/>
    <n v="69.180000000000007"/>
    <n v="0.94899999999999995"/>
    <n v="0.25800000000000001"/>
    <n v="0.20599999999999999"/>
    <n v="0.78200000000000003"/>
    <n v="0.23400000000000001"/>
    <x v="15"/>
    <s v=""/>
    <s v="Europe"/>
    <s v="Copenhagen"/>
    <n v="5854240"/>
    <n v="2210573"/>
    <s v="Danish krone"/>
    <x v="1"/>
  </r>
  <r>
    <x v="37"/>
    <d v="2010-01-01T00:00:00"/>
    <x v="2"/>
    <x v="471"/>
    <x v="29"/>
    <n v="0.97499999999999998"/>
    <n v="69.400000000000006"/>
    <n v="0.94399999999999995"/>
    <n v="0.23699999999999999"/>
    <n v="0.17499999999999999"/>
    <n v="0.79600000000000004"/>
    <n v="0.155"/>
    <x v="15"/>
    <s v=""/>
    <s v="Europe"/>
    <s v="Copenhagen"/>
    <n v="5854240"/>
    <n v="2210573"/>
    <s v="Danish krone"/>
    <x v="1"/>
  </r>
  <r>
    <x v="37"/>
    <d v="2011-01-01T00:00:00"/>
    <x v="3"/>
    <x v="472"/>
    <x v="449"/>
    <n v="0.96199999999999997"/>
    <n v="69.62"/>
    <n v="0.93500000000000005"/>
    <n v="0.29199999999999998"/>
    <n v="0.22"/>
    <n v="0.77800000000000002"/>
    <n v="0.17499999999999999"/>
    <x v="15"/>
    <s v=""/>
    <s v="Europe"/>
    <s v="Copenhagen"/>
    <n v="5854240"/>
    <n v="2210573"/>
    <s v="Danish krone"/>
    <x v="1"/>
  </r>
  <r>
    <x v="37"/>
    <d v="2012-01-01T00:00:00"/>
    <x v="4"/>
    <x v="473"/>
    <x v="450"/>
    <n v="0.95099999999999996"/>
    <n v="69.84"/>
    <n v="0.93300000000000005"/>
    <n v="0.13300000000000001"/>
    <n v="0.187"/>
    <n v="0.78300000000000003"/>
    <n v="0.20899999999999999"/>
    <x v="15"/>
    <s v=""/>
    <s v="Europe"/>
    <s v="Copenhagen"/>
    <n v="5854240"/>
    <n v="2210573"/>
    <s v="Danish krone"/>
    <x v="1"/>
  </r>
  <r>
    <x v="37"/>
    <d v="2013-01-01T00:00:00"/>
    <x v="5"/>
    <x v="474"/>
    <x v="451"/>
    <n v="0.96499999999999997"/>
    <n v="70.06"/>
    <n v="0.92"/>
    <n v="0.20899999999999999"/>
    <n v="0.17"/>
    <n v="0.82599999999999996"/>
    <n v="0.19500000000000001"/>
    <x v="15"/>
    <s v=""/>
    <s v="Europe"/>
    <s v="Copenhagen"/>
    <n v="5854240"/>
    <n v="2210573"/>
    <s v="Danish krone"/>
    <x v="1"/>
  </r>
  <r>
    <x v="37"/>
    <d v="2014-01-01T00:00:00"/>
    <x v="6"/>
    <x v="475"/>
    <x v="452"/>
    <n v="0.95599999999999996"/>
    <n v="70.28"/>
    <n v="0.94199999999999995"/>
    <n v="0.112"/>
    <n v="0.23699999999999999"/>
    <n v="0.78"/>
    <n v="0.23300000000000001"/>
    <x v="15"/>
    <s v=""/>
    <s v="Europe"/>
    <s v="Copenhagen"/>
    <n v="5854240"/>
    <n v="2210573"/>
    <s v="Danish krone"/>
    <x v="1"/>
  </r>
  <r>
    <x v="37"/>
    <d v="2015-01-01T00:00:00"/>
    <x v="7"/>
    <x v="476"/>
    <x v="35"/>
    <n v="0.96"/>
    <n v="70.5"/>
    <n v="0.94099999999999995"/>
    <n v="0.216"/>
    <n v="0.191"/>
    <n v="0.80100000000000005"/>
    <n v="0.218"/>
    <x v="15"/>
    <s v=""/>
    <s v="Europe"/>
    <s v="Copenhagen"/>
    <n v="5854240"/>
    <n v="2210573"/>
    <s v="Danish krone"/>
    <x v="1"/>
  </r>
  <r>
    <x v="37"/>
    <d v="2016-01-01T00:00:00"/>
    <x v="8"/>
    <x v="477"/>
    <x v="37"/>
    <n v="0.95399999999999996"/>
    <n v="70.625"/>
    <n v="0.94799999999999995"/>
    <n v="0.13200000000000001"/>
    <n v="0.21"/>
    <n v="0.78600000000000003"/>
    <n v="0.20799999999999999"/>
    <x v="15"/>
    <s v=""/>
    <s v="Europe"/>
    <s v="Copenhagen"/>
    <n v="5854240"/>
    <n v="2210573"/>
    <s v="Danish krone"/>
    <x v="1"/>
  </r>
  <r>
    <x v="37"/>
    <d v="2017-01-01T00:00:00"/>
    <x v="9"/>
    <x v="320"/>
    <x v="453"/>
    <n v="0.95199999999999996"/>
    <n v="70.75"/>
    <n v="0.95499999999999996"/>
    <n v="0.14899999999999999"/>
    <n v="0.18099999999999999"/>
    <n v="0.77900000000000003"/>
    <n v="0.20599999999999999"/>
    <x v="15"/>
    <s v=""/>
    <s v="Europe"/>
    <s v="Copenhagen"/>
    <n v="5854240"/>
    <n v="2210573"/>
    <s v="Danish krone"/>
    <x v="1"/>
  </r>
  <r>
    <x v="37"/>
    <d v="2018-01-01T00:00:00"/>
    <x v="10"/>
    <x v="478"/>
    <x v="454"/>
    <n v="0.95799999999999996"/>
    <n v="70.875"/>
    <n v="0.93500000000000005"/>
    <n v="1.2E-2"/>
    <n v="0.151"/>
    <n v="0.77300000000000002"/>
    <n v="0.20599999999999999"/>
    <x v="15"/>
    <s v=""/>
    <s v="Europe"/>
    <s v="Copenhagen"/>
    <n v="5854240"/>
    <n v="2210573"/>
    <s v="Danish krone"/>
    <x v="1"/>
  </r>
  <r>
    <x v="37"/>
    <d v="2019-01-01T00:00:00"/>
    <x v="11"/>
    <x v="479"/>
    <x v="455"/>
    <n v="0.95799999999999996"/>
    <n v="71"/>
    <n v="0.96299999999999997"/>
    <n v="1.4999999999999999E-2"/>
    <n v="0.17399999999999999"/>
    <n v="0.79700000000000004"/>
    <n v="0.18099999999999999"/>
    <x v="15"/>
    <s v=""/>
    <s v="Europe"/>
    <s v="Copenhagen"/>
    <n v="5854240"/>
    <n v="2210573"/>
    <s v="Danish krone"/>
    <x v="1"/>
  </r>
  <r>
    <x v="37"/>
    <d v="2020-01-01T00:00:00"/>
    <x v="14"/>
    <x v="480"/>
    <x v="456"/>
    <n v="0.94699999999999995"/>
    <n v="71.125"/>
    <n v="0.93799999999999994"/>
    <n v="4.4999999999999998E-2"/>
    <n v="0.214"/>
    <n v="0.753"/>
    <n v="0.22700000000000001"/>
    <x v="15"/>
    <s v=""/>
    <s v="Europe"/>
    <s v="Copenhagen"/>
    <n v="5854240"/>
    <n v="2210573"/>
    <s v="Danish krone"/>
    <x v="1"/>
  </r>
  <r>
    <x v="37"/>
    <d v="2021-01-01T00:00:00"/>
    <x v="12"/>
    <x v="481"/>
    <x v="457"/>
    <n v="0.94499999999999995"/>
    <n v="71.25"/>
    <n v="0.93300000000000005"/>
    <n v="0.13"/>
    <n v="0.17299999999999999"/>
    <n v="0.79200000000000004"/>
    <n v="0.20599999999999999"/>
    <x v="15"/>
    <s v=""/>
    <s v="Europe"/>
    <s v="Copenhagen"/>
    <n v="5854240"/>
    <n v="2210573"/>
    <s v="Danish krone"/>
    <x v="1"/>
  </r>
  <r>
    <x v="37"/>
    <d v="2022-01-01T00:00:00"/>
    <x v="15"/>
    <x v="482"/>
    <x v="458"/>
    <n v="0.97"/>
    <n v="71.375"/>
    <n v="0.93"/>
    <n v="0.222"/>
    <n v="0.20300000000000001"/>
    <n v="0.78700000000000003"/>
    <n v="0.20499999999999999"/>
    <x v="15"/>
    <s v=""/>
    <s v="Europe"/>
    <s v="Copenhagen"/>
    <n v="5854240"/>
    <n v="2210573"/>
    <s v="Danish krone"/>
    <x v="1"/>
  </r>
  <r>
    <x v="37"/>
    <d v="2023-01-01T00:00:00"/>
    <x v="16"/>
    <x v="483"/>
    <x v="459"/>
    <n v="0.91600000000000004"/>
    <n v="71.5"/>
    <n v="0.92300000000000004"/>
    <n v="8.8999999999999996E-2"/>
    <n v="0.184"/>
    <n v="0.75700000000000001"/>
    <n v="0.22900000000000001"/>
    <x v="15"/>
    <s v=""/>
    <s v="Europe"/>
    <s v="Copenhagen"/>
    <n v="5854240"/>
    <n v="2210573"/>
    <s v="Danish krone"/>
    <x v="1"/>
  </r>
  <r>
    <x v="38"/>
    <d v="2008-01-01T00:00:00"/>
    <x v="0"/>
    <x v="484"/>
    <x v="460"/>
    <n v="0.69"/>
    <n v="53.64"/>
    <n v="0.77300000000000002"/>
    <n v="0.123"/>
    <n v="0.57599999999999996"/>
    <n v="0.74"/>
    <n v="0.12"/>
    <x v="12"/>
    <s v="Sub-Saharan Africa"/>
    <s v="Africa"/>
    <s v="Djibouti"/>
    <n v="1105557"/>
    <n v="23200"/>
    <s v="Djibouti franc"/>
    <x v="2"/>
  </r>
  <r>
    <x v="38"/>
    <d v="2009-01-01T00:00:00"/>
    <x v="1"/>
    <x v="485"/>
    <x v="461"/>
    <n v="0.90100000000000002"/>
    <n v="54.12"/>
    <n v="0.64900000000000002"/>
    <n v="-7.0000000000000001E-3"/>
    <n v="0.63400000000000001"/>
    <n v="0.63"/>
    <n v="0.23200000000000001"/>
    <x v="12"/>
    <s v="Sub-Saharan Africa"/>
    <s v="Africa"/>
    <s v="Djibouti"/>
    <n v="1105557"/>
    <n v="23200"/>
    <s v="Djibouti franc"/>
    <x v="2"/>
  </r>
  <r>
    <x v="38"/>
    <d v="2011-01-01T00:00:00"/>
    <x v="3"/>
    <x v="486"/>
    <x v="462"/>
    <n v="0.63300000000000001"/>
    <n v="55.08"/>
    <n v="0.746"/>
    <n v="-8.2000000000000003E-2"/>
    <n v="0.51900000000000002"/>
    <n v="0.54300000000000004"/>
    <n v="0.18099999999999999"/>
    <x v="12"/>
    <s v="Sub-Saharan Africa"/>
    <s v="Africa"/>
    <s v="Djibouti"/>
    <n v="1105557"/>
    <n v="23200"/>
    <s v="Djibouti franc"/>
    <x v="2"/>
  </r>
  <r>
    <x v="39"/>
    <d v="2006-01-01T00:00:00"/>
    <x v="17"/>
    <x v="487"/>
    <x v="463"/>
    <n v="0.91900000000000004"/>
    <n v="65.36"/>
    <n v="0.85799999999999998"/>
    <n v="3.3000000000000002E-2"/>
    <n v="0.755"/>
    <n v="0.73299999999999998"/>
    <n v="0.27400000000000002"/>
    <x v="16"/>
    <s v="Latin America and the Caribbean"/>
    <s v="North America"/>
    <s v="Santo Domingo"/>
    <n v="11117873"/>
    <n v="48730"/>
    <s v="Dominican peso"/>
    <x v="5"/>
  </r>
  <r>
    <x v="39"/>
    <d v="2007-01-01T00:00:00"/>
    <x v="13"/>
    <x v="488"/>
    <x v="464"/>
    <n v="0.84799999999999998"/>
    <n v="65.12"/>
    <n v="0.88600000000000001"/>
    <n v="-1.2999999999999999E-2"/>
    <n v="0.77200000000000002"/>
    <n v="0.72299999999999998"/>
    <n v="0.26"/>
    <x v="16"/>
    <s v="Latin America and the Caribbean"/>
    <s v="North America"/>
    <s v="Santo Domingo"/>
    <n v="11117873"/>
    <n v="48730"/>
    <s v="Dominican peso"/>
    <x v="5"/>
  </r>
  <r>
    <x v="39"/>
    <d v="2008-01-01T00:00:00"/>
    <x v="0"/>
    <x v="489"/>
    <x v="465"/>
    <n v="0.85"/>
    <n v="64.88"/>
    <n v="0.84799999999999998"/>
    <n v="-0.05"/>
    <n v="0.72799999999999998"/>
    <n v="0.65400000000000003"/>
    <n v="0.32900000000000001"/>
    <x v="16"/>
    <s v="Latin America and the Caribbean"/>
    <s v="North America"/>
    <s v="Santo Domingo"/>
    <n v="11117873"/>
    <n v="48730"/>
    <s v="Dominican peso"/>
    <x v="5"/>
  </r>
  <r>
    <x v="39"/>
    <d v="2009-01-01T00:00:00"/>
    <x v="1"/>
    <x v="490"/>
    <x v="466"/>
    <n v="0.878"/>
    <n v="64.64"/>
    <n v="0.86299999999999999"/>
    <n v="-5.8000000000000003E-2"/>
    <n v="0.80600000000000005"/>
    <n v="0.70899999999999996"/>
    <n v="0.28000000000000003"/>
    <x v="16"/>
    <s v="Latin America and the Caribbean"/>
    <s v="North America"/>
    <s v="Santo Domingo"/>
    <n v="11117873"/>
    <n v="48730"/>
    <s v="Dominican peso"/>
    <x v="5"/>
  </r>
  <r>
    <x v="39"/>
    <d v="2010-01-01T00:00:00"/>
    <x v="2"/>
    <x v="491"/>
    <x v="467"/>
    <n v="0.86"/>
    <n v="64.400000000000006"/>
    <n v="0.82399999999999995"/>
    <n v="-0.08"/>
    <n v="0.78"/>
    <n v="0.70699999999999996"/>
    <n v="0.28199999999999997"/>
    <x v="16"/>
    <s v="Latin America and the Caribbean"/>
    <s v="North America"/>
    <s v="Santo Domingo"/>
    <n v="11117873"/>
    <n v="48730"/>
    <s v="Dominican peso"/>
    <x v="5"/>
  </r>
  <r>
    <x v="39"/>
    <d v="2011-01-01T00:00:00"/>
    <x v="3"/>
    <x v="492"/>
    <x v="468"/>
    <n v="0.872"/>
    <n v="64.16"/>
    <n v="0.84799999999999998"/>
    <n v="8.9999999999999993E-3"/>
    <n v="0.78800000000000003"/>
    <n v="0.73799999999999999"/>
    <n v="0.3"/>
    <x v="16"/>
    <s v="Latin America and the Caribbean"/>
    <s v="North America"/>
    <s v="Santo Domingo"/>
    <n v="11117873"/>
    <n v="48730"/>
    <s v="Dominican peso"/>
    <x v="5"/>
  </r>
  <r>
    <x v="39"/>
    <d v="2012-01-01T00:00:00"/>
    <x v="4"/>
    <x v="493"/>
    <x v="469"/>
    <n v="0.879"/>
    <n v="63.92"/>
    <n v="0.84"/>
    <n v="-6.7000000000000004E-2"/>
    <n v="0.72699999999999998"/>
    <n v="0.72499999999999998"/>
    <n v="0.29699999999999999"/>
    <x v="16"/>
    <s v="Latin America and the Caribbean"/>
    <s v="North America"/>
    <s v="Santo Domingo"/>
    <n v="11117873"/>
    <n v="48730"/>
    <s v="Dominican peso"/>
    <x v="5"/>
  </r>
  <r>
    <x v="39"/>
    <d v="2013-01-01T00:00:00"/>
    <x v="5"/>
    <x v="494"/>
    <x v="147"/>
    <n v="0.878"/>
    <n v="63.68"/>
    <n v="0.88900000000000001"/>
    <n v="1.6E-2"/>
    <n v="0.752"/>
    <n v="0.76600000000000001"/>
    <n v="0.29499999999999998"/>
    <x v="16"/>
    <s v="Latin America and the Caribbean"/>
    <s v="North America"/>
    <s v="Santo Domingo"/>
    <n v="11117873"/>
    <n v="48730"/>
    <s v="Dominican peso"/>
    <x v="5"/>
  </r>
  <r>
    <x v="39"/>
    <d v="2014-01-01T00:00:00"/>
    <x v="6"/>
    <x v="495"/>
    <x v="355"/>
    <n v="0.89100000000000001"/>
    <n v="63.44"/>
    <n v="0.90500000000000003"/>
    <n v="-2.5000000000000001E-2"/>
    <n v="0.76"/>
    <n v="0.77200000000000002"/>
    <n v="0.3"/>
    <x v="16"/>
    <s v="Latin America and the Caribbean"/>
    <s v="North America"/>
    <s v="Santo Domingo"/>
    <n v="11117873"/>
    <n v="48730"/>
    <s v="Dominican peso"/>
    <x v="5"/>
  </r>
  <r>
    <x v="39"/>
    <d v="2015-01-01T00:00:00"/>
    <x v="7"/>
    <x v="131"/>
    <x v="470"/>
    <n v="0.89300000000000002"/>
    <n v="63.2"/>
    <n v="0.85599999999999998"/>
    <n v="-7.0000000000000007E-2"/>
    <n v="0.755"/>
    <n v="0.69499999999999995"/>
    <n v="0.29499999999999998"/>
    <x v="16"/>
    <s v="Latin America and the Caribbean"/>
    <s v="North America"/>
    <s v="Santo Domingo"/>
    <n v="11117873"/>
    <n v="48730"/>
    <s v="Dominican peso"/>
    <x v="5"/>
  </r>
  <r>
    <x v="39"/>
    <d v="2016-01-01T00:00:00"/>
    <x v="8"/>
    <x v="496"/>
    <x v="471"/>
    <n v="0.89500000000000002"/>
    <n v="63.4"/>
    <n v="0.873"/>
    <n v="-8.5000000000000006E-2"/>
    <n v="0.73699999999999999"/>
    <n v="0.72499999999999998"/>
    <n v="0.27800000000000002"/>
    <x v="16"/>
    <s v="Latin America and the Caribbean"/>
    <s v="North America"/>
    <s v="Santo Domingo"/>
    <n v="11117873"/>
    <n v="48730"/>
    <s v="Dominican peso"/>
    <x v="5"/>
  </r>
  <r>
    <x v="39"/>
    <d v="2017-01-01T00:00:00"/>
    <x v="9"/>
    <x v="75"/>
    <x v="472"/>
    <n v="0.89400000000000002"/>
    <n v="63.6"/>
    <n v="0.85499999999999998"/>
    <n v="-0.126"/>
    <n v="0.76"/>
    <n v="0.71"/>
    <n v="0.27500000000000002"/>
    <x v="16"/>
    <s v="Latin America and the Caribbean"/>
    <s v="North America"/>
    <s v="Santo Domingo"/>
    <n v="11117873"/>
    <n v="48730"/>
    <s v="Dominican peso"/>
    <x v="5"/>
  </r>
  <r>
    <x v="39"/>
    <d v="2018-01-01T00:00:00"/>
    <x v="10"/>
    <x v="426"/>
    <x v="473"/>
    <n v="0.86199999999999999"/>
    <n v="63.8"/>
    <n v="0.86699999999999999"/>
    <n v="-0.155"/>
    <n v="0.76200000000000001"/>
    <n v="0.71899999999999997"/>
    <n v="0.29099999999999998"/>
    <x v="16"/>
    <s v="Latin America and the Caribbean"/>
    <s v="North America"/>
    <s v="Santo Domingo"/>
    <n v="11117873"/>
    <n v="48730"/>
    <s v="Dominican peso"/>
    <x v="5"/>
  </r>
  <r>
    <x v="39"/>
    <d v="2019-01-01T00:00:00"/>
    <x v="11"/>
    <x v="497"/>
    <x v="474"/>
    <n v="0.88400000000000001"/>
    <n v="64"/>
    <n v="0.877"/>
    <n v="-0.127"/>
    <n v="0.746"/>
    <n v="0.747"/>
    <n v="0.26400000000000001"/>
    <x v="16"/>
    <s v="Latin America and the Caribbean"/>
    <s v="North America"/>
    <s v="Santo Domingo"/>
    <n v="11117873"/>
    <n v="48730"/>
    <s v="Dominican peso"/>
    <x v="5"/>
  </r>
  <r>
    <x v="39"/>
    <d v="2020-01-01T00:00:00"/>
    <x v="14"/>
    <x v="164"/>
    <x v="475"/>
    <n v="0.80600000000000005"/>
    <n v="64.2"/>
    <n v="0.83499999999999996"/>
    <n v="-0.128"/>
    <n v="0.63600000000000001"/>
    <n v="0.72399999999999998"/>
    <n v="0.314"/>
    <x v="16"/>
    <s v="Latin America and the Caribbean"/>
    <s v="North America"/>
    <s v="Santo Domingo"/>
    <n v="11117873"/>
    <n v="48730"/>
    <s v="Dominican peso"/>
    <x v="5"/>
  </r>
  <r>
    <x v="39"/>
    <d v="2021-01-01T00:00:00"/>
    <x v="12"/>
    <x v="498"/>
    <x v="48"/>
    <n v="0.85699999999999998"/>
    <n v="64.400000000000006"/>
    <n v="0.85899999999999999"/>
    <n v="-8.7999999999999995E-2"/>
    <n v="0.67700000000000005"/>
    <n v="0.73399999999999999"/>
    <n v="0.27500000000000002"/>
    <x v="16"/>
    <s v="Latin America and the Caribbean"/>
    <s v="North America"/>
    <s v="Santo Domingo"/>
    <n v="11117873"/>
    <n v="48730"/>
    <s v="Dominican peso"/>
    <x v="5"/>
  </r>
  <r>
    <x v="39"/>
    <d v="2022-01-01T00:00:00"/>
    <x v="15"/>
    <x v="499"/>
    <x v="331"/>
    <n v="0.82"/>
    <n v="64.599999999999994"/>
    <n v="0.85299999999999998"/>
    <n v="-8.5999999999999993E-2"/>
    <n v="0.65600000000000003"/>
    <n v="0.72299999999999998"/>
    <n v="0.30599999999999999"/>
    <x v="16"/>
    <s v="Latin America and the Caribbean"/>
    <s v="North America"/>
    <s v="Santo Domingo"/>
    <n v="11117873"/>
    <n v="48730"/>
    <s v="Dominican peso"/>
    <x v="5"/>
  </r>
  <r>
    <x v="39"/>
    <d v="2023-01-01T00:00:00"/>
    <x v="16"/>
    <x v="500"/>
    <x v="476"/>
    <n v="0.86"/>
    <n v="64.8"/>
    <n v="0.86699999999999999"/>
    <n v="-0.107"/>
    <n v="0.66700000000000004"/>
    <n v="0.73"/>
    <n v="0.25600000000000001"/>
    <x v="16"/>
    <s v="Latin America and the Caribbean"/>
    <s v="North America"/>
    <s v="Santo Domingo"/>
    <n v="11117873"/>
    <n v="48730"/>
    <s v="Dominican peso"/>
    <x v="5"/>
  </r>
  <r>
    <x v="40"/>
    <d v="2006-01-01T00:00:00"/>
    <x v="17"/>
    <x v="501"/>
    <x v="477"/>
    <n v="0.91"/>
    <n v="64.44"/>
    <n v="0.67100000000000004"/>
    <n v="-9.7000000000000003E-2"/>
    <n v="0.90100000000000002"/>
    <n v="0.78500000000000003"/>
    <n v="0.35699999999999998"/>
    <x v="6"/>
    <s v="Latin America and the Caribbean"/>
    <s v="South America"/>
    <s v="Quito"/>
    <n v="16476000"/>
    <n v="276000"/>
    <s v="US dollar"/>
    <x v="3"/>
  </r>
  <r>
    <x v="40"/>
    <d v="2007-01-01T00:00:00"/>
    <x v="13"/>
    <x v="502"/>
    <x v="478"/>
    <n v="0.83899999999999997"/>
    <n v="64.78"/>
    <n v="0.67"/>
    <n v="-6.9000000000000006E-2"/>
    <n v="0.83"/>
    <n v="0.80300000000000005"/>
    <n v="0.28599999999999998"/>
    <x v="6"/>
    <s v="Latin America and the Caribbean"/>
    <s v="South America"/>
    <s v="Quito"/>
    <n v="16476000"/>
    <n v="276000"/>
    <s v="US dollar"/>
    <x v="3"/>
  </r>
  <r>
    <x v="40"/>
    <d v="2008-01-01T00:00:00"/>
    <x v="0"/>
    <x v="503"/>
    <x v="479"/>
    <n v="0.82899999999999996"/>
    <n v="65.12"/>
    <n v="0.64"/>
    <n v="-0.1"/>
    <n v="0.80100000000000005"/>
    <n v="0.81100000000000005"/>
    <n v="0.28299999999999997"/>
    <x v="6"/>
    <s v="Latin America and the Caribbean"/>
    <s v="South America"/>
    <s v="Quito"/>
    <n v="16476000"/>
    <n v="276000"/>
    <s v="US dollar"/>
    <x v="3"/>
  </r>
  <r>
    <x v="40"/>
    <d v="2009-01-01T00:00:00"/>
    <x v="1"/>
    <x v="504"/>
    <x v="480"/>
    <n v="0.77900000000000003"/>
    <n v="65.459999999999994"/>
    <n v="0.73699999999999999"/>
    <n v="-0.114"/>
    <n v="0.77400000000000002"/>
    <n v="0.79600000000000004"/>
    <n v="0.25600000000000001"/>
    <x v="6"/>
    <s v="Latin America and the Caribbean"/>
    <s v="South America"/>
    <s v="Quito"/>
    <n v="16476000"/>
    <n v="276000"/>
    <s v="US dollar"/>
    <x v="3"/>
  </r>
  <r>
    <x v="40"/>
    <d v="2010-01-01T00:00:00"/>
    <x v="2"/>
    <x v="505"/>
    <x v="481"/>
    <n v="0.83899999999999997"/>
    <n v="65.8"/>
    <n v="0.72299999999999998"/>
    <n v="-6.9000000000000006E-2"/>
    <n v="0.80600000000000005"/>
    <n v="0.77100000000000002"/>
    <n v="0.22"/>
    <x v="6"/>
    <s v="Latin America and the Caribbean"/>
    <s v="South America"/>
    <s v="Quito"/>
    <n v="16476000"/>
    <n v="276000"/>
    <s v="US dollar"/>
    <x v="3"/>
  </r>
  <r>
    <x v="40"/>
    <d v="2011-01-01T00:00:00"/>
    <x v="3"/>
    <x v="448"/>
    <x v="482"/>
    <n v="0.81799999999999995"/>
    <n v="66.14"/>
    <n v="0.78800000000000003"/>
    <n v="-0.161"/>
    <n v="0.70199999999999996"/>
    <n v="0.80600000000000005"/>
    <n v="0.27100000000000002"/>
    <x v="6"/>
    <s v="Latin America and the Caribbean"/>
    <s v="South America"/>
    <s v="Quito"/>
    <n v="16476000"/>
    <n v="276000"/>
    <s v="US dollar"/>
    <x v="3"/>
  </r>
  <r>
    <x v="40"/>
    <d v="2012-01-01T00:00:00"/>
    <x v="4"/>
    <x v="88"/>
    <x v="483"/>
    <n v="0.78500000000000003"/>
    <n v="66.48"/>
    <n v="0.82499999999999996"/>
    <n v="-8.8999999999999996E-2"/>
    <n v="0.73"/>
    <n v="0.76700000000000002"/>
    <n v="0.33300000000000002"/>
    <x v="6"/>
    <s v="Latin America and the Caribbean"/>
    <s v="South America"/>
    <s v="Quito"/>
    <n v="16476000"/>
    <n v="276000"/>
    <s v="US dollar"/>
    <x v="3"/>
  </r>
  <r>
    <x v="40"/>
    <d v="2013-01-01T00:00:00"/>
    <x v="5"/>
    <x v="197"/>
    <x v="484"/>
    <n v="0.80100000000000005"/>
    <n v="66.819999999999993"/>
    <n v="0.78700000000000003"/>
    <n v="-0.19600000000000001"/>
    <n v="0.64600000000000002"/>
    <n v="0.82399999999999995"/>
    <n v="0.26700000000000002"/>
    <x v="6"/>
    <s v="Latin America and the Caribbean"/>
    <s v="South America"/>
    <s v="Quito"/>
    <n v="16476000"/>
    <n v="276000"/>
    <s v="US dollar"/>
    <x v="3"/>
  </r>
  <r>
    <x v="40"/>
    <d v="2014-01-01T00:00:00"/>
    <x v="6"/>
    <x v="506"/>
    <x v="485"/>
    <n v="0.83099999999999996"/>
    <n v="67.16"/>
    <n v="0.71899999999999997"/>
    <n v="-0.17299999999999999"/>
    <n v="0.66100000000000003"/>
    <n v="0.84099999999999997"/>
    <n v="0.30599999999999999"/>
    <x v="6"/>
    <s v="Latin America and the Caribbean"/>
    <s v="South America"/>
    <s v="Quito"/>
    <n v="16476000"/>
    <n v="276000"/>
    <s v="US dollar"/>
    <x v="3"/>
  </r>
  <r>
    <x v="40"/>
    <d v="2015-01-01T00:00:00"/>
    <x v="7"/>
    <x v="507"/>
    <x v="486"/>
    <n v="0.85599999999999998"/>
    <n v="67.5"/>
    <n v="0.80100000000000005"/>
    <n v="-0.12"/>
    <n v="0.66600000000000004"/>
    <n v="0.81599999999999995"/>
    <n v="0.32300000000000001"/>
    <x v="6"/>
    <s v="Latin America and the Caribbean"/>
    <s v="South America"/>
    <s v="Quito"/>
    <n v="16476000"/>
    <n v="276000"/>
    <s v="US dollar"/>
    <x v="3"/>
  </r>
  <r>
    <x v="40"/>
    <d v="2016-01-01T00:00:00"/>
    <x v="8"/>
    <x v="508"/>
    <x v="19"/>
    <n v="0.84199999999999997"/>
    <n v="67.75"/>
    <n v="0.84599999999999997"/>
    <n v="-2.1000000000000001E-2"/>
    <n v="0.77400000000000002"/>
    <n v="0.80700000000000005"/>
    <n v="0.36499999999999999"/>
    <x v="6"/>
    <s v="Latin America and the Caribbean"/>
    <s v="South America"/>
    <s v="Quito"/>
    <n v="16476000"/>
    <n v="276000"/>
    <s v="US dollar"/>
    <x v="3"/>
  </r>
  <r>
    <x v="40"/>
    <d v="2017-01-01T00:00:00"/>
    <x v="9"/>
    <x v="509"/>
    <x v="145"/>
    <n v="0.84899999999999998"/>
    <n v="68"/>
    <n v="0.879"/>
    <n v="-0.17299999999999999"/>
    <n v="0.73399999999999999"/>
    <n v="0.79300000000000004"/>
    <n v="0.314"/>
    <x v="6"/>
    <s v="Latin America and the Caribbean"/>
    <s v="South America"/>
    <s v="Quito"/>
    <n v="16476000"/>
    <n v="276000"/>
    <s v="US dollar"/>
    <x v="3"/>
  </r>
  <r>
    <x v="40"/>
    <d v="2018-01-01T00:00:00"/>
    <x v="10"/>
    <x v="510"/>
    <x v="487"/>
    <n v="0.85099999999999998"/>
    <n v="68.25"/>
    <n v="0.86899999999999999"/>
    <n v="-0.105"/>
    <n v="0.83099999999999996"/>
    <n v="0.81699999999999995"/>
    <n v="0.32800000000000001"/>
    <x v="6"/>
    <s v="Latin America and the Caribbean"/>
    <s v="South America"/>
    <s v="Quito"/>
    <n v="16476000"/>
    <n v="276000"/>
    <s v="US dollar"/>
    <x v="3"/>
  </r>
  <r>
    <x v="40"/>
    <d v="2019-01-01T00:00:00"/>
    <x v="11"/>
    <x v="511"/>
    <x v="488"/>
    <n v="0.80800000000000005"/>
    <n v="68.5"/>
    <n v="0.83"/>
    <n v="-0.121"/>
    <n v="0.83899999999999997"/>
    <n v="0.75"/>
    <n v="0.374"/>
    <x v="6"/>
    <s v="Latin America and the Caribbean"/>
    <s v="South America"/>
    <s v="Quito"/>
    <n v="16476000"/>
    <n v="276000"/>
    <s v="US dollar"/>
    <x v="3"/>
  </r>
  <r>
    <x v="40"/>
    <d v="2020-01-01T00:00:00"/>
    <x v="14"/>
    <x v="512"/>
    <x v="481"/>
    <n v="0.80400000000000005"/>
    <n v="68.75"/>
    <n v="0.82899999999999996"/>
    <n v="-0.16300000000000001"/>
    <n v="0.85499999999999998"/>
    <n v="0.755"/>
    <n v="0.41599999999999998"/>
    <x v="6"/>
    <s v="Latin America and the Caribbean"/>
    <s v="South America"/>
    <s v="Quito"/>
    <n v="16476000"/>
    <n v="276000"/>
    <s v="US dollar"/>
    <x v="3"/>
  </r>
  <r>
    <x v="40"/>
    <d v="2021-01-01T00:00:00"/>
    <x v="12"/>
    <x v="513"/>
    <x v="489"/>
    <n v="0.78600000000000003"/>
    <n v="69"/>
    <n v="0.82099999999999995"/>
    <n v="-8.5999999999999993E-2"/>
    <n v="0.77500000000000002"/>
    <n v="0.74199999999999999"/>
    <n v="0.40300000000000002"/>
    <x v="6"/>
    <s v="Latin America and the Caribbean"/>
    <s v="South America"/>
    <s v="Quito"/>
    <n v="16476000"/>
    <n v="276000"/>
    <s v="US dollar"/>
    <x v="3"/>
  </r>
  <r>
    <x v="40"/>
    <d v="2022-01-01T00:00:00"/>
    <x v="15"/>
    <x v="216"/>
    <x v="490"/>
    <n v="0.82499999999999996"/>
    <n v="69.25"/>
    <n v="0.75900000000000001"/>
    <n v="-8.3000000000000004E-2"/>
    <n v="0.86599999999999999"/>
    <n v="0.77700000000000002"/>
    <n v="0.35599999999999998"/>
    <x v="6"/>
    <s v="Latin America and the Caribbean"/>
    <s v="South America"/>
    <s v="Quito"/>
    <n v="16476000"/>
    <n v="276000"/>
    <s v="US dollar"/>
    <x v="3"/>
  </r>
  <r>
    <x v="40"/>
    <d v="2023-01-01T00:00:00"/>
    <x v="16"/>
    <x v="514"/>
    <x v="491"/>
    <n v="0.78200000000000003"/>
    <n v="69.5"/>
    <n v="0.73099999999999998"/>
    <n v="-0.106"/>
    <n v="0.84"/>
    <n v="0.76300000000000001"/>
    <n v="0.35899999999999999"/>
    <x v="6"/>
    <s v="Latin America and the Caribbean"/>
    <s v="South America"/>
    <s v="Quito"/>
    <n v="16476000"/>
    <n v="276000"/>
    <s v="US dollar"/>
    <x v="3"/>
  </r>
  <r>
    <x v="41"/>
    <d v="2009-01-01T00:00:00"/>
    <x v="1"/>
    <x v="515"/>
    <x v="492"/>
    <n v="0.74399999999999999"/>
    <n v="61.64"/>
    <n v="0.61099999999999999"/>
    <n v="-0.105"/>
    <n v="0.80100000000000005"/>
    <n v="0.54900000000000004"/>
    <n v="0.33900000000000002"/>
    <x v="4"/>
    <s v=""/>
    <s v="Africa"/>
    <s v="Cairo"/>
    <n v="109262178"/>
    <n v="1001449"/>
    <s v="Egyptian pound"/>
    <x v="2"/>
  </r>
  <r>
    <x v="41"/>
    <d v="2010-01-01T00:00:00"/>
    <x v="2"/>
    <x v="210"/>
    <x v="493"/>
    <n v="0.76900000000000002"/>
    <n v="61.7"/>
    <n v="0.48599999999999999"/>
    <n v="-8.1000000000000003E-2"/>
    <n v="0.82599999999999996"/>
    <n v="0.49099999999999999"/>
    <n v="0.27600000000000002"/>
    <x v="4"/>
    <s v=""/>
    <s v="Africa"/>
    <s v="Cairo"/>
    <n v="109262178"/>
    <n v="1001449"/>
    <s v="Egyptian pound"/>
    <x v="2"/>
  </r>
  <r>
    <x v="41"/>
    <d v="2011-01-01T00:00:00"/>
    <x v="3"/>
    <x v="516"/>
    <x v="118"/>
    <n v="0.753"/>
    <n v="61.76"/>
    <n v="0.59"/>
    <n v="-0.157"/>
    <n v="0.85899999999999999"/>
    <n v="0.45600000000000002"/>
    <n v="0.35299999999999998"/>
    <x v="4"/>
    <s v=""/>
    <s v="Africa"/>
    <s v="Cairo"/>
    <n v="109262178"/>
    <n v="1001449"/>
    <s v="Egyptian pound"/>
    <x v="2"/>
  </r>
  <r>
    <x v="41"/>
    <d v="2012-01-01T00:00:00"/>
    <x v="4"/>
    <x v="517"/>
    <x v="479"/>
    <n v="0.73699999999999999"/>
    <n v="61.82"/>
    <n v="0.45200000000000001"/>
    <n v="-0.14299999999999999"/>
    <n v="0.88"/>
    <n v="0.45800000000000002"/>
    <n v="0.39800000000000002"/>
    <x v="4"/>
    <s v=""/>
    <s v="Africa"/>
    <s v="Cairo"/>
    <n v="109262178"/>
    <n v="1001449"/>
    <s v="Egyptian pound"/>
    <x v="2"/>
  </r>
  <r>
    <x v="41"/>
    <d v="2013-01-01T00:00:00"/>
    <x v="5"/>
    <x v="518"/>
    <x v="494"/>
    <n v="0.67500000000000004"/>
    <n v="61.88"/>
    <n v="0.47399999999999998"/>
    <n v="-0.14699999999999999"/>
    <n v="0.91300000000000003"/>
    <n v="0.48699999999999999"/>
    <n v="0.48299999999999998"/>
    <x v="4"/>
    <s v=""/>
    <s v="Africa"/>
    <s v="Cairo"/>
    <n v="109262178"/>
    <n v="1001449"/>
    <s v="Egyptian pound"/>
    <x v="2"/>
  </r>
  <r>
    <x v="41"/>
    <d v="2014-01-01T00:00:00"/>
    <x v="6"/>
    <x v="519"/>
    <x v="495"/>
    <n v="0.61899999999999999"/>
    <n v="61.94"/>
    <n v="0.57799999999999996"/>
    <n v="-0.13200000000000001"/>
    <n v="0.749"/>
    <n v="0.47699999999999998"/>
    <n v="0.32700000000000001"/>
    <x v="4"/>
    <s v=""/>
    <s v="Africa"/>
    <s v="Cairo"/>
    <n v="109262178"/>
    <n v="1001449"/>
    <s v="Egyptian pound"/>
    <x v="2"/>
  </r>
  <r>
    <x v="41"/>
    <d v="2015-01-01T00:00:00"/>
    <x v="7"/>
    <x v="520"/>
    <x v="496"/>
    <n v="0.73"/>
    <n v="62"/>
    <n v="0.65900000000000003"/>
    <n v="-9.4E-2"/>
    <n v="0.68400000000000005"/>
    <n v="0.55400000000000005"/>
    <n v="0.34399999999999997"/>
    <x v="4"/>
    <s v=""/>
    <s v="Africa"/>
    <s v="Cairo"/>
    <n v="109262178"/>
    <n v="1001449"/>
    <s v="Egyptian pound"/>
    <x v="2"/>
  </r>
  <r>
    <x v="41"/>
    <d v="2016-01-01T00:00:00"/>
    <x v="8"/>
    <x v="521"/>
    <x v="497"/>
    <n v="0.80900000000000005"/>
    <n v="62.25"/>
    <n v="0.65600000000000003"/>
    <n v="-0.14699999999999999"/>
    <n v="0.81799999999999995"/>
    <n v="0.53800000000000003"/>
    <n v="0.37"/>
    <x v="4"/>
    <s v=""/>
    <s v="Africa"/>
    <s v="Cairo"/>
    <n v="109262178"/>
    <n v="1001449"/>
    <s v="Egyptian pound"/>
    <x v="2"/>
  </r>
  <r>
    <x v="41"/>
    <d v="2021-01-01T00:00:00"/>
    <x v="12"/>
    <x v="522"/>
    <x v="498"/>
    <n v="0.71699999999999997"/>
    <n v="63.5"/>
    <n v="0.70399999999999996"/>
    <n v="-0.23300000000000001"/>
    <n v="0.57999999999999996"/>
    <n v="0.38700000000000001"/>
    <n v="0.32500000000000001"/>
    <x v="4"/>
    <s v=""/>
    <s v="Africa"/>
    <s v="Cairo"/>
    <n v="109262178"/>
    <n v="1001449"/>
    <s v="Egyptian pound"/>
    <x v="2"/>
  </r>
  <r>
    <x v="42"/>
    <d v="2006-01-01T00:00:00"/>
    <x v="17"/>
    <x v="168"/>
    <x v="499"/>
    <n v="0.878"/>
    <n v="65.12"/>
    <n v="0.68300000000000005"/>
    <n v="-6.2E-2"/>
    <n v="0.80700000000000005"/>
    <n v="0.81299999999999994"/>
    <n v="0.23300000000000001"/>
    <x v="10"/>
    <s v="Latin America and the Caribbean"/>
    <s v="North America"/>
    <s v="San Salvador"/>
    <n v="6314167"/>
    <n v="21040"/>
    <s v="United States dollar"/>
    <x v="5"/>
  </r>
  <r>
    <x v="42"/>
    <d v="2007-01-01T00:00:00"/>
    <x v="13"/>
    <x v="523"/>
    <x v="500"/>
    <n v="0.71699999999999997"/>
    <n v="64.94"/>
    <n v="0.63900000000000001"/>
    <n v="-2.1000000000000001E-2"/>
    <n v="0.78500000000000003"/>
    <n v="0.83299999999999996"/>
    <n v="0.22"/>
    <x v="10"/>
    <s v="Latin America and the Caribbean"/>
    <s v="North America"/>
    <s v="San Salvador"/>
    <n v="6314167"/>
    <n v="21040"/>
    <s v="United States dollar"/>
    <x v="5"/>
  </r>
  <r>
    <x v="42"/>
    <d v="2008-01-01T00:00:00"/>
    <x v="0"/>
    <x v="524"/>
    <x v="501"/>
    <n v="0.747"/>
    <n v="64.760000000000005"/>
    <n v="0.63600000000000001"/>
    <n v="-8.4000000000000005E-2"/>
    <n v="0.73499999999999999"/>
    <n v="0.82699999999999996"/>
    <n v="0.23200000000000001"/>
    <x v="10"/>
    <s v="Latin America and the Caribbean"/>
    <s v="North America"/>
    <s v="San Salvador"/>
    <n v="6314167"/>
    <n v="21040"/>
    <s v="United States dollar"/>
    <x v="5"/>
  </r>
  <r>
    <x v="42"/>
    <d v="2009-01-01T00:00:00"/>
    <x v="1"/>
    <x v="70"/>
    <x v="502"/>
    <n v="0.73399999999999999"/>
    <n v="64.58"/>
    <n v="0.67100000000000004"/>
    <n v="-0.11"/>
    <n v="0.64800000000000002"/>
    <n v="0.84099999999999997"/>
    <n v="0.24299999999999999"/>
    <x v="10"/>
    <s v="Latin America and the Caribbean"/>
    <s v="North America"/>
    <s v="San Salvador"/>
    <n v="6314167"/>
    <n v="21040"/>
    <s v="United States dollar"/>
    <x v="5"/>
  </r>
  <r>
    <x v="42"/>
    <d v="2010-01-01T00:00:00"/>
    <x v="2"/>
    <x v="354"/>
    <x v="503"/>
    <n v="0.75700000000000001"/>
    <n v="64.400000000000006"/>
    <n v="0.66900000000000004"/>
    <n v="-7.0000000000000007E-2"/>
    <n v="0.69399999999999995"/>
    <n v="0.82299999999999995"/>
    <n v="0.30199999999999999"/>
    <x v="10"/>
    <s v="Latin America and the Caribbean"/>
    <s v="North America"/>
    <s v="San Salvador"/>
    <n v="6314167"/>
    <n v="21040"/>
    <s v="United States dollar"/>
    <x v="5"/>
  </r>
  <r>
    <x v="42"/>
    <d v="2011-01-01T00:00:00"/>
    <x v="3"/>
    <x v="277"/>
    <x v="504"/>
    <n v="0.73099999999999998"/>
    <n v="64.22"/>
    <n v="0.747"/>
    <n v="-0.13300000000000001"/>
    <n v="0.70699999999999996"/>
    <n v="0.83"/>
    <n v="0.33600000000000002"/>
    <x v="10"/>
    <s v="Latin America and the Caribbean"/>
    <s v="North America"/>
    <s v="San Salvador"/>
    <n v="6314167"/>
    <n v="21040"/>
    <s v="United States dollar"/>
    <x v="5"/>
  </r>
  <r>
    <x v="42"/>
    <d v="2012-01-01T00:00:00"/>
    <x v="4"/>
    <x v="525"/>
    <x v="505"/>
    <n v="0.80600000000000005"/>
    <n v="64.040000000000006"/>
    <n v="0.68300000000000005"/>
    <n v="-0.161"/>
    <n v="0.78600000000000003"/>
    <n v="0.78400000000000003"/>
    <n v="0.36499999999999999"/>
    <x v="10"/>
    <s v="Latin America and the Caribbean"/>
    <s v="North America"/>
    <s v="San Salvador"/>
    <n v="6314167"/>
    <n v="21040"/>
    <s v="United States dollar"/>
    <x v="5"/>
  </r>
  <r>
    <x v="42"/>
    <d v="2013-01-01T00:00:00"/>
    <x v="5"/>
    <x v="526"/>
    <x v="506"/>
    <n v="0.82699999999999996"/>
    <n v="63.86"/>
    <n v="0.71599999999999997"/>
    <n v="-0.156"/>
    <n v="0.77200000000000002"/>
    <n v="0.80100000000000005"/>
    <n v="0.317"/>
    <x v="10"/>
    <s v="Latin America and the Caribbean"/>
    <s v="North America"/>
    <s v="San Salvador"/>
    <n v="6314167"/>
    <n v="21040"/>
    <s v="United States dollar"/>
    <x v="5"/>
  </r>
  <r>
    <x v="42"/>
    <d v="2014-01-01T00:00:00"/>
    <x v="6"/>
    <x v="527"/>
    <x v="77"/>
    <n v="0.79800000000000004"/>
    <n v="63.68"/>
    <n v="0.77800000000000002"/>
    <n v="-0.20100000000000001"/>
    <n v="0.78100000000000003"/>
    <n v="0.80100000000000005"/>
    <n v="0.33"/>
    <x v="10"/>
    <s v="Latin America and the Caribbean"/>
    <s v="North America"/>
    <s v="San Salvador"/>
    <n v="6314167"/>
    <n v="21040"/>
    <s v="United States dollar"/>
    <x v="5"/>
  </r>
  <r>
    <x v="42"/>
    <d v="2015-01-01T00:00:00"/>
    <x v="7"/>
    <x v="528"/>
    <x v="507"/>
    <n v="0.79100000000000004"/>
    <n v="63.5"/>
    <n v="0.73299999999999998"/>
    <n v="-0.16300000000000001"/>
    <n v="0.80500000000000005"/>
    <n v="0.81599999999999995"/>
    <n v="0.33300000000000002"/>
    <x v="10"/>
    <s v="Latin America and the Caribbean"/>
    <s v="North America"/>
    <s v="San Salvador"/>
    <n v="6314167"/>
    <n v="21040"/>
    <s v="United States dollar"/>
    <x v="5"/>
  </r>
  <r>
    <x v="42"/>
    <d v="2016-01-01T00:00:00"/>
    <x v="8"/>
    <x v="529"/>
    <x v="508"/>
    <n v="0.79400000000000004"/>
    <n v="63.85"/>
    <n v="0.8"/>
    <n v="-0.192"/>
    <n v="0.79700000000000004"/>
    <n v="0.74199999999999999"/>
    <n v="0.34599999999999997"/>
    <x v="10"/>
    <s v="Latin America and the Caribbean"/>
    <s v="North America"/>
    <s v="San Salvador"/>
    <n v="6314167"/>
    <n v="21040"/>
    <s v="United States dollar"/>
    <x v="5"/>
  </r>
  <r>
    <x v="42"/>
    <d v="2017-01-01T00:00:00"/>
    <x v="9"/>
    <x v="530"/>
    <x v="509"/>
    <n v="0.82899999999999996"/>
    <n v="64.2"/>
    <n v="0.75800000000000001"/>
    <n v="-0.17899999999999999"/>
    <n v="0.77800000000000002"/>
    <n v="0.8"/>
    <n v="0.26800000000000002"/>
    <x v="10"/>
    <s v="Latin America and the Caribbean"/>
    <s v="North America"/>
    <s v="San Salvador"/>
    <n v="6314167"/>
    <n v="21040"/>
    <s v="United States dollar"/>
    <x v="5"/>
  </r>
  <r>
    <x v="42"/>
    <d v="2018-01-01T00:00:00"/>
    <x v="10"/>
    <x v="531"/>
    <x v="510"/>
    <n v="0.82"/>
    <n v="64.55"/>
    <n v="0.86299999999999999"/>
    <n v="-0.10199999999999999"/>
    <n v="0.80100000000000005"/>
    <n v="0.81699999999999995"/>
    <n v="0.27"/>
    <x v="10"/>
    <s v="Latin America and the Caribbean"/>
    <s v="North America"/>
    <s v="San Salvador"/>
    <n v="6314167"/>
    <n v="21040"/>
    <s v="United States dollar"/>
    <x v="5"/>
  </r>
  <r>
    <x v="42"/>
    <d v="2019-01-01T00:00:00"/>
    <x v="11"/>
    <x v="532"/>
    <x v="511"/>
    <n v="0.76400000000000001"/>
    <n v="64.900000000000006"/>
    <n v="0.877"/>
    <n v="-0.11600000000000001"/>
    <n v="0.68200000000000005"/>
    <n v="0.82599999999999996"/>
    <n v="0.27100000000000002"/>
    <x v="10"/>
    <s v="Latin America and the Caribbean"/>
    <s v="North America"/>
    <s v="San Salvador"/>
    <n v="6314167"/>
    <n v="21040"/>
    <s v="United States dollar"/>
    <x v="5"/>
  </r>
  <r>
    <x v="42"/>
    <d v="2020-01-01T00:00:00"/>
    <x v="14"/>
    <x v="533"/>
    <x v="512"/>
    <n v="0.69599999999999995"/>
    <n v="65.25"/>
    <n v="0.92400000000000004"/>
    <n v="-0.13200000000000001"/>
    <n v="0.58299999999999996"/>
    <n v="0.81100000000000005"/>
    <n v="0.32900000000000001"/>
    <x v="10"/>
    <s v="Latin America and the Caribbean"/>
    <s v="North America"/>
    <s v="San Salvador"/>
    <n v="6314167"/>
    <n v="21040"/>
    <s v="United States dollar"/>
    <x v="5"/>
  </r>
  <r>
    <x v="42"/>
    <d v="2021-01-01T00:00:00"/>
    <x v="12"/>
    <x v="534"/>
    <x v="513"/>
    <n v="0.79600000000000004"/>
    <n v="65.599999999999994"/>
    <n v="0.91500000000000004"/>
    <n v="-8.5000000000000006E-2"/>
    <n v="0.66300000000000003"/>
    <n v="0.82599999999999996"/>
    <n v="0.28999999999999998"/>
    <x v="10"/>
    <s v="Latin America and the Caribbean"/>
    <s v="North America"/>
    <s v="San Salvador"/>
    <n v="6314167"/>
    <n v="21040"/>
    <s v="United States dollar"/>
    <x v="5"/>
  </r>
  <r>
    <x v="42"/>
    <d v="2022-01-01T00:00:00"/>
    <x v="15"/>
    <x v="535"/>
    <x v="514"/>
    <n v="0.77200000000000002"/>
    <n v="65.95"/>
    <n v="0.91400000000000003"/>
    <n v="-0.11600000000000001"/>
    <n v="0.621"/>
    <n v="0.82299999999999995"/>
    <n v="0.29599999999999999"/>
    <x v="10"/>
    <s v="Latin America and the Caribbean"/>
    <s v="North America"/>
    <s v="San Salvador"/>
    <n v="6314167"/>
    <n v="21040"/>
    <s v="United States dollar"/>
    <x v="5"/>
  </r>
  <r>
    <x v="42"/>
    <d v="2023-01-01T00:00:00"/>
    <x v="16"/>
    <x v="536"/>
    <x v="515"/>
    <n v="0.74399999999999999"/>
    <n v="66.3"/>
    <n v="0.94199999999999995"/>
    <n v="-0.104"/>
    <n v="0.496"/>
    <n v="0.81200000000000006"/>
    <n v="0.318"/>
    <x v="10"/>
    <s v="Latin America and the Caribbean"/>
    <s v="North America"/>
    <s v="San Salvador"/>
    <n v="6314167"/>
    <n v="21040"/>
    <s v="United States dollar"/>
    <x v="5"/>
  </r>
  <r>
    <x v="43"/>
    <d v="2006-01-01T00:00:00"/>
    <x v="17"/>
    <x v="537"/>
    <x v="516"/>
    <n v="0.91"/>
    <n v="65.78"/>
    <n v="0.749"/>
    <n v="-0.27"/>
    <n v="0.79700000000000004"/>
    <n v="0.58899999999999997"/>
    <n v="0.215"/>
    <x v="15"/>
    <s v=""/>
    <s v="Europe"/>
    <s v="Tallinn"/>
    <n v="1328701"/>
    <n v="45228"/>
    <s v="Euro"/>
    <x v="1"/>
  </r>
  <r>
    <x v="43"/>
    <d v="2007-01-01T00:00:00"/>
    <x v="13"/>
    <x v="538"/>
    <x v="517"/>
    <n v="0.89600000000000002"/>
    <n v="66.06"/>
    <n v="0.71199999999999997"/>
    <n v="-0.252"/>
    <n v="0.74299999999999999"/>
    <n v="0.58899999999999997"/>
    <n v="0.17599999999999999"/>
    <x v="15"/>
    <s v=""/>
    <s v="Europe"/>
    <s v="Tallinn"/>
    <n v="1328701"/>
    <n v="45228"/>
    <s v="Euro"/>
    <x v="1"/>
  </r>
  <r>
    <x v="43"/>
    <d v="2008-01-01T00:00:00"/>
    <x v="0"/>
    <x v="539"/>
    <x v="518"/>
    <n v="0.90400000000000003"/>
    <n v="66.34"/>
    <n v="0.64200000000000002"/>
    <n v="-0.223"/>
    <n v="0.66300000000000003"/>
    <n v="0.59499999999999997"/>
    <n v="0.218"/>
    <x v="15"/>
    <s v=""/>
    <s v="Europe"/>
    <s v="Tallinn"/>
    <n v="1328701"/>
    <n v="45228"/>
    <s v="Euro"/>
    <x v="1"/>
  </r>
  <r>
    <x v="43"/>
    <d v="2009-01-01T00:00:00"/>
    <x v="1"/>
    <x v="540"/>
    <x v="519"/>
    <n v="0.874"/>
    <n v="66.62"/>
    <n v="0.61099999999999999"/>
    <n v="-0.23499999999999999"/>
    <n v="0.79300000000000004"/>
    <n v="0.59099999999999997"/>
    <n v="0.24299999999999999"/>
    <x v="15"/>
    <s v=""/>
    <s v="Europe"/>
    <s v="Tallinn"/>
    <n v="1328701"/>
    <n v="45228"/>
    <s v="Euro"/>
    <x v="1"/>
  </r>
  <r>
    <x v="43"/>
    <d v="2011-01-01T00:00:00"/>
    <x v="3"/>
    <x v="541"/>
    <x v="520"/>
    <n v="0.90900000000000003"/>
    <n v="67.180000000000007"/>
    <n v="0.73499999999999999"/>
    <n v="-0.17299999999999999"/>
    <n v="0.68700000000000006"/>
    <n v="0.64100000000000001"/>
    <n v="0.20499999999999999"/>
    <x v="15"/>
    <s v=""/>
    <s v="Europe"/>
    <s v="Tallinn"/>
    <n v="1328701"/>
    <n v="45228"/>
    <s v="Euro"/>
    <x v="1"/>
  </r>
  <r>
    <x v="43"/>
    <d v="2012-01-01T00:00:00"/>
    <x v="4"/>
    <x v="542"/>
    <x v="521"/>
    <n v="0.88900000000000001"/>
    <n v="67.459999999999994"/>
    <n v="0.69699999999999995"/>
    <n v="-0.19700000000000001"/>
    <n v="0.79300000000000004"/>
    <n v="0.627"/>
    <n v="0.19900000000000001"/>
    <x v="15"/>
    <s v=""/>
    <s v="Europe"/>
    <s v="Tallinn"/>
    <n v="1328701"/>
    <n v="45228"/>
    <s v="Euro"/>
    <x v="1"/>
  </r>
  <r>
    <x v="43"/>
    <d v="2013-01-01T00:00:00"/>
    <x v="5"/>
    <x v="543"/>
    <x v="522"/>
    <n v="0.90100000000000002"/>
    <n v="67.739999999999995"/>
    <n v="0.754"/>
    <n v="-0.20599999999999999"/>
    <n v="0.72599999999999998"/>
    <n v="0.65100000000000002"/>
    <n v="0.19900000000000001"/>
    <x v="15"/>
    <s v=""/>
    <s v="Europe"/>
    <s v="Tallinn"/>
    <n v="1328701"/>
    <n v="45228"/>
    <s v="Euro"/>
    <x v="1"/>
  </r>
  <r>
    <x v="43"/>
    <d v="2014-01-01T00:00:00"/>
    <x v="6"/>
    <x v="544"/>
    <x v="523"/>
    <n v="0.91700000000000004"/>
    <n v="68.02"/>
    <n v="0.77300000000000002"/>
    <n v="-0.158"/>
    <n v="0.65200000000000002"/>
    <n v="0.62"/>
    <n v="0.20300000000000001"/>
    <x v="15"/>
    <s v=""/>
    <s v="Europe"/>
    <s v="Tallinn"/>
    <n v="1328701"/>
    <n v="45228"/>
    <s v="Euro"/>
    <x v="1"/>
  </r>
  <r>
    <x v="43"/>
    <d v="2015-01-01T00:00:00"/>
    <x v="7"/>
    <x v="545"/>
    <x v="524"/>
    <n v="0.91800000000000004"/>
    <n v="68.3"/>
    <n v="0.81499999999999995"/>
    <n v="-0.16900000000000001"/>
    <n v="0.56899999999999995"/>
    <n v="0.64900000000000002"/>
    <n v="0.183"/>
    <x v="15"/>
    <s v=""/>
    <s v="Europe"/>
    <s v="Tallinn"/>
    <n v="1328701"/>
    <n v="45228"/>
    <s v="Euro"/>
    <x v="1"/>
  </r>
  <r>
    <x v="43"/>
    <d v="2016-01-01T00:00:00"/>
    <x v="8"/>
    <x v="546"/>
    <x v="525"/>
    <n v="0.93799999999999994"/>
    <n v="68.525000000000006"/>
    <n v="0.84299999999999997"/>
    <n v="-0.155"/>
    <n v="0.63900000000000001"/>
    <n v="0.65700000000000003"/>
    <n v="0.17699999999999999"/>
    <x v="15"/>
    <s v=""/>
    <s v="Europe"/>
    <s v="Tallinn"/>
    <n v="1328701"/>
    <n v="45228"/>
    <s v="Euro"/>
    <x v="1"/>
  </r>
  <r>
    <x v="43"/>
    <d v="2017-01-01T00:00:00"/>
    <x v="9"/>
    <x v="547"/>
    <x v="526"/>
    <n v="0.93600000000000005"/>
    <n v="68.75"/>
    <n v="0.86199999999999999"/>
    <n v="-0.107"/>
    <n v="0.66800000000000004"/>
    <n v="0.74"/>
    <n v="0.16"/>
    <x v="15"/>
    <s v=""/>
    <s v="Europe"/>
    <s v="Tallinn"/>
    <n v="1328701"/>
    <n v="45228"/>
    <s v="Euro"/>
    <x v="1"/>
  </r>
  <r>
    <x v="43"/>
    <d v="2018-01-01T00:00:00"/>
    <x v="10"/>
    <x v="548"/>
    <x v="527"/>
    <n v="0.93300000000000005"/>
    <n v="68.974999999999994"/>
    <n v="0.88600000000000001"/>
    <n v="-0.14699999999999999"/>
    <n v="0.621"/>
    <n v="0.73"/>
    <n v="0.16300000000000001"/>
    <x v="15"/>
    <s v=""/>
    <s v="Europe"/>
    <s v="Tallinn"/>
    <n v="1328701"/>
    <n v="45228"/>
    <s v="Euro"/>
    <x v="1"/>
  </r>
  <r>
    <x v="43"/>
    <d v="2019-01-01T00:00:00"/>
    <x v="11"/>
    <x v="549"/>
    <x v="441"/>
    <n v="0.93400000000000005"/>
    <n v="69.2"/>
    <n v="0.88700000000000001"/>
    <n v="-0.10100000000000001"/>
    <n v="0.57599999999999996"/>
    <n v="0.73799999999999999"/>
    <n v="0.156"/>
    <x v="15"/>
    <s v=""/>
    <s v="Europe"/>
    <s v="Tallinn"/>
    <n v="1328701"/>
    <n v="45228"/>
    <s v="Euro"/>
    <x v="1"/>
  </r>
  <r>
    <x v="43"/>
    <d v="2020-01-01T00:00:00"/>
    <x v="14"/>
    <x v="550"/>
    <x v="528"/>
    <n v="0.95799999999999996"/>
    <n v="69.424999999999997"/>
    <n v="0.95399999999999996"/>
    <n v="-0.09"/>
    <n v="0.39800000000000002"/>
    <n v="0.76200000000000001"/>
    <n v="0.188"/>
    <x v="15"/>
    <s v=""/>
    <s v="Europe"/>
    <s v="Tallinn"/>
    <n v="1328701"/>
    <n v="45228"/>
    <s v="Euro"/>
    <x v="1"/>
  </r>
  <r>
    <x v="43"/>
    <d v="2021-01-01T00:00:00"/>
    <x v="12"/>
    <x v="551"/>
    <x v="529"/>
    <n v="0.94599999999999995"/>
    <n v="69.650000000000006"/>
    <n v="0.92600000000000005"/>
    <n v="4.5999999999999999E-2"/>
    <n v="0.441"/>
    <n v="0.76100000000000001"/>
    <n v="0.17599999999999999"/>
    <x v="15"/>
    <s v=""/>
    <s v="Europe"/>
    <s v="Tallinn"/>
    <n v="1328701"/>
    <n v="45228"/>
    <s v="Euro"/>
    <x v="1"/>
  </r>
  <r>
    <x v="43"/>
    <d v="2022-01-01T00:00:00"/>
    <x v="15"/>
    <x v="552"/>
    <x v="530"/>
    <n v="0.93300000000000005"/>
    <n v="69.875"/>
    <n v="0.90400000000000003"/>
    <n v="0.13600000000000001"/>
    <n v="0.39"/>
    <n v="0.76700000000000002"/>
    <n v="0.187"/>
    <x v="15"/>
    <s v=""/>
    <s v="Europe"/>
    <s v="Tallinn"/>
    <n v="1328701"/>
    <n v="45228"/>
    <s v="Euro"/>
    <x v="1"/>
  </r>
  <r>
    <x v="43"/>
    <d v="2023-01-01T00:00:00"/>
    <x v="16"/>
    <x v="553"/>
    <x v="531"/>
    <n v="0.95799999999999996"/>
    <n v="70.099999999999994"/>
    <n v="0.91500000000000004"/>
    <n v="3.2000000000000001E-2"/>
    <n v="0.33400000000000002"/>
    <n v="0.76500000000000001"/>
    <n v="0.182"/>
    <x v="15"/>
    <s v=""/>
    <s v="Europe"/>
    <s v="Tallinn"/>
    <n v="1328701"/>
    <n v="45228"/>
    <s v="Euro"/>
    <x v="1"/>
  </r>
  <r>
    <x v="44"/>
    <d v="2011-01-01T00:00:00"/>
    <x v="3"/>
    <x v="554"/>
    <x v="500"/>
    <n v="0.83699999999999997"/>
    <n v="42.5"/>
    <n v="0.60699999999999998"/>
    <n v="-6.9000000000000006E-2"/>
    <n v="0.91700000000000004"/>
    <n v="0.75600000000000001"/>
    <n v="0.251"/>
    <x v="11"/>
    <s v="Sub-Saharan Africa"/>
    <s v="Africa"/>
    <s v="Lobamba"/>
    <n v="1192271"/>
    <n v="17364"/>
    <s v="lilangeni"/>
    <x v="2"/>
  </r>
  <r>
    <x v="44"/>
    <d v="2018-01-01T00:00:00"/>
    <x v="10"/>
    <x v="555"/>
    <x v="532"/>
    <n v="0.77900000000000003"/>
    <n v="49.3"/>
    <n v="0.71"/>
    <n v="-0.182"/>
    <n v="0.69199999999999995"/>
    <n v="0.73899999999999999"/>
    <n v="0.252"/>
    <x v="11"/>
    <s v="Sub-Saharan Africa"/>
    <s v="Africa"/>
    <s v="Lobamba"/>
    <n v="1192271"/>
    <n v="17364"/>
    <s v="lilangeni"/>
    <x v="2"/>
  </r>
  <r>
    <x v="44"/>
    <d v="2019-01-01T00:00:00"/>
    <x v="11"/>
    <x v="556"/>
    <x v="533"/>
    <n v="0.75900000000000001"/>
    <n v="50.1"/>
    <n v="0.59699999999999998"/>
    <n v="-0.19500000000000001"/>
    <n v="0.72399999999999998"/>
    <n v="0.72599999999999998"/>
    <n v="0.28000000000000003"/>
    <x v="11"/>
    <s v="Sub-Saharan Africa"/>
    <s v="Africa"/>
    <s v="Lobamba"/>
    <n v="1192271"/>
    <n v="17364"/>
    <s v="lilangeni"/>
    <x v="2"/>
  </r>
  <r>
    <x v="44"/>
    <d v="2022-01-01T00:00:00"/>
    <x v="15"/>
    <x v="557"/>
    <x v="534"/>
    <n v="0.71199999999999997"/>
    <n v="52.5"/>
    <n v="0.53900000000000003"/>
    <n v="-0.14899999999999999"/>
    <n v="0.77400000000000002"/>
    <n v="0.66100000000000003"/>
    <n v="0.39400000000000002"/>
    <x v="11"/>
    <s v="Sub-Saharan Africa"/>
    <s v="Africa"/>
    <s v="Lobamba"/>
    <n v="1192271"/>
    <n v="17364"/>
    <s v="lilangeni"/>
    <x v="2"/>
  </r>
  <r>
    <x v="45"/>
    <d v="2013-01-01T00:00:00"/>
    <x v="5"/>
    <x v="558"/>
    <x v="12"/>
    <n v="0.60199999999999998"/>
    <n v="56.98"/>
    <n v="0.70699999999999996"/>
    <n v="-1.0999999999999999E-2"/>
    <n v="0.75"/>
    <n v="0.56999999999999995"/>
    <n v="0.21299999999999999"/>
    <x v="12"/>
    <s v="Sub-Saharan Africa"/>
    <s v="Africa"/>
    <s v="Addis Ababa"/>
    <n v="120283026"/>
    <n v="1104300"/>
    <s v="Ethiopian birr"/>
    <x v="2"/>
  </r>
  <r>
    <x v="45"/>
    <d v="2014-01-01T00:00:00"/>
    <x v="6"/>
    <x v="559"/>
    <x v="535"/>
    <n v="0.64"/>
    <n v="57.64"/>
    <n v="0.69399999999999995"/>
    <n v="7.5999999999999998E-2"/>
    <n v="0.70199999999999996"/>
    <n v="0.64400000000000002"/>
    <n v="0.30299999999999999"/>
    <x v="12"/>
    <s v="Sub-Saharan Africa"/>
    <s v="Africa"/>
    <s v="Addis Ababa"/>
    <n v="120283026"/>
    <n v="1104300"/>
    <s v="Ethiopian birr"/>
    <x v="2"/>
  </r>
  <r>
    <x v="45"/>
    <d v="2015-01-01T00:00:00"/>
    <x v="7"/>
    <x v="560"/>
    <x v="536"/>
    <n v="0.626"/>
    <n v="58.3"/>
    <n v="0.80300000000000005"/>
    <n v="0.109"/>
    <n v="0.56699999999999995"/>
    <n v="0.623"/>
    <n v="0.23699999999999999"/>
    <x v="12"/>
    <s v="Sub-Saharan Africa"/>
    <s v="Africa"/>
    <s v="Addis Ababa"/>
    <n v="120283026"/>
    <n v="1104300"/>
    <s v="Ethiopian birr"/>
    <x v="2"/>
  </r>
  <r>
    <x v="45"/>
    <d v="2016-01-01T00:00:00"/>
    <x v="8"/>
    <x v="561"/>
    <x v="537"/>
    <n v="0.71899999999999997"/>
    <n v="58.7"/>
    <n v="0.74399999999999999"/>
    <n v="3.5000000000000003E-2"/>
    <n v="0.70299999999999996"/>
    <n v="0.627"/>
    <n v="0.254"/>
    <x v="12"/>
    <s v="Sub-Saharan Africa"/>
    <s v="Africa"/>
    <s v="Addis Ababa"/>
    <n v="120283026"/>
    <n v="1104300"/>
    <s v="Ethiopian birr"/>
    <x v="2"/>
  </r>
  <r>
    <x v="45"/>
    <d v="2017-01-01T00:00:00"/>
    <x v="9"/>
    <x v="562"/>
    <x v="538"/>
    <n v="0.73399999999999999"/>
    <n v="59.1"/>
    <n v="0.71699999999999997"/>
    <n v="-2E-3"/>
    <n v="0.75700000000000001"/>
    <n v="0.51400000000000001"/>
    <n v="0.30399999999999999"/>
    <x v="12"/>
    <s v="Sub-Saharan Africa"/>
    <s v="Africa"/>
    <s v="Addis Ababa"/>
    <n v="120283026"/>
    <n v="1104300"/>
    <s v="Ethiopian birr"/>
    <x v="2"/>
  </r>
  <r>
    <x v="45"/>
    <d v="2018-01-01T00:00:00"/>
    <x v="10"/>
    <x v="563"/>
    <x v="539"/>
    <n v="0.74"/>
    <n v="59.5"/>
    <n v="0.74"/>
    <n v="3.5999999999999997E-2"/>
    <n v="0.79900000000000004"/>
    <n v="0.56200000000000006"/>
    <n v="0.27200000000000002"/>
    <x v="12"/>
    <s v="Sub-Saharan Africa"/>
    <s v="Africa"/>
    <s v="Addis Ababa"/>
    <n v="120283026"/>
    <n v="1104300"/>
    <s v="Ethiopian birr"/>
    <x v="2"/>
  </r>
  <r>
    <x v="45"/>
    <d v="2019-01-01T00:00:00"/>
    <x v="11"/>
    <x v="564"/>
    <x v="540"/>
    <n v="0.748"/>
    <n v="59.9"/>
    <n v="0.754"/>
    <n v="4.9000000000000002E-2"/>
    <n v="0.73199999999999998"/>
    <n v="0.51900000000000002"/>
    <n v="0.28299999999999997"/>
    <x v="12"/>
    <s v="Sub-Saharan Africa"/>
    <s v="Africa"/>
    <s v="Addis Ababa"/>
    <n v="120283026"/>
    <n v="1104300"/>
    <s v="Ethiopian birr"/>
    <x v="2"/>
  </r>
  <r>
    <x v="45"/>
    <d v="2020-01-01T00:00:00"/>
    <x v="14"/>
    <x v="565"/>
    <x v="541"/>
    <n v="0.82299999999999995"/>
    <n v="60.3"/>
    <n v="0.76900000000000002"/>
    <n v="0.183"/>
    <n v="0.78400000000000003"/>
    <n v="0.61499999999999999"/>
    <n v="0.252"/>
    <x v="12"/>
    <s v="Sub-Saharan Africa"/>
    <s v="Africa"/>
    <s v="Addis Ababa"/>
    <n v="120283026"/>
    <n v="1104300"/>
    <s v="Ethiopian birr"/>
    <x v="2"/>
  </r>
  <r>
    <x v="45"/>
    <d v="2022-01-01T00:00:00"/>
    <x v="15"/>
    <x v="566"/>
    <x v="542"/>
    <n v="0.74"/>
    <n v="61.1"/>
    <n v="0.67400000000000004"/>
    <n v="0.35699999999999998"/>
    <n v="0.79300000000000004"/>
    <n v="0.56000000000000005"/>
    <n v="0.33500000000000002"/>
    <x v="12"/>
    <s v="Sub-Saharan Africa"/>
    <s v="Africa"/>
    <s v="Addis Ababa"/>
    <n v="120283026"/>
    <n v="1104300"/>
    <s v="Ethiopian birr"/>
    <x v="2"/>
  </r>
  <r>
    <x v="45"/>
    <d v="2023-01-01T00:00:00"/>
    <x v="16"/>
    <x v="567"/>
    <x v="543"/>
    <n v="0.67"/>
    <n v="61.5"/>
    <n v="0.63100000000000001"/>
    <n v="0.21199999999999999"/>
    <n v="0.8"/>
    <n v="0.53800000000000003"/>
    <n v="0.29899999999999999"/>
    <x v="12"/>
    <s v="Sub-Saharan Africa"/>
    <s v="Africa"/>
    <s v="Addis Ababa"/>
    <n v="120283026"/>
    <n v="1104300"/>
    <s v="Ethiopian birr"/>
    <x v="2"/>
  </r>
  <r>
    <x v="46"/>
    <d v="2006-01-01T00:00:00"/>
    <x v="17"/>
    <x v="568"/>
    <x v="544"/>
    <n v="0.96499999999999997"/>
    <n v="68.72"/>
    <n v="0.96899999999999997"/>
    <n v="-1.0999999999999999E-2"/>
    <n v="0.13200000000000001"/>
    <n v="0.68300000000000005"/>
    <n v="0.17199999999999999"/>
    <x v="15"/>
    <s v=""/>
    <s v="Europe"/>
    <s v="Helsinki"/>
    <n v="5535992"/>
    <n v="338145"/>
    <s v="Euro"/>
    <x v="1"/>
  </r>
  <r>
    <x v="46"/>
    <d v="2008-01-01T00:00:00"/>
    <x v="0"/>
    <x v="569"/>
    <x v="545"/>
    <n v="0.95099999999999996"/>
    <n v="69.16"/>
    <n v="0.93400000000000005"/>
    <n v="2.1999999999999999E-2"/>
    <n v="0.217"/>
    <n v="0.69099999999999995"/>
    <n v="0.14399999999999999"/>
    <x v="15"/>
    <s v=""/>
    <s v="Europe"/>
    <s v="Helsinki"/>
    <n v="5535992"/>
    <n v="338145"/>
    <s v="Euro"/>
    <x v="1"/>
  </r>
  <r>
    <x v="46"/>
    <d v="2010-01-01T00:00:00"/>
    <x v="2"/>
    <x v="570"/>
    <x v="546"/>
    <n v="0.93500000000000005"/>
    <n v="69.599999999999994"/>
    <n v="0.91600000000000004"/>
    <n v="8.5000000000000006E-2"/>
    <n v="0.41299999999999998"/>
    <n v="0.75800000000000001"/>
    <n v="0.20200000000000001"/>
    <x v="15"/>
    <s v=""/>
    <s v="Europe"/>
    <s v="Helsinki"/>
    <n v="5535992"/>
    <n v="338145"/>
    <s v="Euro"/>
    <x v="1"/>
  </r>
  <r>
    <x v="46"/>
    <d v="2011-01-01T00:00:00"/>
    <x v="3"/>
    <x v="571"/>
    <x v="547"/>
    <n v="0.93799999999999994"/>
    <n v="69.819999999999993"/>
    <n v="0.93600000000000005"/>
    <n v="9.5000000000000001E-2"/>
    <n v="0.32"/>
    <n v="0.70899999999999996"/>
    <n v="0.20499999999999999"/>
    <x v="15"/>
    <s v=""/>
    <s v="Europe"/>
    <s v="Helsinki"/>
    <n v="5535992"/>
    <n v="338145"/>
    <s v="Euro"/>
    <x v="1"/>
  </r>
  <r>
    <x v="46"/>
    <d v="2012-01-01T00:00:00"/>
    <x v="4"/>
    <x v="572"/>
    <x v="548"/>
    <n v="0.92800000000000005"/>
    <n v="70.040000000000006"/>
    <n v="0.92100000000000004"/>
    <n v="-7.0000000000000001E-3"/>
    <n v="0.36099999999999999"/>
    <n v="0.74199999999999999"/>
    <n v="0.20200000000000001"/>
    <x v="15"/>
    <s v=""/>
    <s v="Europe"/>
    <s v="Helsinki"/>
    <n v="5535992"/>
    <n v="338145"/>
    <s v="Euro"/>
    <x v="1"/>
  </r>
  <r>
    <x v="46"/>
    <d v="2013-01-01T00:00:00"/>
    <x v="5"/>
    <x v="573"/>
    <x v="549"/>
    <n v="0.94099999999999995"/>
    <n v="70.260000000000005"/>
    <n v="0.91900000000000004"/>
    <n v="3.4000000000000002E-2"/>
    <n v="0.30599999999999999"/>
    <n v="0.752"/>
    <n v="0.19500000000000001"/>
    <x v="15"/>
    <s v=""/>
    <s v="Europe"/>
    <s v="Helsinki"/>
    <n v="5535992"/>
    <n v="338145"/>
    <s v="Euro"/>
    <x v="1"/>
  </r>
  <r>
    <x v="46"/>
    <d v="2014-01-01T00:00:00"/>
    <x v="6"/>
    <x v="574"/>
    <x v="131"/>
    <n v="0.95199999999999996"/>
    <n v="70.48"/>
    <n v="0.93300000000000005"/>
    <n v="-7.0000000000000001E-3"/>
    <n v="0.26500000000000001"/>
    <n v="0.76600000000000001"/>
    <n v="0.19900000000000001"/>
    <x v="15"/>
    <s v=""/>
    <s v="Europe"/>
    <s v="Helsinki"/>
    <n v="5535992"/>
    <n v="338145"/>
    <s v="Euro"/>
    <x v="1"/>
  </r>
  <r>
    <x v="46"/>
    <d v="2015-01-01T00:00:00"/>
    <x v="7"/>
    <x v="575"/>
    <x v="550"/>
    <n v="0.94799999999999995"/>
    <n v="70.7"/>
    <n v="0.93"/>
    <n v="0.105"/>
    <n v="0.223"/>
    <n v="0.73599999999999999"/>
    <n v="0.191"/>
    <x v="15"/>
    <s v=""/>
    <s v="Europe"/>
    <s v="Helsinki"/>
    <n v="5535992"/>
    <n v="338145"/>
    <s v="Euro"/>
    <x v="1"/>
  </r>
  <r>
    <x v="46"/>
    <d v="2016-01-01T00:00:00"/>
    <x v="8"/>
    <x v="576"/>
    <x v="551"/>
    <n v="0.95399999999999996"/>
    <n v="70.775000000000006"/>
    <n v="0.94799999999999995"/>
    <n v="-3.3000000000000002E-2"/>
    <n v="0.25"/>
    <n v="0.76900000000000002"/>
    <n v="0.182"/>
    <x v="15"/>
    <s v=""/>
    <s v="Europe"/>
    <s v="Helsinki"/>
    <n v="5535992"/>
    <n v="338145"/>
    <s v="Euro"/>
    <x v="1"/>
  </r>
  <r>
    <x v="46"/>
    <d v="2017-01-01T00:00:00"/>
    <x v="9"/>
    <x v="472"/>
    <x v="136"/>
    <n v="0.96399999999999997"/>
    <n v="70.849999999999994"/>
    <n v="0.96199999999999997"/>
    <n v="-8.0000000000000002E-3"/>
    <n v="0.192"/>
    <n v="0.75600000000000001"/>
    <n v="0.17599999999999999"/>
    <x v="15"/>
    <s v=""/>
    <s v="Europe"/>
    <s v="Helsinki"/>
    <n v="5535992"/>
    <n v="338145"/>
    <s v="Euro"/>
    <x v="1"/>
  </r>
  <r>
    <x v="46"/>
    <d v="2018-01-01T00:00:00"/>
    <x v="10"/>
    <x v="577"/>
    <x v="552"/>
    <n v="0.96199999999999997"/>
    <n v="70.924999999999997"/>
    <n v="0.93799999999999994"/>
    <n v="-0.13300000000000001"/>
    <n v="0.19900000000000001"/>
    <n v="0.749"/>
    <n v="0.182"/>
    <x v="15"/>
    <s v=""/>
    <s v="Europe"/>
    <s v="Helsinki"/>
    <n v="5535992"/>
    <n v="338145"/>
    <s v="Euro"/>
    <x v="1"/>
  </r>
  <r>
    <x v="46"/>
    <d v="2019-01-01T00:00:00"/>
    <x v="11"/>
    <x v="578"/>
    <x v="55"/>
    <n v="0.93700000000000006"/>
    <n v="71"/>
    <n v="0.94799999999999995"/>
    <n v="-5.8000000000000003E-2"/>
    <n v="0.19500000000000001"/>
    <n v="0.73199999999999998"/>
    <n v="0.18099999999999999"/>
    <x v="15"/>
    <s v=""/>
    <s v="Europe"/>
    <s v="Helsinki"/>
    <n v="5535992"/>
    <n v="338145"/>
    <s v="Euro"/>
    <x v="1"/>
  </r>
  <r>
    <x v="46"/>
    <d v="2020-01-01T00:00:00"/>
    <x v="14"/>
    <x v="579"/>
    <x v="553"/>
    <n v="0.96199999999999997"/>
    <n v="71.075000000000003"/>
    <n v="0.96199999999999997"/>
    <n v="-0.123"/>
    <n v="0.16400000000000001"/>
    <n v="0.748"/>
    <n v="0.193"/>
    <x v="15"/>
    <s v=""/>
    <s v="Europe"/>
    <s v="Helsinki"/>
    <n v="5535992"/>
    <n v="338145"/>
    <s v="Euro"/>
    <x v="1"/>
  </r>
  <r>
    <x v="46"/>
    <d v="2021-01-01T00:00:00"/>
    <x v="12"/>
    <x v="580"/>
    <x v="60"/>
    <n v="0.97"/>
    <n v="71.150000000000006"/>
    <n v="0.96299999999999997"/>
    <n v="-3.9E-2"/>
    <n v="0.192"/>
    <n v="0.752"/>
    <n v="0.17499999999999999"/>
    <x v="15"/>
    <s v=""/>
    <s v="Europe"/>
    <s v="Helsinki"/>
    <n v="5535992"/>
    <n v="338145"/>
    <s v="Euro"/>
    <x v="1"/>
  </r>
  <r>
    <x v="46"/>
    <d v="2022-01-01T00:00:00"/>
    <x v="15"/>
    <x v="581"/>
    <x v="554"/>
    <n v="0.97399999999999998"/>
    <n v="71.224999999999994"/>
    <n v="0.95899999999999996"/>
    <n v="0.10100000000000001"/>
    <n v="0.19"/>
    <n v="0.74099999999999999"/>
    <n v="0.191"/>
    <x v="15"/>
    <s v=""/>
    <s v="Europe"/>
    <s v="Helsinki"/>
    <n v="5535992"/>
    <n v="338145"/>
    <s v="Euro"/>
    <x v="1"/>
  </r>
  <r>
    <x v="46"/>
    <d v="2023-01-01T00:00:00"/>
    <x v="16"/>
    <x v="481"/>
    <x v="555"/>
    <n v="0.94699999999999995"/>
    <n v="71.3"/>
    <n v="0.94299999999999995"/>
    <n v="-1E-3"/>
    <n v="0.185"/>
    <n v="0.71699999999999997"/>
    <n v="0.17299999999999999"/>
    <x v="15"/>
    <s v=""/>
    <s v="Europe"/>
    <s v="Helsinki"/>
    <n v="5535992"/>
    <n v="338145"/>
    <s v="Euro"/>
    <x v="1"/>
  </r>
  <r>
    <x v="47"/>
    <d v="2006-01-01T00:00:00"/>
    <x v="17"/>
    <x v="582"/>
    <x v="556"/>
    <n v="0.94399999999999995"/>
    <n v="70.8"/>
    <n v="0.78900000000000003"/>
    <n v="0.12"/>
    <n v="0.69899999999999995"/>
    <n v="0.69399999999999995"/>
    <n v="0.28899999999999998"/>
    <x v="2"/>
    <s v=""/>
    <s v="Europe"/>
    <s v="Paris"/>
    <n v="64531444"/>
    <n v="643427"/>
    <s v="Euro"/>
    <x v="1"/>
  </r>
  <r>
    <x v="47"/>
    <d v="2008-01-01T00:00:00"/>
    <x v="0"/>
    <x v="583"/>
    <x v="557"/>
    <n v="0.93500000000000005"/>
    <n v="71"/>
    <n v="0.83299999999999996"/>
    <n v="-3.6999999999999998E-2"/>
    <n v="0.66900000000000004"/>
    <n v="0.70199999999999996"/>
    <n v="0.28100000000000003"/>
    <x v="2"/>
    <s v=""/>
    <s v="Europe"/>
    <s v="Paris"/>
    <n v="64531444"/>
    <n v="643427"/>
    <s v="Euro"/>
    <x v="1"/>
  </r>
  <r>
    <x v="47"/>
    <d v="2009-01-01T00:00:00"/>
    <x v="1"/>
    <x v="584"/>
    <x v="558"/>
    <n v="0.91800000000000004"/>
    <n v="71.099999999999994"/>
    <n v="0.79800000000000004"/>
    <n v="-8.7999999999999995E-2"/>
    <n v="0.65400000000000003"/>
    <n v="0.69099999999999995"/>
    <n v="0.30299999999999999"/>
    <x v="2"/>
    <s v=""/>
    <s v="Europe"/>
    <s v="Paris"/>
    <n v="64531444"/>
    <n v="643427"/>
    <s v="Euro"/>
    <x v="1"/>
  </r>
  <r>
    <x v="47"/>
    <d v="2010-01-01T00:00:00"/>
    <x v="2"/>
    <x v="585"/>
    <x v="559"/>
    <n v="0.94299999999999995"/>
    <n v="71.2"/>
    <n v="0.85"/>
    <n v="-0.109"/>
    <n v="0.623"/>
    <n v="0.72899999999999998"/>
    <n v="0.26100000000000001"/>
    <x v="2"/>
    <s v=""/>
    <s v="Europe"/>
    <s v="Paris"/>
    <n v="64531444"/>
    <n v="643427"/>
    <s v="Euro"/>
    <x v="1"/>
  </r>
  <r>
    <x v="47"/>
    <d v="2011-01-01T00:00:00"/>
    <x v="3"/>
    <x v="586"/>
    <x v="560"/>
    <n v="0.92100000000000004"/>
    <n v="71.3"/>
    <n v="0.90300000000000002"/>
    <n v="-0.108"/>
    <n v="0.627"/>
    <n v="0.71799999999999997"/>
    <n v="0.28100000000000003"/>
    <x v="2"/>
    <s v=""/>
    <s v="Europe"/>
    <s v="Paris"/>
    <n v="64531444"/>
    <n v="643427"/>
    <s v="Euro"/>
    <x v="1"/>
  </r>
  <r>
    <x v="47"/>
    <d v="2012-01-01T00:00:00"/>
    <x v="4"/>
    <x v="587"/>
    <x v="561"/>
    <n v="0.93700000000000006"/>
    <n v="71.400000000000006"/>
    <n v="0.84099999999999997"/>
    <n v="-0.155"/>
    <n v="0.60799999999999998"/>
    <n v="0.70499999999999996"/>
    <n v="0.253"/>
    <x v="2"/>
    <s v=""/>
    <s v="Europe"/>
    <s v="Paris"/>
    <n v="64531444"/>
    <n v="643427"/>
    <s v="Euro"/>
    <x v="1"/>
  </r>
  <r>
    <x v="47"/>
    <d v="2013-01-01T00:00:00"/>
    <x v="5"/>
    <x v="588"/>
    <x v="562"/>
    <n v="0.90800000000000003"/>
    <n v="71.5"/>
    <n v="0.878"/>
    <n v="-0.13"/>
    <n v="0.69899999999999995"/>
    <n v="0.74099999999999999"/>
    <n v="0.20499999999999999"/>
    <x v="2"/>
    <s v=""/>
    <s v="Europe"/>
    <s v="Paris"/>
    <n v="64531444"/>
    <n v="643427"/>
    <s v="Euro"/>
    <x v="1"/>
  </r>
  <r>
    <x v="47"/>
    <d v="2014-01-01T00:00:00"/>
    <x v="6"/>
    <x v="589"/>
    <x v="557"/>
    <n v="0.878"/>
    <n v="71.599999999999994"/>
    <n v="0.80300000000000005"/>
    <n v="-0.124"/>
    <n v="0.65600000000000003"/>
    <n v="0.75900000000000001"/>
    <n v="0.216"/>
    <x v="2"/>
    <s v=""/>
    <s v="Europe"/>
    <s v="Paris"/>
    <n v="64531444"/>
    <n v="643427"/>
    <s v="Euro"/>
    <x v="1"/>
  </r>
  <r>
    <x v="47"/>
    <d v="2015-01-01T00:00:00"/>
    <x v="7"/>
    <x v="590"/>
    <x v="563"/>
    <n v="0.89600000000000002"/>
    <n v="71.7"/>
    <n v="0.81699999999999995"/>
    <n v="-0.14499999999999999"/>
    <n v="0.64100000000000001"/>
    <n v="0.74"/>
    <n v="0.215"/>
    <x v="2"/>
    <s v=""/>
    <s v="Europe"/>
    <s v="Paris"/>
    <n v="64531444"/>
    <n v="643427"/>
    <s v="Euro"/>
    <x v="1"/>
  </r>
  <r>
    <x v="47"/>
    <d v="2016-01-01T00:00:00"/>
    <x v="8"/>
    <x v="591"/>
    <x v="564"/>
    <n v="0.88500000000000001"/>
    <n v="71.8"/>
    <n v="0.78700000000000003"/>
    <n v="-9.7000000000000003E-2"/>
    <n v="0.623"/>
    <n v="0.71499999999999997"/>
    <n v="0.27"/>
    <x v="2"/>
    <s v=""/>
    <s v="Europe"/>
    <s v="Paris"/>
    <n v="64531444"/>
    <n v="643427"/>
    <s v="Euro"/>
    <x v="1"/>
  </r>
  <r>
    <x v="47"/>
    <d v="2017-01-01T00:00:00"/>
    <x v="9"/>
    <x v="592"/>
    <x v="565"/>
    <n v="0.93100000000000005"/>
    <n v="71.900000000000006"/>
    <n v="0.83399999999999996"/>
    <n v="-0.129"/>
    <n v="0.60099999999999998"/>
    <n v="0.71599999999999997"/>
    <n v="0.24199999999999999"/>
    <x v="2"/>
    <s v=""/>
    <s v="Europe"/>
    <s v="Paris"/>
    <n v="64531444"/>
    <n v="643427"/>
    <s v="Euro"/>
    <x v="1"/>
  </r>
  <r>
    <x v="47"/>
    <d v="2018-01-01T00:00:00"/>
    <x v="10"/>
    <x v="593"/>
    <x v="566"/>
    <n v="0.92100000000000004"/>
    <n v="72"/>
    <n v="0.81599999999999995"/>
    <n v="-0.14299999999999999"/>
    <n v="0.58199999999999996"/>
    <n v="0.70499999999999996"/>
    <n v="0.28199999999999997"/>
    <x v="2"/>
    <s v=""/>
    <s v="Europe"/>
    <s v="Paris"/>
    <n v="64531444"/>
    <n v="643427"/>
    <s v="Euro"/>
    <x v="1"/>
  </r>
  <r>
    <x v="47"/>
    <d v="2019-01-01T00:00:00"/>
    <x v="11"/>
    <x v="444"/>
    <x v="548"/>
    <n v="0.95799999999999996"/>
    <n v="72.099999999999994"/>
    <n v="0.82699999999999996"/>
    <n v="-0.13900000000000001"/>
    <n v="0.56799999999999995"/>
    <n v="0.69299999999999995"/>
    <n v="0.25"/>
    <x v="2"/>
    <s v=""/>
    <s v="Europe"/>
    <s v="Paris"/>
    <n v="64531444"/>
    <n v="643427"/>
    <s v="Euro"/>
    <x v="1"/>
  </r>
  <r>
    <x v="47"/>
    <d v="2020-01-01T00:00:00"/>
    <x v="14"/>
    <x v="594"/>
    <x v="567"/>
    <n v="0.94699999999999995"/>
    <n v="72.2"/>
    <n v="0.82299999999999995"/>
    <n v="-0.17599999999999999"/>
    <n v="0.56499999999999995"/>
    <n v="0.69"/>
    <n v="0.23100000000000001"/>
    <x v="2"/>
    <s v=""/>
    <s v="Europe"/>
    <s v="Paris"/>
    <n v="64531444"/>
    <n v="643427"/>
    <s v="Euro"/>
    <x v="1"/>
  </r>
  <r>
    <x v="47"/>
    <d v="2021-01-01T00:00:00"/>
    <x v="12"/>
    <x v="595"/>
    <x v="131"/>
    <n v="0.91500000000000004"/>
    <n v="72.3"/>
    <n v="0.83699999999999997"/>
    <n v="-0.104"/>
    <n v="0.56100000000000005"/>
    <n v="0.68500000000000005"/>
    <n v="0.26800000000000002"/>
    <x v="2"/>
    <s v=""/>
    <s v="Europe"/>
    <s v="Paris"/>
    <n v="64531444"/>
    <n v="643427"/>
    <s v="Euro"/>
    <x v="1"/>
  </r>
  <r>
    <x v="47"/>
    <d v="2022-01-01T00:00:00"/>
    <x v="15"/>
    <x v="596"/>
    <x v="568"/>
    <n v="0.86599999999999999"/>
    <n v="72.400000000000006"/>
    <n v="0.79800000000000004"/>
    <n v="-2.7E-2"/>
    <n v="0.53300000000000003"/>
    <n v="0.68799999999999994"/>
    <n v="0.249"/>
    <x v="2"/>
    <s v=""/>
    <s v="Europe"/>
    <s v="Paris"/>
    <n v="64531444"/>
    <n v="643427"/>
    <s v="Euro"/>
    <x v="1"/>
  </r>
  <r>
    <x v="47"/>
    <d v="2023-01-01T00:00:00"/>
    <x v="16"/>
    <x v="597"/>
    <x v="569"/>
    <n v="0.85"/>
    <n v="72.5"/>
    <n v="0.77600000000000002"/>
    <n v="0.01"/>
    <n v="0.55800000000000005"/>
    <n v="0.67600000000000005"/>
    <n v="0.22800000000000001"/>
    <x v="2"/>
    <s v=""/>
    <s v="Europe"/>
    <s v="Paris"/>
    <n v="64531444"/>
    <n v="643427"/>
    <s v="Euro"/>
    <x v="1"/>
  </r>
  <r>
    <x v="48"/>
    <d v="2011-01-01T00:00:00"/>
    <x v="3"/>
    <x v="598"/>
    <x v="219"/>
    <n v="0.65300000000000002"/>
    <n v="54.46"/>
    <n v="0.77200000000000002"/>
    <n v="-0.21299999999999999"/>
    <n v="0.85099999999999998"/>
    <n v="0.56399999999999995"/>
    <n v="0.26400000000000001"/>
    <x v="5"/>
    <s v="Sub-Saharan Africa"/>
    <s v="Africa"/>
    <s v="Libreville"/>
    <n v="2341179"/>
    <n v="267668"/>
    <s v="CFA franc"/>
    <x v="2"/>
  </r>
  <r>
    <x v="48"/>
    <d v="2012-01-01T00:00:00"/>
    <x v="4"/>
    <x v="599"/>
    <x v="222"/>
    <n v="0.73599999999999999"/>
    <n v="54.92"/>
    <n v="0.56599999999999995"/>
    <n v="-0.19700000000000001"/>
    <n v="0.81"/>
    <n v="0.504"/>
    <n v="0.26600000000000001"/>
    <x v="5"/>
    <s v="Sub-Saharan Africa"/>
    <s v="Africa"/>
    <s v="Libreville"/>
    <n v="2341179"/>
    <n v="267668"/>
    <s v="CFA franc"/>
    <x v="2"/>
  </r>
  <r>
    <x v="48"/>
    <d v="2013-01-01T00:00:00"/>
    <x v="5"/>
    <x v="600"/>
    <x v="220"/>
    <n v="0.73299999999999998"/>
    <n v="55.38"/>
    <n v="0.68200000000000005"/>
    <n v="-0.14799999999999999"/>
    <n v="0.78"/>
    <n v="0.51900000000000002"/>
    <n v="0.28699999999999998"/>
    <x v="5"/>
    <s v="Sub-Saharan Africa"/>
    <s v="Africa"/>
    <s v="Libreville"/>
    <n v="2341179"/>
    <n v="267668"/>
    <s v="CFA franc"/>
    <x v="2"/>
  </r>
  <r>
    <x v="48"/>
    <d v="2014-01-01T00:00:00"/>
    <x v="6"/>
    <x v="601"/>
    <x v="570"/>
    <n v="0.82899999999999996"/>
    <n v="55.84"/>
    <n v="0.60699999999999998"/>
    <n v="-0.20100000000000001"/>
    <n v="0.78200000000000003"/>
    <n v="0.53300000000000003"/>
    <n v="0.29299999999999998"/>
    <x v="5"/>
    <s v="Sub-Saharan Africa"/>
    <s v="Africa"/>
    <s v="Libreville"/>
    <n v="2341179"/>
    <n v="267668"/>
    <s v="CFA franc"/>
    <x v="2"/>
  </r>
  <r>
    <x v="48"/>
    <d v="2015-01-01T00:00:00"/>
    <x v="7"/>
    <x v="602"/>
    <x v="571"/>
    <n v="0.75600000000000001"/>
    <n v="56.3"/>
    <n v="0.67100000000000004"/>
    <n v="-0.19600000000000001"/>
    <n v="0.86699999999999999"/>
    <n v="0.6"/>
    <n v="0.372"/>
    <x v="5"/>
    <s v="Sub-Saharan Africa"/>
    <s v="Africa"/>
    <s v="Libreville"/>
    <n v="2341179"/>
    <n v="267668"/>
    <s v="CFA franc"/>
    <x v="2"/>
  </r>
  <r>
    <x v="48"/>
    <d v="2016-01-01T00:00:00"/>
    <x v="8"/>
    <x v="603"/>
    <x v="570"/>
    <n v="0.78"/>
    <n v="56.625"/>
    <n v="0.69899999999999995"/>
    <n v="-0.20699999999999999"/>
    <n v="0.81699999999999995"/>
    <n v="0.625"/>
    <n v="0.432"/>
    <x v="5"/>
    <s v="Sub-Saharan Africa"/>
    <s v="Africa"/>
    <s v="Libreville"/>
    <n v="2341179"/>
    <n v="267668"/>
    <s v="CFA franc"/>
    <x v="2"/>
  </r>
  <r>
    <x v="48"/>
    <d v="2017-01-01T00:00:00"/>
    <x v="9"/>
    <x v="604"/>
    <x v="235"/>
    <n v="0.80700000000000005"/>
    <n v="56.95"/>
    <n v="0.65200000000000002"/>
    <n v="-0.23100000000000001"/>
    <n v="0.86799999999999999"/>
    <n v="0.63800000000000001"/>
    <n v="0.44600000000000001"/>
    <x v="5"/>
    <s v="Sub-Saharan Africa"/>
    <s v="Africa"/>
    <s v="Libreville"/>
    <n v="2341179"/>
    <n v="267668"/>
    <s v="CFA franc"/>
    <x v="2"/>
  </r>
  <r>
    <x v="48"/>
    <d v="2018-01-01T00:00:00"/>
    <x v="10"/>
    <x v="605"/>
    <x v="572"/>
    <n v="0.78500000000000003"/>
    <n v="57.274999999999999"/>
    <n v="0.71899999999999997"/>
    <n v="-0.2"/>
    <n v="0.82299999999999995"/>
    <n v="0.61399999999999999"/>
    <n v="0.41799999999999998"/>
    <x v="5"/>
    <s v="Sub-Saharan Africa"/>
    <s v="Africa"/>
    <s v="Libreville"/>
    <n v="2341179"/>
    <n v="267668"/>
    <s v="CFA franc"/>
    <x v="2"/>
  </r>
  <r>
    <x v="48"/>
    <d v="2019-01-01T00:00:00"/>
    <x v="11"/>
    <x v="606"/>
    <x v="235"/>
    <n v="0.76300000000000001"/>
    <n v="57.6"/>
    <n v="0.73599999999999999"/>
    <n v="-0.20599999999999999"/>
    <n v="0.84599999999999997"/>
    <n v="0.63800000000000001"/>
    <n v="0.41299999999999998"/>
    <x v="5"/>
    <s v="Sub-Saharan Africa"/>
    <s v="Africa"/>
    <s v="Libreville"/>
    <n v="2341179"/>
    <n v="267668"/>
    <s v="CFA franc"/>
    <x v="2"/>
  </r>
  <r>
    <x v="48"/>
    <d v="2020-01-01T00:00:00"/>
    <x v="14"/>
    <x v="607"/>
    <x v="573"/>
    <n v="0.70099999999999996"/>
    <n v="57.924999999999997"/>
    <n v="0.52800000000000002"/>
    <n v="-0.19400000000000001"/>
    <n v="0.78900000000000003"/>
    <n v="0.56799999999999995"/>
    <n v="0.41599999999999998"/>
    <x v="5"/>
    <s v="Sub-Saharan Africa"/>
    <s v="Africa"/>
    <s v="Libreville"/>
    <n v="2341179"/>
    <n v="267668"/>
    <s v="CFA franc"/>
    <x v="2"/>
  </r>
  <r>
    <x v="48"/>
    <d v="2021-01-01T00:00:00"/>
    <x v="12"/>
    <x v="608"/>
    <x v="574"/>
    <n v="0.754"/>
    <n v="58.25"/>
    <n v="0.69899999999999995"/>
    <n v="-0.20699999999999999"/>
    <n v="0.76600000000000001"/>
    <n v="0.62"/>
    <n v="0.36199999999999999"/>
    <x v="5"/>
    <s v="Sub-Saharan Africa"/>
    <s v="Africa"/>
    <s v="Libreville"/>
    <n v="2341179"/>
    <n v="267668"/>
    <s v="CFA franc"/>
    <x v="2"/>
  </r>
  <r>
    <x v="48"/>
    <d v="2022-01-01T00:00:00"/>
    <x v="15"/>
    <x v="609"/>
    <x v="215"/>
    <n v="0.77500000000000002"/>
    <n v="58.575000000000003"/>
    <n v="0.69899999999999995"/>
    <n v="-0.16700000000000001"/>
    <n v="0.80300000000000005"/>
    <n v="0.66100000000000003"/>
    <n v="0.41399999999999998"/>
    <x v="5"/>
    <s v="Sub-Saharan Africa"/>
    <s v="Africa"/>
    <s v="Libreville"/>
    <n v="2341179"/>
    <n v="267668"/>
    <s v="CFA franc"/>
    <x v="2"/>
  </r>
  <r>
    <x v="48"/>
    <d v="2023-01-01T00:00:00"/>
    <x v="16"/>
    <x v="610"/>
    <x v="575"/>
    <n v="0.73499999999999999"/>
    <n v="58.9"/>
    <n v="0.72199999999999998"/>
    <n v="-0.16"/>
    <n v="0.82199999999999995"/>
    <n v="0.62"/>
    <n v="0.42399999999999999"/>
    <x v="5"/>
    <s v="Sub-Saharan Africa"/>
    <s v="Africa"/>
    <s v="Libreville"/>
    <n v="2341179"/>
    <n v="267668"/>
    <s v="CFA franc"/>
    <x v="2"/>
  </r>
  <r>
    <x v="49"/>
    <d v="2017-01-01T00:00:00"/>
    <x v="9"/>
    <x v="611"/>
    <x v="576"/>
    <n v="0.69699999999999995"/>
    <n v="56.4"/>
    <n v="0.81200000000000006"/>
    <n v="0.111"/>
    <n v="0.57199999999999995"/>
    <n v="0.77"/>
    <n v="0.27700000000000002"/>
    <x v="7"/>
    <s v="Sub-Saharan Africa"/>
    <s v="Africa"/>
    <s v="Banjul"/>
    <n v="2639916"/>
    <n v="10380"/>
    <s v="dalasi"/>
    <x v="2"/>
  </r>
  <r>
    <x v="49"/>
    <d v="2018-01-01T00:00:00"/>
    <x v="10"/>
    <x v="612"/>
    <x v="577"/>
    <n v="0.68500000000000005"/>
    <n v="56.7"/>
    <n v="0.71899999999999997"/>
    <n v="0.44"/>
    <n v="0.69099999999999995"/>
    <n v="0.75900000000000001"/>
    <n v="0.379"/>
    <x v="7"/>
    <s v="Sub-Saharan Africa"/>
    <s v="Africa"/>
    <s v="Banjul"/>
    <n v="2639916"/>
    <n v="10380"/>
    <s v="dalasi"/>
    <x v="2"/>
  </r>
  <r>
    <x v="49"/>
    <d v="2019-01-01T00:00:00"/>
    <x v="11"/>
    <x v="613"/>
    <x v="578"/>
    <n v="0.69399999999999995"/>
    <n v="57"/>
    <n v="0.67700000000000005"/>
    <n v="0.40899999999999997"/>
    <n v="0.79800000000000004"/>
    <n v="0.71799999999999997"/>
    <n v="0.40100000000000002"/>
    <x v="7"/>
    <s v="Sub-Saharan Africa"/>
    <s v="Africa"/>
    <s v="Banjul"/>
    <n v="2639916"/>
    <n v="10380"/>
    <s v="dalasi"/>
    <x v="2"/>
  </r>
  <r>
    <x v="49"/>
    <d v="2022-01-01T00:00:00"/>
    <x v="15"/>
    <x v="614"/>
    <x v="579"/>
    <n v="0.58799999999999997"/>
    <n v="57.9"/>
    <n v="0.59899999999999998"/>
    <n v="0.36"/>
    <n v="0.88400000000000001"/>
    <n v="0.72199999999999998"/>
    <n v="0.438"/>
    <x v="7"/>
    <s v="Sub-Saharan Africa"/>
    <s v="Africa"/>
    <s v="Banjul"/>
    <n v="2639916"/>
    <n v="10380"/>
    <s v="dalasi"/>
    <x v="2"/>
  </r>
  <r>
    <x v="49"/>
    <d v="2023-01-01T00:00:00"/>
    <x v="16"/>
    <x v="391"/>
    <x v="580"/>
    <n v="0.65100000000000002"/>
    <n v="58.2"/>
    <n v="0.72699999999999998"/>
    <n v="0.43"/>
    <n v="0.85199999999999998"/>
    <n v="0.71899999999999997"/>
    <n v="0.29099999999999998"/>
    <x v="7"/>
    <s v="Sub-Saharan Africa"/>
    <s v="Africa"/>
    <s v="Banjul"/>
    <n v="2639916"/>
    <n v="10380"/>
    <s v="dalasi"/>
    <x v="2"/>
  </r>
  <r>
    <x v="50"/>
    <d v="2006-01-01T00:00:00"/>
    <x v="17"/>
    <x v="615"/>
    <x v="581"/>
    <n v="0.64700000000000002"/>
    <n v="63.3"/>
    <n v="0.55300000000000005"/>
    <n v="-0.27300000000000002"/>
    <n v="0.752"/>
    <n v="0.35299999999999998"/>
    <n v="0.26900000000000002"/>
    <x v="8"/>
    <s v=""/>
    <s v="Asia"/>
    <s v="Tbilisi"/>
    <n v="3757980"/>
    <n v="69"/>
    <s v="Lari"/>
    <x v="0"/>
  </r>
  <r>
    <x v="50"/>
    <d v="2007-01-01T00:00:00"/>
    <x v="13"/>
    <x v="616"/>
    <x v="582"/>
    <n v="0.54800000000000004"/>
    <n v="63.4"/>
    <n v="0.46400000000000002"/>
    <n v="-0.27200000000000002"/>
    <n v="0.69699999999999995"/>
    <n v="0.35099999999999998"/>
    <n v="0.23599999999999999"/>
    <x v="8"/>
    <s v=""/>
    <s v="Asia"/>
    <s v="Tbilisi"/>
    <n v="3757980"/>
    <n v="69"/>
    <s v="Lari"/>
    <x v="0"/>
  </r>
  <r>
    <x v="50"/>
    <d v="2008-01-01T00:00:00"/>
    <x v="0"/>
    <x v="617"/>
    <x v="583"/>
    <n v="0.60799999999999998"/>
    <n v="63.5"/>
    <n v="0.61399999999999999"/>
    <n v="-0.23"/>
    <n v="0.498"/>
    <n v="0.371"/>
    <n v="0.26200000000000001"/>
    <x v="8"/>
    <s v=""/>
    <s v="Asia"/>
    <s v="Tbilisi"/>
    <n v="3757980"/>
    <n v="69"/>
    <s v="Lari"/>
    <x v="0"/>
  </r>
  <r>
    <x v="50"/>
    <d v="2009-01-01T00:00:00"/>
    <x v="1"/>
    <x v="265"/>
    <x v="584"/>
    <n v="0.54400000000000004"/>
    <n v="63.6"/>
    <n v="0.495"/>
    <n v="-0.23799999999999999"/>
    <n v="0.53500000000000003"/>
    <n v="0.39100000000000001"/>
    <n v="0.24199999999999999"/>
    <x v="8"/>
    <s v=""/>
    <s v="Asia"/>
    <s v="Tbilisi"/>
    <n v="3757980"/>
    <n v="69"/>
    <s v="Lari"/>
    <x v="0"/>
  </r>
  <r>
    <x v="50"/>
    <d v="2010-01-01T00:00:00"/>
    <x v="2"/>
    <x v="618"/>
    <x v="585"/>
    <n v="0.54"/>
    <n v="63.7"/>
    <n v="0.55800000000000005"/>
    <n v="-0.253"/>
    <n v="0.46"/>
    <n v="0.40200000000000002"/>
    <n v="0.24299999999999999"/>
    <x v="8"/>
    <s v=""/>
    <s v="Asia"/>
    <s v="Tbilisi"/>
    <n v="3757980"/>
    <n v="69"/>
    <s v="Lari"/>
    <x v="0"/>
  </r>
  <r>
    <x v="50"/>
    <d v="2011-01-01T00:00:00"/>
    <x v="3"/>
    <x v="619"/>
    <x v="586"/>
    <n v="0.503"/>
    <n v="63.8"/>
    <n v="0.63200000000000001"/>
    <n v="-0.26"/>
    <n v="0.35299999999999998"/>
    <n v="0.42099999999999999"/>
    <n v="0.247"/>
    <x v="8"/>
    <s v=""/>
    <s v="Asia"/>
    <s v="Tbilisi"/>
    <n v="3757980"/>
    <n v="69"/>
    <s v="Lari"/>
    <x v="0"/>
  </r>
  <r>
    <x v="50"/>
    <d v="2012-01-01T00:00:00"/>
    <x v="4"/>
    <x v="620"/>
    <x v="587"/>
    <n v="0.53300000000000003"/>
    <n v="63.9"/>
    <n v="0.65900000000000003"/>
    <n v="-0.27500000000000002"/>
    <n v="0.32100000000000001"/>
    <n v="0.443"/>
    <n v="0.25"/>
    <x v="8"/>
    <s v=""/>
    <s v="Asia"/>
    <s v="Tbilisi"/>
    <n v="3757980"/>
    <n v="69"/>
    <s v="Lari"/>
    <x v="0"/>
  </r>
  <r>
    <x v="50"/>
    <d v="2013-01-01T00:00:00"/>
    <x v="5"/>
    <x v="621"/>
    <x v="588"/>
    <n v="0.55900000000000005"/>
    <n v="64"/>
    <n v="0.72199999999999998"/>
    <n v="-0.26"/>
    <n v="0.34899999999999998"/>
    <n v="0.46700000000000003"/>
    <n v="0.2"/>
    <x v="8"/>
    <s v=""/>
    <s v="Asia"/>
    <s v="Tbilisi"/>
    <n v="3757980"/>
    <n v="69"/>
    <s v="Lari"/>
    <x v="0"/>
  </r>
  <r>
    <x v="50"/>
    <d v="2014-01-01T00:00:00"/>
    <x v="6"/>
    <x v="130"/>
    <x v="589"/>
    <n v="0.55800000000000005"/>
    <n v="64.099999999999994"/>
    <n v="0.72"/>
    <n v="-0.23899999999999999"/>
    <n v="0.41599999999999998"/>
    <n v="0.45800000000000002"/>
    <n v="0.20399999999999999"/>
    <x v="8"/>
    <s v=""/>
    <s v="Asia"/>
    <s v="Tbilisi"/>
    <n v="3757980"/>
    <n v="69"/>
    <s v="Lari"/>
    <x v="0"/>
  </r>
  <r>
    <x v="50"/>
    <d v="2015-01-01T00:00:00"/>
    <x v="7"/>
    <x v="622"/>
    <x v="590"/>
    <n v="0.51700000000000002"/>
    <n v="64.2"/>
    <n v="0.64"/>
    <n v="-0.21"/>
    <n v="0.502"/>
    <n v="0.44800000000000001"/>
    <n v="0.23300000000000001"/>
    <x v="8"/>
    <s v=""/>
    <s v="Asia"/>
    <s v="Tbilisi"/>
    <n v="3757980"/>
    <n v="69"/>
    <s v="Lari"/>
    <x v="0"/>
  </r>
  <r>
    <x v="50"/>
    <d v="2016-01-01T00:00:00"/>
    <x v="8"/>
    <x v="623"/>
    <x v="591"/>
    <n v="0.53300000000000003"/>
    <n v="64.325000000000003"/>
    <n v="0.60599999999999998"/>
    <n v="-0.255"/>
    <n v="0.56100000000000005"/>
    <n v="0.47499999999999998"/>
    <n v="0.223"/>
    <x v="8"/>
    <s v=""/>
    <s v="Asia"/>
    <s v="Tbilisi"/>
    <n v="3757980"/>
    <n v="69"/>
    <s v="Lari"/>
    <x v="0"/>
  </r>
  <r>
    <x v="50"/>
    <d v="2017-01-01T00:00:00"/>
    <x v="9"/>
    <x v="624"/>
    <x v="210"/>
    <n v="0.59"/>
    <n v="64.45"/>
    <n v="0.82099999999999995"/>
    <n v="-0.25"/>
    <n v="0.59"/>
    <n v="0.496"/>
    <n v="0.21"/>
    <x v="8"/>
    <s v=""/>
    <s v="Asia"/>
    <s v="Tbilisi"/>
    <n v="3757980"/>
    <n v="69"/>
    <s v="Lari"/>
    <x v="0"/>
  </r>
  <r>
    <x v="50"/>
    <d v="2018-01-01T00:00:00"/>
    <x v="10"/>
    <x v="625"/>
    <x v="572"/>
    <n v="0.61699999999999999"/>
    <n v="64.575000000000003"/>
    <n v="0.77500000000000002"/>
    <n v="-0.23799999999999999"/>
    <n v="0.755"/>
    <n v="0.47899999999999998"/>
    <n v="0.24399999999999999"/>
    <x v="8"/>
    <s v=""/>
    <s v="Asia"/>
    <s v="Tbilisi"/>
    <n v="3757980"/>
    <n v="69"/>
    <s v="Lari"/>
    <x v="0"/>
  </r>
  <r>
    <x v="50"/>
    <d v="2019-01-01T00:00:00"/>
    <x v="11"/>
    <x v="626"/>
    <x v="592"/>
    <n v="0.67500000000000004"/>
    <n v="64.7"/>
    <n v="0.81100000000000005"/>
    <n v="-0.26500000000000001"/>
    <n v="0.64700000000000002"/>
    <n v="0.503"/>
    <n v="0.24399999999999999"/>
    <x v="8"/>
    <s v=""/>
    <s v="Asia"/>
    <s v="Tbilisi"/>
    <n v="3757980"/>
    <n v="69"/>
    <s v="Lari"/>
    <x v="0"/>
  </r>
  <r>
    <x v="50"/>
    <d v="2020-01-01T00:00:00"/>
    <x v="14"/>
    <x v="627"/>
    <x v="593"/>
    <n v="0.71799999999999997"/>
    <n v="64.825000000000003"/>
    <n v="0.76400000000000001"/>
    <n v="-0.22500000000000001"/>
    <n v="0.58299999999999996"/>
    <n v="0.57299999999999995"/>
    <n v="0.29499999999999998"/>
    <x v="8"/>
    <s v=""/>
    <s v="Asia"/>
    <s v="Tbilisi"/>
    <n v="3757980"/>
    <n v="69"/>
    <s v="Lari"/>
    <x v="0"/>
  </r>
  <r>
    <x v="50"/>
    <d v="2021-01-01T00:00:00"/>
    <x v="12"/>
    <x v="158"/>
    <x v="594"/>
    <n v="0.67100000000000004"/>
    <n v="64.95"/>
    <n v="0.77700000000000002"/>
    <n v="-0.28999999999999998"/>
    <n v="0.72299999999999998"/>
    <n v="0.51"/>
    <n v="0.24"/>
    <x v="8"/>
    <s v=""/>
    <s v="Asia"/>
    <s v="Tbilisi"/>
    <n v="3757980"/>
    <n v="69"/>
    <s v="Lari"/>
    <x v="0"/>
  </r>
  <r>
    <x v="50"/>
    <d v="2022-01-01T00:00:00"/>
    <x v="15"/>
    <x v="628"/>
    <x v="595"/>
    <n v="0.754"/>
    <n v="65.075000000000003"/>
    <n v="0.82099999999999995"/>
    <n v="-0.255"/>
    <n v="0.65500000000000003"/>
    <n v="0.503"/>
    <n v="0.23300000000000001"/>
    <x v="8"/>
    <s v=""/>
    <s v="Asia"/>
    <s v="Tbilisi"/>
    <n v="3757980"/>
    <n v="69"/>
    <s v="Lari"/>
    <x v="0"/>
  </r>
  <r>
    <x v="50"/>
    <d v="2023-01-01T00:00:00"/>
    <x v="16"/>
    <x v="629"/>
    <x v="596"/>
    <n v="0.77900000000000003"/>
    <n v="65.2"/>
    <n v="0.877"/>
    <n v="-0.26800000000000002"/>
    <n v="0.70599999999999996"/>
    <n v="0.54200000000000004"/>
    <n v="0.23100000000000001"/>
    <x v="8"/>
    <s v=""/>
    <s v="Asia"/>
    <s v="Tbilisi"/>
    <n v="3757980"/>
    <n v="69"/>
    <s v="Lari"/>
    <x v="0"/>
  </r>
  <r>
    <x v="51"/>
    <d v="2007-01-01T00:00:00"/>
    <x v="13"/>
    <x v="630"/>
    <x v="597"/>
    <n v="0.92600000000000005"/>
    <n v="69.94"/>
    <n v="0.80100000000000005"/>
    <n v="0.161"/>
    <n v="0.79200000000000004"/>
    <n v="0.64700000000000002"/>
    <n v="0.23100000000000001"/>
    <x v="2"/>
    <s v=""/>
    <s v="Europe"/>
    <s v="Berlin"/>
    <n v="83408554"/>
    <n v="357022"/>
    <s v="Euro"/>
    <x v="1"/>
  </r>
  <r>
    <x v="51"/>
    <d v="2009-01-01T00:00:00"/>
    <x v="1"/>
    <x v="631"/>
    <x v="598"/>
    <n v="0.93500000000000005"/>
    <n v="69.98"/>
    <n v="0.84399999999999997"/>
    <n v="0.121"/>
    <n v="0.69"/>
    <n v="0.68400000000000005"/>
    <n v="0.20599999999999999"/>
    <x v="2"/>
    <s v=""/>
    <s v="Europe"/>
    <s v="Berlin"/>
    <n v="83408554"/>
    <n v="357022"/>
    <s v="Euro"/>
    <x v="1"/>
  </r>
  <r>
    <x v="51"/>
    <d v="2010-01-01T00:00:00"/>
    <x v="2"/>
    <x v="632"/>
    <x v="599"/>
    <n v="0.93899999999999995"/>
    <n v="70"/>
    <n v="0.84299999999999997"/>
    <n v="8.8999999999999996E-2"/>
    <n v="0.68799999999999994"/>
    <n v="0.69799999999999995"/>
    <n v="0.182"/>
    <x v="2"/>
    <s v=""/>
    <s v="Europe"/>
    <s v="Berlin"/>
    <n v="83408554"/>
    <n v="357022"/>
    <s v="Euro"/>
    <x v="1"/>
  </r>
  <r>
    <x v="51"/>
    <d v="2011-01-01T00:00:00"/>
    <x v="3"/>
    <x v="633"/>
    <x v="141"/>
    <n v="0.94699999999999995"/>
    <n v="70.02"/>
    <n v="0.90600000000000003"/>
    <n v="2.7E-2"/>
    <n v="0.67700000000000005"/>
    <n v="0.68600000000000005"/>
    <n v="0.16500000000000001"/>
    <x v="2"/>
    <s v=""/>
    <s v="Europe"/>
    <s v="Berlin"/>
    <n v="83408554"/>
    <n v="357022"/>
    <s v="Euro"/>
    <x v="1"/>
  </r>
  <r>
    <x v="51"/>
    <d v="2012-01-01T00:00:00"/>
    <x v="4"/>
    <x v="634"/>
    <x v="600"/>
    <n v="0.92600000000000005"/>
    <n v="70.040000000000006"/>
    <n v="0.90400000000000003"/>
    <n v="6.5000000000000002E-2"/>
    <n v="0.67900000000000005"/>
    <n v="0.69899999999999995"/>
    <n v="0.17"/>
    <x v="2"/>
    <s v=""/>
    <s v="Europe"/>
    <s v="Berlin"/>
    <n v="83408554"/>
    <n v="357022"/>
    <s v="Euro"/>
    <x v="1"/>
  </r>
  <r>
    <x v="51"/>
    <d v="2013-01-01T00:00:00"/>
    <x v="5"/>
    <x v="635"/>
    <x v="601"/>
    <n v="0.93100000000000005"/>
    <n v="70.06"/>
    <n v="0.89400000000000002"/>
    <n v="1.7999999999999999E-2"/>
    <n v="0.56599999999999995"/>
    <n v="0.69299999999999995"/>
    <n v="0.20499999999999999"/>
    <x v="2"/>
    <s v=""/>
    <s v="Europe"/>
    <s v="Berlin"/>
    <n v="83408554"/>
    <n v="357022"/>
    <s v="Euro"/>
    <x v="1"/>
  </r>
  <r>
    <x v="51"/>
    <d v="2014-01-01T00:00:00"/>
    <x v="6"/>
    <x v="636"/>
    <x v="602"/>
    <n v="0.93799999999999994"/>
    <n v="70.08"/>
    <n v="0.89900000000000002"/>
    <n v="8.2000000000000003E-2"/>
    <n v="0.47399999999999998"/>
    <n v="0.73899999999999999"/>
    <n v="0.188"/>
    <x v="2"/>
    <s v=""/>
    <s v="Europe"/>
    <s v="Berlin"/>
    <n v="83408554"/>
    <n v="357022"/>
    <s v="Euro"/>
    <x v="1"/>
  </r>
  <r>
    <x v="51"/>
    <d v="2015-01-01T00:00:00"/>
    <x v="7"/>
    <x v="637"/>
    <x v="603"/>
    <n v="0.92600000000000005"/>
    <n v="70.099999999999994"/>
    <n v="0.88900000000000001"/>
    <n v="0.17199999999999999"/>
    <n v="0.41199999999999998"/>
    <n v="0.72199999999999998"/>
    <n v="0.20300000000000001"/>
    <x v="2"/>
    <s v=""/>
    <s v="Europe"/>
    <s v="Berlin"/>
    <n v="83408554"/>
    <n v="357022"/>
    <s v="Euro"/>
    <x v="1"/>
  </r>
  <r>
    <x v="51"/>
    <d v="2016-01-01T00:00:00"/>
    <x v="8"/>
    <x v="638"/>
    <x v="604"/>
    <n v="0.90600000000000003"/>
    <n v="70.3"/>
    <n v="0.871"/>
    <n v="0.14199999999999999"/>
    <n v="0.44600000000000001"/>
    <n v="0.70899999999999996"/>
    <n v="0.187"/>
    <x v="2"/>
    <s v=""/>
    <s v="Europe"/>
    <s v="Berlin"/>
    <n v="83408554"/>
    <n v="357022"/>
    <s v="Euro"/>
    <x v="1"/>
  </r>
  <r>
    <x v="51"/>
    <d v="2017-01-01T00:00:00"/>
    <x v="9"/>
    <x v="639"/>
    <x v="605"/>
    <n v="0.89200000000000002"/>
    <n v="70.5"/>
    <n v="0.84099999999999997"/>
    <n v="0.13900000000000001"/>
    <n v="0.41399999999999998"/>
    <n v="0.70699999999999996"/>
    <n v="0.19600000000000001"/>
    <x v="2"/>
    <s v=""/>
    <s v="Europe"/>
    <s v="Berlin"/>
    <n v="83408554"/>
    <n v="357022"/>
    <s v="Euro"/>
    <x v="1"/>
  </r>
  <r>
    <x v="51"/>
    <d v="2018-01-01T00:00:00"/>
    <x v="10"/>
    <x v="640"/>
    <x v="606"/>
    <n v="0.92"/>
    <n v="70.7"/>
    <n v="0.877"/>
    <n v="2.8000000000000001E-2"/>
    <n v="0.496"/>
    <n v="0.74"/>
    <n v="0.24299999999999999"/>
    <x v="2"/>
    <s v=""/>
    <s v="Europe"/>
    <s v="Berlin"/>
    <n v="83408554"/>
    <n v="357022"/>
    <s v="Euro"/>
    <x v="1"/>
  </r>
  <r>
    <x v="51"/>
    <d v="2019-01-01T00:00:00"/>
    <x v="11"/>
    <x v="150"/>
    <x v="607"/>
    <n v="0.88600000000000001"/>
    <n v="70.900000000000006"/>
    <n v="0.88500000000000001"/>
    <n v="5.0999999999999997E-2"/>
    <n v="0.46200000000000002"/>
    <n v="0.71199999999999997"/>
    <n v="0.22600000000000001"/>
    <x v="2"/>
    <s v=""/>
    <s v="Europe"/>
    <s v="Berlin"/>
    <n v="83408554"/>
    <n v="357022"/>
    <s v="Euro"/>
    <x v="1"/>
  </r>
  <r>
    <x v="51"/>
    <d v="2020-01-01T00:00:00"/>
    <x v="14"/>
    <x v="641"/>
    <x v="31"/>
    <n v="0.90500000000000003"/>
    <n v="71.099999999999994"/>
    <n v="0.86399999999999999"/>
    <n v="-6.8000000000000005E-2"/>
    <n v="0.42399999999999999"/>
    <n v="0.69799999999999995"/>
    <n v="0.20599999999999999"/>
    <x v="2"/>
    <s v=""/>
    <s v="Europe"/>
    <s v="Berlin"/>
    <n v="83408554"/>
    <n v="357022"/>
    <s v="Euro"/>
    <x v="1"/>
  </r>
  <r>
    <x v="51"/>
    <d v="2021-01-01T00:00:00"/>
    <x v="12"/>
    <x v="642"/>
    <x v="30"/>
    <n v="0.86799999999999999"/>
    <n v="71.3"/>
    <n v="0.77800000000000002"/>
    <n v="7.3999999999999996E-2"/>
    <n v="0.41799999999999998"/>
    <n v="0.70299999999999996"/>
    <n v="0.251"/>
    <x v="2"/>
    <s v=""/>
    <s v="Europe"/>
    <s v="Berlin"/>
    <n v="83408554"/>
    <n v="357022"/>
    <s v="Euro"/>
    <x v="1"/>
  </r>
  <r>
    <x v="51"/>
    <d v="2022-01-01T00:00:00"/>
    <x v="15"/>
    <x v="460"/>
    <x v="447"/>
    <n v="0.91600000000000004"/>
    <n v="71.5"/>
    <n v="0.89500000000000002"/>
    <n v="0.08"/>
    <n v="0.41699999999999998"/>
    <n v="0.66800000000000004"/>
    <n v="0.20100000000000001"/>
    <x v="2"/>
    <s v=""/>
    <s v="Europe"/>
    <s v="Berlin"/>
    <n v="83408554"/>
    <n v="357022"/>
    <s v="Euro"/>
    <x v="1"/>
  </r>
  <r>
    <x v="51"/>
    <d v="2023-01-01T00:00:00"/>
    <x v="16"/>
    <x v="643"/>
    <x v="33"/>
    <n v="0.89500000000000002"/>
    <n v="71.7"/>
    <n v="0.84499999999999997"/>
    <n v="0.106"/>
    <n v="0.46"/>
    <n v="0.70599999999999996"/>
    <n v="0.23100000000000001"/>
    <x v="2"/>
    <s v=""/>
    <s v="Europe"/>
    <s v="Berlin"/>
    <n v="83408554"/>
    <n v="357022"/>
    <s v="Euro"/>
    <x v="1"/>
  </r>
  <r>
    <x v="52"/>
    <d v="2006-01-01T00:00:00"/>
    <x v="17"/>
    <x v="644"/>
    <x v="108"/>
    <n v="0.72799999999999998"/>
    <n v="52.54"/>
    <n v="0.84899999999999998"/>
    <n v="0.20799999999999999"/>
    <n v="0.81399999999999995"/>
    <n v="0.63700000000000001"/>
    <n v="0.19800000000000001"/>
    <x v="7"/>
    <s v="Sub-Saharan Africa"/>
    <s v="Africa"/>
    <s v="Accra"/>
    <n v="32833031"/>
    <n v="238534"/>
    <s v="Ghana cedi"/>
    <x v="2"/>
  </r>
  <r>
    <x v="52"/>
    <d v="2007-01-01T00:00:00"/>
    <x v="13"/>
    <x v="645"/>
    <x v="608"/>
    <n v="0.73"/>
    <n v="52.98"/>
    <n v="0.89100000000000001"/>
    <n v="0.13300000000000001"/>
    <n v="0.77100000000000002"/>
    <n v="0.65800000000000003"/>
    <n v="0.217"/>
    <x v="7"/>
    <s v="Sub-Saharan Africa"/>
    <s v="Africa"/>
    <s v="Accra"/>
    <n v="32833031"/>
    <n v="238534"/>
    <s v="Ghana cedi"/>
    <x v="2"/>
  </r>
  <r>
    <x v="52"/>
    <d v="2008-01-01T00:00:00"/>
    <x v="0"/>
    <x v="646"/>
    <x v="609"/>
    <n v="0.622"/>
    <n v="53.42"/>
    <n v="0.83799999999999997"/>
    <n v="0.115"/>
    <n v="0.86299999999999999"/>
    <n v="0.67400000000000004"/>
    <n v="0.17199999999999999"/>
    <x v="7"/>
    <s v="Sub-Saharan Africa"/>
    <s v="Africa"/>
    <s v="Accra"/>
    <n v="32833031"/>
    <n v="238534"/>
    <s v="Ghana cedi"/>
    <x v="2"/>
  </r>
  <r>
    <x v="52"/>
    <d v="2009-01-01T00:00:00"/>
    <x v="1"/>
    <x v="647"/>
    <x v="610"/>
    <n v="0.63300000000000001"/>
    <n v="53.86"/>
    <n v="0.75700000000000001"/>
    <n v="0"/>
    <n v="0.89"/>
    <n v="0.71399999999999997"/>
    <n v="0.19800000000000001"/>
    <x v="7"/>
    <s v="Sub-Saharan Africa"/>
    <s v="Africa"/>
    <s v="Accra"/>
    <n v="32833031"/>
    <n v="238534"/>
    <s v="Ghana cedi"/>
    <x v="2"/>
  </r>
  <r>
    <x v="52"/>
    <d v="2010-01-01T00:00:00"/>
    <x v="2"/>
    <x v="648"/>
    <x v="611"/>
    <n v="0.73899999999999999"/>
    <n v="54.3"/>
    <n v="0.89100000000000001"/>
    <n v="6.9000000000000006E-2"/>
    <n v="0.875"/>
    <n v="0.69299999999999995"/>
    <n v="0.184"/>
    <x v="7"/>
    <s v="Sub-Saharan Africa"/>
    <s v="Africa"/>
    <s v="Accra"/>
    <n v="32833031"/>
    <n v="238534"/>
    <s v="Ghana cedi"/>
    <x v="2"/>
  </r>
  <r>
    <x v="52"/>
    <d v="2011-01-01T00:00:00"/>
    <x v="3"/>
    <x v="649"/>
    <x v="612"/>
    <n v="0.72399999999999998"/>
    <n v="54.74"/>
    <n v="0.85199999999999998"/>
    <n v="6.0000000000000001E-3"/>
    <n v="0.79"/>
    <n v="0.65800000000000003"/>
    <n v="0.20899999999999999"/>
    <x v="7"/>
    <s v="Sub-Saharan Africa"/>
    <s v="Africa"/>
    <s v="Accra"/>
    <n v="32833031"/>
    <n v="238534"/>
    <s v="Ghana cedi"/>
    <x v="2"/>
  </r>
  <r>
    <x v="52"/>
    <d v="2012-01-01T00:00:00"/>
    <x v="4"/>
    <x v="650"/>
    <x v="613"/>
    <n v="0.68500000000000005"/>
    <n v="55.18"/>
    <n v="0.67900000000000005"/>
    <n v="3.5000000000000003E-2"/>
    <n v="0.89800000000000002"/>
    <n v="0.70899999999999996"/>
    <n v="0.152"/>
    <x v="7"/>
    <s v="Sub-Saharan Africa"/>
    <s v="Africa"/>
    <s v="Accra"/>
    <n v="32833031"/>
    <n v="238534"/>
    <s v="Ghana cedi"/>
    <x v="2"/>
  </r>
  <r>
    <x v="52"/>
    <d v="2013-01-01T00:00:00"/>
    <x v="5"/>
    <x v="646"/>
    <x v="614"/>
    <n v="0.67600000000000005"/>
    <n v="55.62"/>
    <n v="0.79400000000000004"/>
    <n v="-7.0000000000000007E-2"/>
    <n v="0.88"/>
    <n v="0.66"/>
    <n v="0.21099999999999999"/>
    <x v="7"/>
    <s v="Sub-Saharan Africa"/>
    <s v="Africa"/>
    <s v="Accra"/>
    <n v="32833031"/>
    <n v="238534"/>
    <s v="Ghana cedi"/>
    <x v="2"/>
  </r>
  <r>
    <x v="52"/>
    <d v="2014-01-01T00:00:00"/>
    <x v="6"/>
    <x v="651"/>
    <x v="615"/>
    <n v="0.65100000000000002"/>
    <n v="56.06"/>
    <n v="0.67700000000000005"/>
    <n v="-4.0000000000000001E-3"/>
    <n v="0.91300000000000003"/>
    <n v="0.68200000000000005"/>
    <n v="0.28000000000000003"/>
    <x v="7"/>
    <s v="Sub-Saharan Africa"/>
    <s v="Africa"/>
    <s v="Accra"/>
    <n v="32833031"/>
    <n v="238534"/>
    <s v="Ghana cedi"/>
    <x v="2"/>
  </r>
  <r>
    <x v="52"/>
    <d v="2015-01-01T00:00:00"/>
    <x v="7"/>
    <x v="652"/>
    <x v="616"/>
    <n v="0.68700000000000006"/>
    <n v="56.5"/>
    <n v="0.85199999999999998"/>
    <n v="-4.2999999999999997E-2"/>
    <n v="0.94499999999999995"/>
    <n v="0.67500000000000004"/>
    <n v="0.26500000000000001"/>
    <x v="7"/>
    <s v="Sub-Saharan Africa"/>
    <s v="Africa"/>
    <s v="Accra"/>
    <n v="32833031"/>
    <n v="238534"/>
    <s v="Ghana cedi"/>
    <x v="2"/>
  </r>
  <r>
    <x v="52"/>
    <d v="2016-01-01T00:00:00"/>
    <x v="8"/>
    <x v="653"/>
    <x v="617"/>
    <n v="0.64700000000000002"/>
    <n v="56.875"/>
    <n v="0.751"/>
    <n v="8.5000000000000006E-2"/>
    <n v="0.89400000000000002"/>
    <n v="0.65900000000000003"/>
    <n v="0.30499999999999999"/>
    <x v="7"/>
    <s v="Sub-Saharan Africa"/>
    <s v="Africa"/>
    <s v="Accra"/>
    <n v="32833031"/>
    <n v="238534"/>
    <s v="Ghana cedi"/>
    <x v="2"/>
  </r>
  <r>
    <x v="52"/>
    <d v="2017-01-01T00:00:00"/>
    <x v="9"/>
    <x v="159"/>
    <x v="618"/>
    <n v="0.66900000000000004"/>
    <n v="57.25"/>
    <n v="0.78300000000000003"/>
    <n v="7.3999999999999996E-2"/>
    <n v="0.83899999999999997"/>
    <n v="0.71499999999999997"/>
    <n v="0.248"/>
    <x v="7"/>
    <s v="Sub-Saharan Africa"/>
    <s v="Africa"/>
    <s v="Accra"/>
    <n v="32833031"/>
    <n v="238534"/>
    <s v="Ghana cedi"/>
    <x v="2"/>
  </r>
  <r>
    <x v="52"/>
    <d v="2018-01-01T00:00:00"/>
    <x v="10"/>
    <x v="23"/>
    <x v="173"/>
    <n v="0.76100000000000001"/>
    <n v="57.625"/>
    <n v="0.81699999999999995"/>
    <n v="5.8000000000000003E-2"/>
    <n v="0.84599999999999997"/>
    <n v="0.71599999999999997"/>
    <n v="0.25"/>
    <x v="7"/>
    <s v="Sub-Saharan Africa"/>
    <s v="Africa"/>
    <s v="Accra"/>
    <n v="32833031"/>
    <n v="238534"/>
    <s v="Ghana cedi"/>
    <x v="2"/>
  </r>
  <r>
    <x v="52"/>
    <d v="2019-01-01T00:00:00"/>
    <x v="11"/>
    <x v="654"/>
    <x v="619"/>
    <n v="0.746"/>
    <n v="58"/>
    <n v="0.78700000000000003"/>
    <n v="0.111"/>
    <n v="0.85699999999999998"/>
    <n v="0.64500000000000002"/>
    <n v="0.27"/>
    <x v="7"/>
    <s v="Sub-Saharan Africa"/>
    <s v="Africa"/>
    <s v="Accra"/>
    <n v="32833031"/>
    <n v="238534"/>
    <s v="Ghana cedi"/>
    <x v="2"/>
  </r>
  <r>
    <x v="52"/>
    <d v="2020-01-01T00:00:00"/>
    <x v="14"/>
    <x v="655"/>
    <x v="369"/>
    <n v="0.64300000000000002"/>
    <n v="58.375"/>
    <n v="0.82399999999999995"/>
    <n v="0.19600000000000001"/>
    <n v="0.84699999999999998"/>
    <n v="0.67500000000000004"/>
    <n v="0.253"/>
    <x v="7"/>
    <s v="Sub-Saharan Africa"/>
    <s v="Africa"/>
    <s v="Accra"/>
    <n v="32833031"/>
    <n v="238534"/>
    <s v="Ghana cedi"/>
    <x v="2"/>
  </r>
  <r>
    <x v="52"/>
    <d v="2021-01-01T00:00:00"/>
    <x v="12"/>
    <x v="656"/>
    <x v="620"/>
    <n v="0.63300000000000001"/>
    <n v="58.75"/>
    <n v="0.73"/>
    <n v="0.105"/>
    <n v="0.88800000000000001"/>
    <n v="0.58799999999999997"/>
    <n v="0.29499999999999998"/>
    <x v="7"/>
    <s v="Sub-Saharan Africa"/>
    <s v="Africa"/>
    <s v="Accra"/>
    <n v="32833031"/>
    <n v="238534"/>
    <s v="Ghana cedi"/>
    <x v="2"/>
  </r>
  <r>
    <x v="52"/>
    <d v="2022-01-01T00:00:00"/>
    <x v="15"/>
    <x v="657"/>
    <x v="621"/>
    <n v="0.628"/>
    <n v="59.125"/>
    <n v="0.78600000000000003"/>
    <n v="0.114"/>
    <n v="0.90900000000000003"/>
    <n v="0.62"/>
    <n v="0.29199999999999998"/>
    <x v="7"/>
    <s v="Sub-Saharan Africa"/>
    <s v="Africa"/>
    <s v="Accra"/>
    <n v="32833031"/>
    <n v="238534"/>
    <s v="Ghana cedi"/>
    <x v="2"/>
  </r>
  <r>
    <x v="52"/>
    <d v="2023-01-01T00:00:00"/>
    <x v="16"/>
    <x v="561"/>
    <x v="622"/>
    <n v="0.66100000000000003"/>
    <n v="59.5"/>
    <n v="0.83399999999999996"/>
    <n v="9.2999999999999999E-2"/>
    <n v="0.89200000000000002"/>
    <n v="0.63800000000000001"/>
    <n v="0.254"/>
    <x v="7"/>
    <s v="Sub-Saharan Africa"/>
    <s v="Africa"/>
    <s v="Accra"/>
    <n v="32833031"/>
    <n v="238534"/>
    <s v="Ghana cedi"/>
    <x v="2"/>
  </r>
  <r>
    <x v="53"/>
    <d v="2007-01-01T00:00:00"/>
    <x v="13"/>
    <x v="658"/>
    <x v="623"/>
    <n v="0.80800000000000005"/>
    <n v="69.760000000000005"/>
    <n v="0.57499999999999996"/>
    <n v="-0.19600000000000001"/>
    <n v="0.84499999999999997"/>
    <n v="0.629"/>
    <n v="0.222"/>
    <x v="1"/>
    <s v=""/>
    <s v="Europe"/>
    <s v="Athens_x000a_Greek: Αθήνα (Athína)"/>
    <n v="10445365"/>
    <n v="131957"/>
    <s v="Euro"/>
    <x v="1"/>
  </r>
  <r>
    <x v="53"/>
    <d v="2009-01-01T00:00:00"/>
    <x v="1"/>
    <x v="97"/>
    <x v="624"/>
    <n v="0.79300000000000004"/>
    <n v="69.92"/>
    <n v="0.443"/>
    <n v="-0.29799999999999999"/>
    <n v="0.95899999999999996"/>
    <n v="0.61399999999999999"/>
    <n v="0.254"/>
    <x v="1"/>
    <s v=""/>
    <s v="Europe"/>
    <s v="Athens_x000a_Greek: Αθήνα (Athína)"/>
    <n v="10445365"/>
    <n v="131957"/>
    <s v="Euro"/>
    <x v="1"/>
  </r>
  <r>
    <x v="53"/>
    <d v="2010-01-01T00:00:00"/>
    <x v="2"/>
    <x v="509"/>
    <x v="438"/>
    <n v="0.86799999999999999"/>
    <n v="70"/>
    <n v="0.48399999999999999"/>
    <n v="-0.308"/>
    <n v="0.95399999999999996"/>
    <n v="0.58099999999999996"/>
    <n v="0.29199999999999998"/>
    <x v="1"/>
    <s v=""/>
    <s v="Europe"/>
    <s v="Athens_x000a_Greek: Αθήνα (Athína)"/>
    <n v="10445365"/>
    <n v="131957"/>
    <s v="Euro"/>
    <x v="1"/>
  </r>
  <r>
    <x v="53"/>
    <d v="2011-01-01T00:00:00"/>
    <x v="3"/>
    <x v="659"/>
    <x v="625"/>
    <n v="0.85199999999999998"/>
    <n v="70.08"/>
    <n v="0.52800000000000002"/>
    <n v="-0.32100000000000001"/>
    <n v="0.94099999999999995"/>
    <n v="0.55200000000000005"/>
    <n v="0.32300000000000001"/>
    <x v="1"/>
    <s v=""/>
    <s v="Europe"/>
    <s v="Athens_x000a_Greek: Αθήνα (Athína)"/>
    <n v="10445365"/>
    <n v="131957"/>
    <s v="Euro"/>
    <x v="1"/>
  </r>
  <r>
    <x v="53"/>
    <d v="2012-01-01T00:00:00"/>
    <x v="4"/>
    <x v="660"/>
    <x v="626"/>
    <n v="0.81200000000000006"/>
    <n v="70.16"/>
    <n v="0.373"/>
    <n v="-0.31"/>
    <n v="0.95899999999999996"/>
    <n v="0.54400000000000004"/>
    <n v="0.35199999999999998"/>
    <x v="1"/>
    <s v=""/>
    <s v="Europe"/>
    <s v="Athens_x000a_Greek: Αθήνα (Athína)"/>
    <n v="10445365"/>
    <n v="131957"/>
    <s v="Euro"/>
    <x v="1"/>
  </r>
  <r>
    <x v="53"/>
    <d v="2013-01-01T00:00:00"/>
    <x v="5"/>
    <x v="661"/>
    <x v="627"/>
    <n v="0.68700000000000006"/>
    <n v="70.239999999999995"/>
    <n v="0.42599999999999999"/>
    <n v="-0.27700000000000002"/>
    <n v="0.94099999999999995"/>
    <n v="0.57099999999999995"/>
    <n v="0.48199999999999998"/>
    <x v="1"/>
    <s v=""/>
    <s v="Europe"/>
    <s v="Athens_x000a_Greek: Αθήνα (Athína)"/>
    <n v="10445365"/>
    <n v="131957"/>
    <s v="Euro"/>
    <x v="1"/>
  </r>
  <r>
    <x v="53"/>
    <d v="2014-01-01T00:00:00"/>
    <x v="6"/>
    <x v="662"/>
    <x v="628"/>
    <n v="0.83199999999999996"/>
    <n v="70.319999999999993"/>
    <n v="0.36899999999999999"/>
    <n v="-0.29299999999999998"/>
    <n v="0.93"/>
    <n v="0.59699999999999998"/>
    <n v="0.38500000000000001"/>
    <x v="1"/>
    <s v=""/>
    <s v="Europe"/>
    <s v="Athens_x000a_Greek: Αθήνα (Athína)"/>
    <n v="10445365"/>
    <n v="131957"/>
    <s v="Euro"/>
    <x v="1"/>
  </r>
  <r>
    <x v="53"/>
    <d v="2015-01-01T00:00:00"/>
    <x v="7"/>
    <x v="663"/>
    <x v="629"/>
    <n v="0.83499999999999996"/>
    <n v="70.400000000000006"/>
    <n v="0.53200000000000003"/>
    <n v="-0.27700000000000002"/>
    <n v="0.82399999999999995"/>
    <n v="0.63700000000000001"/>
    <n v="0.27700000000000002"/>
    <x v="1"/>
    <s v=""/>
    <s v="Europe"/>
    <s v="Athens_x000a_Greek: Αθήνα (Athína)"/>
    <n v="10445365"/>
    <n v="131957"/>
    <s v="Euro"/>
    <x v="1"/>
  </r>
  <r>
    <x v="53"/>
    <d v="2016-01-01T00:00:00"/>
    <x v="8"/>
    <x v="664"/>
    <x v="415"/>
    <n v="0.80300000000000005"/>
    <n v="70.525000000000006"/>
    <n v="0.48199999999999998"/>
    <n v="-0.26500000000000001"/>
    <n v="0.89800000000000002"/>
    <n v="0.59399999999999997"/>
    <n v="0.33600000000000002"/>
    <x v="1"/>
    <s v=""/>
    <s v="Europe"/>
    <s v="Athens_x000a_Greek: Αθήνα (Athína)"/>
    <n v="10445365"/>
    <n v="131957"/>
    <s v="Euro"/>
    <x v="1"/>
  </r>
  <r>
    <x v="53"/>
    <d v="2017-01-01T00:00:00"/>
    <x v="9"/>
    <x v="665"/>
    <x v="630"/>
    <n v="0.753"/>
    <n v="70.650000000000006"/>
    <n v="0.438"/>
    <n v="-0.29499999999999998"/>
    <n v="0.872"/>
    <n v="0.51600000000000001"/>
    <n v="0.33300000000000002"/>
    <x v="1"/>
    <s v=""/>
    <s v="Europe"/>
    <s v="Athens_x000a_Greek: Αθήνα (Athína)"/>
    <n v="10445365"/>
    <n v="131957"/>
    <s v="Euro"/>
    <x v="1"/>
  </r>
  <r>
    <x v="53"/>
    <d v="2018-01-01T00:00:00"/>
    <x v="10"/>
    <x v="666"/>
    <x v="631"/>
    <n v="0.79400000000000004"/>
    <n v="70.775000000000006"/>
    <n v="0.56399999999999995"/>
    <n v="-0.34"/>
    <n v="0.86"/>
    <n v="0.56399999999999995"/>
    <n v="0.255"/>
    <x v="1"/>
    <s v=""/>
    <s v="Europe"/>
    <s v="Athens_x000a_Greek: Αθήνα (Athína)"/>
    <n v="10445365"/>
    <n v="131957"/>
    <s v="Euro"/>
    <x v="1"/>
  </r>
  <r>
    <x v="53"/>
    <d v="2019-01-01T00:00:00"/>
    <x v="11"/>
    <x v="667"/>
    <x v="632"/>
    <n v="0.89100000000000001"/>
    <n v="70.900000000000006"/>
    <n v="0.61399999999999999"/>
    <n v="-0.29299999999999998"/>
    <n v="0.84799999999999998"/>
    <n v="0.56000000000000005"/>
    <n v="0.23599999999999999"/>
    <x v="1"/>
    <s v=""/>
    <s v="Europe"/>
    <s v="Athens_x000a_Greek: Αθήνα (Athína)"/>
    <n v="10445365"/>
    <n v="131957"/>
    <s v="Euro"/>
    <x v="1"/>
  </r>
  <r>
    <x v="53"/>
    <d v="2020-01-01T00:00:00"/>
    <x v="14"/>
    <x v="668"/>
    <x v="633"/>
    <n v="0.77900000000000003"/>
    <n v="71.025000000000006"/>
    <n v="0.56499999999999995"/>
    <n v="-0.246"/>
    <n v="0.76400000000000001"/>
    <n v="0.629"/>
    <n v="0.32200000000000001"/>
    <x v="1"/>
    <s v=""/>
    <s v="Europe"/>
    <s v="Athens_x000a_Greek: Αθήνα (Athína)"/>
    <n v="10445365"/>
    <n v="131957"/>
    <s v="Euro"/>
    <x v="1"/>
  </r>
  <r>
    <x v="53"/>
    <d v="2021-01-01T00:00:00"/>
    <x v="12"/>
    <x v="669"/>
    <x v="634"/>
    <n v="0.85"/>
    <n v="71.150000000000006"/>
    <n v="0.57399999999999995"/>
    <n v="-0.161"/>
    <n v="0.752"/>
    <n v="0.624"/>
    <n v="0.311"/>
    <x v="1"/>
    <s v=""/>
    <s v="Europe"/>
    <s v="Athens_x000a_Greek: Αθήνα (Athína)"/>
    <n v="10445365"/>
    <n v="131957"/>
    <s v="Euro"/>
    <x v="1"/>
  </r>
  <r>
    <x v="53"/>
    <d v="2022-01-01T00:00:00"/>
    <x v="15"/>
    <x v="670"/>
    <x v="635"/>
    <n v="0.875"/>
    <n v="71.275000000000006"/>
    <n v="0.56299999999999994"/>
    <n v="-0.318"/>
    <n v="0.874"/>
    <n v="0.58899999999999997"/>
    <n v="0.183"/>
    <x v="1"/>
    <s v=""/>
    <s v="Europe"/>
    <s v="Athens_x000a_Greek: Αθήνα (Athína)"/>
    <n v="10445365"/>
    <n v="131957"/>
    <s v="Euro"/>
    <x v="1"/>
  </r>
  <r>
    <x v="53"/>
    <d v="2023-01-01T00:00:00"/>
    <x v="16"/>
    <x v="671"/>
    <x v="636"/>
    <n v="0.81799999999999995"/>
    <n v="71.400000000000006"/>
    <n v="0.58899999999999997"/>
    <n v="-0.223"/>
    <n v="0.80500000000000005"/>
    <n v="0.60799999999999998"/>
    <n v="0.311"/>
    <x v="1"/>
    <s v=""/>
    <s v="Europe"/>
    <s v="Athens_x000a_Greek: Αθήνα (Athína)"/>
    <n v="10445365"/>
    <n v="131957"/>
    <s v="Euro"/>
    <x v="1"/>
  </r>
  <r>
    <x v="54"/>
    <d v="2006-01-01T00:00:00"/>
    <x v="17"/>
    <x v="100"/>
    <x v="637"/>
    <n v="0.83"/>
    <n v="58.98"/>
    <n v="0.66300000000000003"/>
    <n v="0.16700000000000001"/>
    <n v="0.70599999999999996"/>
    <n v="0.78900000000000003"/>
    <n v="0.28699999999999998"/>
    <x v="10"/>
    <s v="Latin America and the Caribbean"/>
    <s v="North America"/>
    <s v="Guatemala City"/>
    <n v="17608483"/>
    <n v="108890"/>
    <s v="Guatemalan quetzal"/>
    <x v="5"/>
  </r>
  <r>
    <x v="54"/>
    <d v="2007-01-01T00:00:00"/>
    <x v="13"/>
    <x v="672"/>
    <x v="638"/>
    <n v="0.86599999999999999"/>
    <n v="59.26"/>
    <n v="0.628"/>
    <n v="0.13"/>
    <n v="0.81"/>
    <n v="0.79"/>
    <n v="0.224"/>
    <x v="10"/>
    <s v="Latin America and the Caribbean"/>
    <s v="North America"/>
    <s v="Guatemala City"/>
    <n v="17608483"/>
    <n v="108890"/>
    <s v="Guatemalan quetzal"/>
    <x v="5"/>
  </r>
  <r>
    <x v="54"/>
    <d v="2008-01-01T00:00:00"/>
    <x v="0"/>
    <x v="673"/>
    <x v="639"/>
    <n v="0.86599999999999999"/>
    <n v="59.54"/>
    <n v="0.63"/>
    <n v="0.2"/>
    <n v="0.79600000000000004"/>
    <n v="0.8"/>
    <n v="0.23400000000000001"/>
    <x v="10"/>
    <s v="Latin America and the Caribbean"/>
    <s v="North America"/>
    <s v="Guatemala City"/>
    <n v="17608483"/>
    <n v="108890"/>
    <s v="Guatemalan quetzal"/>
    <x v="5"/>
  </r>
  <r>
    <x v="54"/>
    <d v="2009-01-01T00:00:00"/>
    <x v="1"/>
    <x v="674"/>
    <x v="640"/>
    <n v="0.83399999999999996"/>
    <n v="59.82"/>
    <n v="0.64300000000000002"/>
    <n v="0.191"/>
    <n v="0.755"/>
    <n v="0.81399999999999995"/>
    <n v="0.24"/>
    <x v="10"/>
    <s v="Latin America and the Caribbean"/>
    <s v="North America"/>
    <s v="Guatemala City"/>
    <n v="17608483"/>
    <n v="108890"/>
    <s v="Guatemalan quetzal"/>
    <x v="5"/>
  </r>
  <r>
    <x v="54"/>
    <d v="2010-01-01T00:00:00"/>
    <x v="2"/>
    <x v="675"/>
    <x v="641"/>
    <n v="0.85899999999999999"/>
    <n v="60.1"/>
    <n v="0.69599999999999995"/>
    <n v="0.161"/>
    <n v="0.79500000000000004"/>
    <n v="0.80500000000000005"/>
    <n v="0.23599999999999999"/>
    <x v="10"/>
    <s v="Latin America and the Caribbean"/>
    <s v="North America"/>
    <s v="Guatemala City"/>
    <n v="17608483"/>
    <n v="108890"/>
    <s v="Guatemalan quetzal"/>
    <x v="5"/>
  </r>
  <r>
    <x v="54"/>
    <d v="2011-01-01T00:00:00"/>
    <x v="3"/>
    <x v="676"/>
    <x v="642"/>
    <n v="0.76800000000000002"/>
    <n v="60.38"/>
    <n v="0.76300000000000001"/>
    <n v="3.0000000000000001E-3"/>
    <n v="0.86299999999999999"/>
    <n v="0.79200000000000004"/>
    <n v="0.28899999999999998"/>
    <x v="10"/>
    <s v="Latin America and the Caribbean"/>
    <s v="North America"/>
    <s v="Guatemala City"/>
    <n v="17608483"/>
    <n v="108890"/>
    <s v="Guatemalan quetzal"/>
    <x v="5"/>
  </r>
  <r>
    <x v="54"/>
    <d v="2012-01-01T00:00:00"/>
    <x v="4"/>
    <x v="677"/>
    <x v="643"/>
    <n v="0.80200000000000005"/>
    <n v="60.66"/>
    <n v="0.86499999999999999"/>
    <n v="1.4999999999999999E-2"/>
    <n v="0.82099999999999995"/>
    <n v="0.80800000000000005"/>
    <n v="0.34899999999999998"/>
    <x v="10"/>
    <s v="Latin America and the Caribbean"/>
    <s v="North America"/>
    <s v="Guatemala City"/>
    <n v="17608483"/>
    <n v="108890"/>
    <s v="Guatemalan quetzal"/>
    <x v="5"/>
  </r>
  <r>
    <x v="54"/>
    <d v="2013-01-01T00:00:00"/>
    <x v="5"/>
    <x v="678"/>
    <x v="644"/>
    <n v="0.83"/>
    <n v="60.94"/>
    <n v="0.88400000000000001"/>
    <n v="3.9E-2"/>
    <n v="0.81699999999999995"/>
    <n v="0.82199999999999995"/>
    <n v="0.33300000000000002"/>
    <x v="10"/>
    <s v="Latin America and the Caribbean"/>
    <s v="North America"/>
    <s v="Guatemala City"/>
    <n v="17608483"/>
    <n v="108890"/>
    <s v="Guatemalan quetzal"/>
    <x v="5"/>
  </r>
  <r>
    <x v="54"/>
    <d v="2014-01-01T00:00:00"/>
    <x v="6"/>
    <x v="679"/>
    <x v="645"/>
    <n v="0.83399999999999996"/>
    <n v="61.22"/>
    <n v="0.84299999999999997"/>
    <n v="0.10199999999999999"/>
    <n v="0.80400000000000005"/>
    <n v="0.81599999999999995"/>
    <n v="0.30499999999999999"/>
    <x v="10"/>
    <s v="Latin America and the Caribbean"/>
    <s v="North America"/>
    <s v="Guatemala City"/>
    <n v="17608483"/>
    <n v="108890"/>
    <s v="Guatemalan quetzal"/>
    <x v="5"/>
  </r>
  <r>
    <x v="54"/>
    <d v="2015-01-01T00:00:00"/>
    <x v="7"/>
    <x v="680"/>
    <x v="646"/>
    <n v="0.82299999999999995"/>
    <n v="61.5"/>
    <n v="0.86899999999999999"/>
    <n v="4.5999999999999999E-2"/>
    <n v="0.82199999999999995"/>
    <n v="0.82599999999999996"/>
    <n v="0.311"/>
    <x v="10"/>
    <s v="Latin America and the Caribbean"/>
    <s v="North America"/>
    <s v="Guatemala City"/>
    <n v="17608483"/>
    <n v="108890"/>
    <s v="Guatemalan quetzal"/>
    <x v="5"/>
  </r>
  <r>
    <x v="54"/>
    <d v="2016-01-01T00:00:00"/>
    <x v="8"/>
    <x v="681"/>
    <x v="647"/>
    <n v="0.81100000000000005"/>
    <n v="61.7"/>
    <n v="0.86299999999999999"/>
    <n v="6.0000000000000001E-3"/>
    <n v="0.81200000000000006"/>
    <n v="0.81499999999999995"/>
    <n v="0.32100000000000001"/>
    <x v="10"/>
    <s v="Latin America and the Caribbean"/>
    <s v="North America"/>
    <s v="Guatemala City"/>
    <n v="17608483"/>
    <n v="108890"/>
    <s v="Guatemalan quetzal"/>
    <x v="5"/>
  </r>
  <r>
    <x v="54"/>
    <d v="2017-01-01T00:00:00"/>
    <x v="9"/>
    <x v="526"/>
    <x v="648"/>
    <n v="0.82599999999999996"/>
    <n v="61.9"/>
    <n v="0.91500000000000004"/>
    <n v="-6.4000000000000001E-2"/>
    <n v="0.8"/>
    <n v="0.81899999999999995"/>
    <n v="0.308"/>
    <x v="10"/>
    <s v="Latin America and the Caribbean"/>
    <s v="North America"/>
    <s v="Guatemala City"/>
    <n v="17608483"/>
    <n v="108890"/>
    <s v="Guatemalan quetzal"/>
    <x v="5"/>
  </r>
  <r>
    <x v="54"/>
    <d v="2018-01-01T00:00:00"/>
    <x v="10"/>
    <x v="682"/>
    <x v="196"/>
    <n v="0.84099999999999997"/>
    <n v="62.1"/>
    <n v="0.91"/>
    <n v="-1.6E-2"/>
    <n v="0.76500000000000001"/>
    <n v="0.82699999999999996"/>
    <n v="0.26200000000000001"/>
    <x v="10"/>
    <s v="Latin America and the Caribbean"/>
    <s v="North America"/>
    <s v="Guatemala City"/>
    <n v="17608483"/>
    <n v="108890"/>
    <s v="Guatemalan quetzal"/>
    <x v="5"/>
  </r>
  <r>
    <x v="54"/>
    <d v="2019-01-01T00:00:00"/>
    <x v="11"/>
    <x v="683"/>
    <x v="649"/>
    <n v="0.77400000000000002"/>
    <n v="62.3"/>
    <n v="0.90100000000000002"/>
    <n v="-6.8000000000000005E-2"/>
    <n v="0.77300000000000002"/>
    <n v="0.82"/>
    <n v="0.311"/>
    <x v="10"/>
    <s v="Latin America and the Caribbean"/>
    <s v="North America"/>
    <s v="Guatemala City"/>
    <n v="17608483"/>
    <n v="108890"/>
    <s v="Guatemalan quetzal"/>
    <x v="5"/>
  </r>
  <r>
    <x v="54"/>
    <d v="2022-01-01T00:00:00"/>
    <x v="15"/>
    <x v="684"/>
    <x v="650"/>
    <n v="0.80600000000000005"/>
    <n v="62.9"/>
    <n v="0.85599999999999998"/>
    <n v="-0.06"/>
    <n v="0.83499999999999996"/>
    <n v="0.83499999999999996"/>
    <n v="0.26300000000000001"/>
    <x v="10"/>
    <s v="Latin America and the Caribbean"/>
    <s v="North America"/>
    <s v="Guatemala City"/>
    <n v="17608483"/>
    <n v="108890"/>
    <s v="Guatemalan quetzal"/>
    <x v="5"/>
  </r>
  <r>
    <x v="54"/>
    <d v="2023-01-01T00:00:00"/>
    <x v="16"/>
    <x v="685"/>
    <x v="651"/>
    <n v="0.79600000000000004"/>
    <n v="63.1"/>
    <n v="0.873"/>
    <n v="-4.9000000000000002E-2"/>
    <n v="0.81200000000000006"/>
    <n v="0.84299999999999997"/>
    <n v="0.30299999999999999"/>
    <x v="10"/>
    <s v="Latin America and the Caribbean"/>
    <s v="North America"/>
    <s v="Guatemala City"/>
    <n v="17608483"/>
    <n v="108890"/>
    <s v="Guatemalan quetzal"/>
    <x v="5"/>
  </r>
  <r>
    <x v="55"/>
    <d v="2011-01-01T00:00:00"/>
    <x v="3"/>
    <x v="686"/>
    <x v="652"/>
    <n v="0.59799999999999998"/>
    <n v="51.02"/>
    <n v="0.79700000000000004"/>
    <n v="3.5999999999999997E-2"/>
    <n v="0.74299999999999999"/>
    <n v="0.67"/>
    <n v="0.26"/>
    <x v="7"/>
    <s v="Sub-Saharan Africa"/>
    <s v="Africa"/>
    <s v="Conakry"/>
    <n v="13531906"/>
    <n v="245857"/>
    <s v="Guinean franc"/>
    <x v="2"/>
  </r>
  <r>
    <x v="55"/>
    <d v="2012-01-01T00:00:00"/>
    <x v="4"/>
    <x v="687"/>
    <x v="653"/>
    <n v="0.54200000000000004"/>
    <n v="51.14"/>
    <n v="0.64600000000000002"/>
    <n v="-3.0000000000000001E-3"/>
    <n v="0.79400000000000004"/>
    <n v="0.65700000000000003"/>
    <n v="0.28499999999999998"/>
    <x v="7"/>
    <s v="Sub-Saharan Africa"/>
    <s v="Africa"/>
    <s v="Conakry"/>
    <n v="13531906"/>
    <n v="245857"/>
    <s v="Guinean franc"/>
    <x v="2"/>
  </r>
  <r>
    <x v="55"/>
    <d v="2013-01-01T00:00:00"/>
    <x v="5"/>
    <x v="688"/>
    <x v="654"/>
    <n v="0.56699999999999995"/>
    <n v="51.26"/>
    <n v="0.69299999999999995"/>
    <n v="8.6999999999999994E-2"/>
    <n v="0.81499999999999995"/>
    <n v="0.60599999999999998"/>
    <n v="0.34799999999999998"/>
    <x v="7"/>
    <s v="Sub-Saharan Africa"/>
    <s v="Africa"/>
    <s v="Conakry"/>
    <n v="13531906"/>
    <n v="245857"/>
    <s v="Guinean franc"/>
    <x v="2"/>
  </r>
  <r>
    <x v="55"/>
    <d v="2014-01-01T00:00:00"/>
    <x v="6"/>
    <x v="689"/>
    <x v="655"/>
    <n v="0.63800000000000001"/>
    <n v="51.38"/>
    <n v="0.68400000000000005"/>
    <n v="2E-3"/>
    <n v="0.70499999999999996"/>
    <n v="0.64300000000000002"/>
    <n v="0.35099999999999998"/>
    <x v="7"/>
    <s v="Sub-Saharan Africa"/>
    <s v="Africa"/>
    <s v="Conakry"/>
    <n v="13531906"/>
    <n v="245857"/>
    <s v="Guinean franc"/>
    <x v="2"/>
  </r>
  <r>
    <x v="55"/>
    <d v="2015-01-01T00:00:00"/>
    <x v="7"/>
    <x v="230"/>
    <x v="656"/>
    <n v="0.57899999999999996"/>
    <n v="51.5"/>
    <n v="0.66600000000000004"/>
    <n v="3.0000000000000001E-3"/>
    <n v="0.76200000000000001"/>
    <n v="0.65800000000000003"/>
    <n v="0.26800000000000002"/>
    <x v="7"/>
    <s v="Sub-Saharan Africa"/>
    <s v="Africa"/>
    <s v="Conakry"/>
    <n v="13531906"/>
    <n v="245857"/>
    <s v="Guinean franc"/>
    <x v="2"/>
  </r>
  <r>
    <x v="55"/>
    <d v="2016-01-01T00:00:00"/>
    <x v="8"/>
    <x v="690"/>
    <x v="657"/>
    <n v="0.67500000000000004"/>
    <n v="51.95"/>
    <n v="0.72599999999999998"/>
    <n v="-0.06"/>
    <n v="0.80300000000000005"/>
    <n v="0.67600000000000005"/>
    <n v="0.374"/>
    <x v="7"/>
    <s v="Sub-Saharan Africa"/>
    <s v="Africa"/>
    <s v="Conakry"/>
    <n v="13531906"/>
    <n v="245857"/>
    <s v="Guinean franc"/>
    <x v="2"/>
  </r>
  <r>
    <x v="55"/>
    <d v="2017-01-01T00:00:00"/>
    <x v="9"/>
    <x v="691"/>
    <x v="658"/>
    <n v="0.63400000000000001"/>
    <n v="52.4"/>
    <n v="0.73799999999999999"/>
    <n v="3.4000000000000002E-2"/>
    <n v="0.75"/>
    <n v="0.70199999999999996"/>
    <n v="0.42199999999999999"/>
    <x v="7"/>
    <s v="Sub-Saharan Africa"/>
    <s v="Africa"/>
    <s v="Conakry"/>
    <n v="13531906"/>
    <n v="245857"/>
    <s v="Guinean franc"/>
    <x v="2"/>
  </r>
  <r>
    <x v="55"/>
    <d v="2018-01-01T00:00:00"/>
    <x v="10"/>
    <x v="160"/>
    <x v="659"/>
    <n v="0.63"/>
    <n v="52.85"/>
    <n v="0.73099999999999998"/>
    <n v="8.7999999999999995E-2"/>
    <n v="0.77800000000000002"/>
    <n v="0.72699999999999998"/>
    <n v="0.44"/>
    <x v="7"/>
    <s v="Sub-Saharan Africa"/>
    <s v="Africa"/>
    <s v="Conakry"/>
    <n v="13531906"/>
    <n v="245857"/>
    <s v="Guinean franc"/>
    <x v="2"/>
  </r>
  <r>
    <x v="55"/>
    <d v="2019-01-01T00:00:00"/>
    <x v="11"/>
    <x v="692"/>
    <x v="660"/>
    <n v="0.65500000000000003"/>
    <n v="53.3"/>
    <n v="0.69099999999999995"/>
    <n v="9.1999999999999998E-2"/>
    <n v="0.75600000000000001"/>
    <n v="0.67"/>
    <n v="0.47299999999999998"/>
    <x v="7"/>
    <s v="Sub-Saharan Africa"/>
    <s v="Africa"/>
    <s v="Conakry"/>
    <n v="13531906"/>
    <n v="245857"/>
    <s v="Guinean franc"/>
    <x v="2"/>
  </r>
  <r>
    <x v="55"/>
    <d v="2020-01-01T00:00:00"/>
    <x v="14"/>
    <x v="693"/>
    <x v="661"/>
    <n v="0.73199999999999998"/>
    <n v="53.75"/>
    <n v="0.59799999999999998"/>
    <n v="7.4999999999999997E-2"/>
    <n v="0.79"/>
    <n v="0.70599999999999996"/>
    <n v="0.34599999999999997"/>
    <x v="7"/>
    <s v="Sub-Saharan Africa"/>
    <s v="Africa"/>
    <s v="Conakry"/>
    <n v="13531906"/>
    <n v="245857"/>
    <s v="Guinean franc"/>
    <x v="2"/>
  </r>
  <r>
    <x v="55"/>
    <d v="2021-01-01T00:00:00"/>
    <x v="12"/>
    <x v="694"/>
    <x v="662"/>
    <n v="0.627"/>
    <n v="54.2"/>
    <n v="0.67600000000000005"/>
    <n v="0.157"/>
    <n v="0.78400000000000003"/>
    <n v="0.67200000000000004"/>
    <n v="0.45"/>
    <x v="7"/>
    <s v="Sub-Saharan Africa"/>
    <s v="Africa"/>
    <s v="Conakry"/>
    <n v="13531906"/>
    <n v="245857"/>
    <s v="Guinean franc"/>
    <x v="2"/>
  </r>
  <r>
    <x v="55"/>
    <d v="2022-01-01T00:00:00"/>
    <x v="15"/>
    <x v="74"/>
    <x v="663"/>
    <n v="0.58199999999999996"/>
    <n v="54.65"/>
    <n v="0.72899999999999998"/>
    <n v="0.13600000000000001"/>
    <n v="0.77"/>
    <n v="0.69899999999999995"/>
    <n v="0.49199999999999999"/>
    <x v="7"/>
    <s v="Sub-Saharan Africa"/>
    <s v="Africa"/>
    <s v="Conakry"/>
    <n v="13531906"/>
    <n v="245857"/>
    <s v="Guinean franc"/>
    <x v="2"/>
  </r>
  <r>
    <x v="55"/>
    <d v="2023-01-01T00:00:00"/>
    <x v="16"/>
    <x v="695"/>
    <x v="664"/>
    <n v="0.57699999999999996"/>
    <n v="55.1"/>
    <n v="0.74299999999999999"/>
    <n v="0.187"/>
    <n v="0.79100000000000004"/>
    <n v="0.65200000000000002"/>
    <n v="0.51600000000000001"/>
    <x v="7"/>
    <s v="Sub-Saharan Africa"/>
    <s v="Africa"/>
    <s v="Conakry"/>
    <n v="13531906"/>
    <n v="245857"/>
    <s v="Guinean franc"/>
    <x v="2"/>
  </r>
  <r>
    <x v="56"/>
    <d v="2007-01-01T00:00:00"/>
    <x v="13"/>
    <x v="696"/>
    <x v="665"/>
    <n v="0.84899999999999998"/>
    <n v="56.24"/>
    <n v="0.69399999999999995"/>
    <n v="8.2000000000000003E-2"/>
    <n v="0.83599999999999997"/>
    <n v="0.76100000000000001"/>
    <n v="0.29599999999999999"/>
    <x v="6"/>
    <s v="Latin America and the Caribbean"/>
    <s v="South America"/>
    <s v="Georgetown"/>
    <n v="747000"/>
    <n v="214970"/>
    <s v="Guyanese dollar"/>
    <x v="3"/>
  </r>
  <r>
    <x v="57"/>
    <d v="2006-01-01T00:00:00"/>
    <x v="17"/>
    <x v="697"/>
    <x v="666"/>
    <n v="0.69399999999999995"/>
    <n v="6.72"/>
    <n v="0.44900000000000001"/>
    <n v="0.35499999999999998"/>
    <n v="0.85399999999999998"/>
    <n v="0.58299999999999996"/>
    <n v="0.33200000000000002"/>
    <x v="16"/>
    <s v="Latin America and the Caribbean"/>
    <s v="North America"/>
    <s v="Port-au-Prince"/>
    <n v="11447569"/>
    <n v="27750"/>
    <s v="Haitian gourde"/>
    <x v="5"/>
  </r>
  <r>
    <x v="57"/>
    <d v="2008-01-01T00:00:00"/>
    <x v="0"/>
    <x v="267"/>
    <x v="667"/>
    <n v="0.67900000000000005"/>
    <n v="17.36"/>
    <n v="0.46500000000000002"/>
    <n v="0.21299999999999999"/>
    <n v="0.81200000000000006"/>
    <n v="0.57299999999999995"/>
    <n v="0.25600000000000001"/>
    <x v="16"/>
    <s v="Latin America and the Caribbean"/>
    <s v="North America"/>
    <s v="Port-au-Prince"/>
    <n v="11447569"/>
    <n v="27750"/>
    <s v="Haitian gourde"/>
    <x v="5"/>
  </r>
  <r>
    <x v="57"/>
    <d v="2010-01-01T00:00:00"/>
    <x v="2"/>
    <x v="698"/>
    <x v="668"/>
    <n v="0.55400000000000005"/>
    <n v="28"/>
    <n v="0.373"/>
    <n v="0.16700000000000001"/>
    <n v="0.84799999999999998"/>
    <n v="0.495"/>
    <n v="0.29299999999999998"/>
    <x v="16"/>
    <s v="Latin America and the Caribbean"/>
    <s v="North America"/>
    <s v="Port-au-Prince"/>
    <n v="11447569"/>
    <n v="27750"/>
    <s v="Haitian gourde"/>
    <x v="5"/>
  </r>
  <r>
    <x v="57"/>
    <d v="2011-01-01T00:00:00"/>
    <x v="3"/>
    <x v="699"/>
    <x v="669"/>
    <n v="0.56699999999999995"/>
    <n v="33.32"/>
    <n v="0.41299999999999998"/>
    <n v="0.19400000000000001"/>
    <n v="0.68200000000000005"/>
    <n v="0.55000000000000004"/>
    <n v="0.245"/>
    <x v="16"/>
    <s v="Latin America and the Caribbean"/>
    <s v="North America"/>
    <s v="Port-au-Prince"/>
    <n v="11447569"/>
    <n v="27750"/>
    <s v="Haitian gourde"/>
    <x v="5"/>
  </r>
  <r>
    <x v="57"/>
    <d v="2012-01-01T00:00:00"/>
    <x v="4"/>
    <x v="700"/>
    <x v="361"/>
    <n v="0.749"/>
    <n v="38.64"/>
    <n v="0.48199999999999998"/>
    <n v="0.24299999999999999"/>
    <n v="0.71699999999999997"/>
    <n v="0.55700000000000005"/>
    <n v="0.28399999999999997"/>
    <x v="16"/>
    <s v="Latin America and the Caribbean"/>
    <s v="North America"/>
    <s v="Port-au-Prince"/>
    <n v="11447569"/>
    <n v="27750"/>
    <s v="Haitian gourde"/>
    <x v="5"/>
  </r>
  <r>
    <x v="57"/>
    <d v="2013-01-01T00:00:00"/>
    <x v="5"/>
    <x v="701"/>
    <x v="670"/>
    <n v="0.64800000000000002"/>
    <n v="43.96"/>
    <n v="0.61"/>
    <n v="0.24299999999999999"/>
    <n v="0.66900000000000004"/>
    <n v="0.52800000000000002"/>
    <n v="0.32700000000000001"/>
    <x v="16"/>
    <s v="Latin America and the Caribbean"/>
    <s v="North America"/>
    <s v="Port-au-Prince"/>
    <n v="11447569"/>
    <n v="27750"/>
    <s v="Haitian gourde"/>
    <x v="5"/>
  </r>
  <r>
    <x v="57"/>
    <d v="2014-01-01T00:00:00"/>
    <x v="6"/>
    <x v="702"/>
    <x v="107"/>
    <n v="0.55400000000000005"/>
    <n v="49.28"/>
    <n v="0.50900000000000001"/>
    <n v="0.23799999999999999"/>
    <n v="0.70799999999999996"/>
    <n v="0.57299999999999995"/>
    <n v="0.32700000000000001"/>
    <x v="16"/>
    <s v="Latin America and the Caribbean"/>
    <s v="North America"/>
    <s v="Port-au-Prince"/>
    <n v="11447569"/>
    <n v="27750"/>
    <s v="Haitian gourde"/>
    <x v="5"/>
  </r>
  <r>
    <x v="57"/>
    <d v="2015-01-01T00:00:00"/>
    <x v="7"/>
    <x v="703"/>
    <x v="671"/>
    <n v="0.56399999999999995"/>
    <n v="54.6"/>
    <n v="0.39800000000000002"/>
    <n v="0.25900000000000001"/>
    <n v="0.77700000000000002"/>
    <n v="0.59799999999999998"/>
    <n v="0.33300000000000002"/>
    <x v="16"/>
    <s v="Latin America and the Caribbean"/>
    <s v="North America"/>
    <s v="Port-au-Prince"/>
    <n v="11447569"/>
    <n v="27750"/>
    <s v="Haitian gourde"/>
    <x v="5"/>
  </r>
  <r>
    <x v="57"/>
    <d v="2016-01-01T00:00:00"/>
    <x v="8"/>
    <x v="704"/>
    <x v="672"/>
    <n v="0.58399999999999996"/>
    <n v="54.9"/>
    <n v="0.30399999999999999"/>
    <n v="0.24399999999999999"/>
    <n v="0.83899999999999997"/>
    <n v="0.53200000000000003"/>
    <n v="0.36699999999999999"/>
    <x v="16"/>
    <s v="Latin America and the Caribbean"/>
    <s v="North America"/>
    <s v="Port-au-Prince"/>
    <n v="11447569"/>
    <n v="27750"/>
    <s v="Haitian gourde"/>
    <x v="5"/>
  </r>
  <r>
    <x v="57"/>
    <d v="2017-01-01T00:00:00"/>
    <x v="9"/>
    <x v="705"/>
    <x v="673"/>
    <n v="0.64700000000000002"/>
    <n v="55.2"/>
    <n v="0.48399999999999999"/>
    <n v="0.33300000000000002"/>
    <n v="0.64700000000000002"/>
    <n v="0.56999999999999995"/>
    <n v="0.32200000000000001"/>
    <x v="16"/>
    <s v="Latin America and the Caribbean"/>
    <s v="North America"/>
    <s v="Port-au-Prince"/>
    <n v="11447569"/>
    <n v="27750"/>
    <s v="Haitian gourde"/>
    <x v="5"/>
  </r>
  <r>
    <x v="57"/>
    <d v="2018-01-01T00:00:00"/>
    <x v="10"/>
    <x v="706"/>
    <x v="379"/>
    <n v="0.53800000000000003"/>
    <n v="55.5"/>
    <n v="0.59099999999999997"/>
    <n v="0.374"/>
    <n v="0.72"/>
    <n v="0.58099999999999996"/>
    <n v="0.35899999999999999"/>
    <x v="16"/>
    <s v="Latin America and the Caribbean"/>
    <s v="North America"/>
    <s v="Port-au-Prince"/>
    <n v="11447569"/>
    <n v="27750"/>
    <s v="Haitian gourde"/>
    <x v="5"/>
  </r>
  <r>
    <x v="58"/>
    <d v="2006-01-01T00:00:00"/>
    <x v="17"/>
    <x v="492"/>
    <x v="674"/>
    <n v="0.93300000000000005"/>
    <n v="63.1"/>
    <n v="0.65"/>
    <n v="8.5000000000000006E-2"/>
    <n v="0.84399999999999997"/>
    <n v="0.83699999999999997"/>
    <n v="0.155"/>
    <x v="10"/>
    <s v="Latin America and the Caribbean"/>
    <s v="North America"/>
    <s v="Tegucigalpa"/>
    <n v="10278345"/>
    <n v="112090"/>
    <s v="Honduran lempira"/>
    <x v="5"/>
  </r>
  <r>
    <x v="58"/>
    <d v="2007-01-01T00:00:00"/>
    <x v="13"/>
    <x v="258"/>
    <x v="675"/>
    <n v="0.81899999999999995"/>
    <n v="62.9"/>
    <n v="0.67600000000000005"/>
    <n v="0.22600000000000001"/>
    <n v="0.82599999999999996"/>
    <n v="0.71199999999999997"/>
    <n v="0.19900000000000001"/>
    <x v="10"/>
    <s v="Latin America and the Caribbean"/>
    <s v="North America"/>
    <s v="Tegucigalpa"/>
    <n v="10278345"/>
    <n v="112090"/>
    <s v="Honduran lempira"/>
    <x v="5"/>
  </r>
  <r>
    <x v="58"/>
    <d v="2008-01-01T00:00:00"/>
    <x v="0"/>
    <x v="707"/>
    <x v="676"/>
    <n v="0.82799999999999996"/>
    <n v="62.7"/>
    <n v="0.68700000000000006"/>
    <n v="0.219"/>
    <n v="0.86299999999999999"/>
    <n v="0.71899999999999997"/>
    <n v="0.20599999999999999"/>
    <x v="10"/>
    <s v="Latin America and the Caribbean"/>
    <s v="North America"/>
    <s v="Tegucigalpa"/>
    <n v="10278345"/>
    <n v="112090"/>
    <s v="Honduran lempira"/>
    <x v="5"/>
  </r>
  <r>
    <x v="58"/>
    <d v="2009-01-01T00:00:00"/>
    <x v="1"/>
    <x v="708"/>
    <x v="677"/>
    <n v="0.82399999999999995"/>
    <n v="62.5"/>
    <n v="0.66100000000000003"/>
    <n v="0.114"/>
    <n v="0.85699999999999998"/>
    <n v="0.745"/>
    <n v="0.26100000000000001"/>
    <x v="10"/>
    <s v="Latin America and the Caribbean"/>
    <s v="North America"/>
    <s v="Tegucigalpa"/>
    <n v="10278345"/>
    <n v="112090"/>
    <s v="Honduran lempira"/>
    <x v="5"/>
  </r>
  <r>
    <x v="58"/>
    <d v="2010-01-01T00:00:00"/>
    <x v="2"/>
    <x v="709"/>
    <x v="678"/>
    <n v="0.80300000000000005"/>
    <n v="62.3"/>
    <n v="0.64600000000000002"/>
    <n v="0.10100000000000001"/>
    <n v="0.82"/>
    <n v="0.745"/>
    <n v="0.26"/>
    <x v="10"/>
    <s v="Latin America and the Caribbean"/>
    <s v="North America"/>
    <s v="Tegucigalpa"/>
    <n v="10278345"/>
    <n v="112090"/>
    <s v="Honduran lempira"/>
    <x v="5"/>
  </r>
  <r>
    <x v="58"/>
    <d v="2011-01-01T00:00:00"/>
    <x v="3"/>
    <x v="710"/>
    <x v="679"/>
    <n v="0.76600000000000001"/>
    <n v="62.1"/>
    <n v="0.78300000000000003"/>
    <n v="9.0999999999999998E-2"/>
    <n v="0.88400000000000001"/>
    <n v="0.75700000000000001"/>
    <n v="0.307"/>
    <x v="10"/>
    <s v="Latin America and the Caribbean"/>
    <s v="North America"/>
    <s v="Tegucigalpa"/>
    <n v="10278345"/>
    <n v="112090"/>
    <s v="Honduran lempira"/>
    <x v="5"/>
  </r>
  <r>
    <x v="58"/>
    <d v="2012-01-01T00:00:00"/>
    <x v="4"/>
    <x v="711"/>
    <x v="680"/>
    <n v="0.77900000000000003"/>
    <n v="61.9"/>
    <n v="0.7"/>
    <n v="-7.0000000000000001E-3"/>
    <n v="0.871"/>
    <n v="0.79600000000000004"/>
    <n v="0.29399999999999998"/>
    <x v="10"/>
    <s v="Latin America and the Caribbean"/>
    <s v="North America"/>
    <s v="Tegucigalpa"/>
    <n v="10278345"/>
    <n v="112090"/>
    <s v="Honduran lempira"/>
    <x v="5"/>
  </r>
  <r>
    <x v="58"/>
    <d v="2013-01-01T00:00:00"/>
    <x v="5"/>
    <x v="712"/>
    <x v="681"/>
    <n v="0.79200000000000004"/>
    <n v="61.7"/>
    <n v="0.69799999999999995"/>
    <n v="-3.1E-2"/>
    <n v="0.86799999999999999"/>
    <n v="0.79500000000000004"/>
    <n v="0.28299999999999997"/>
    <x v="10"/>
    <s v="Latin America and the Caribbean"/>
    <s v="North America"/>
    <s v="Tegucigalpa"/>
    <n v="10278345"/>
    <n v="112090"/>
    <s v="Honduran lempira"/>
    <x v="5"/>
  </r>
  <r>
    <x v="58"/>
    <d v="2014-01-01T00:00:00"/>
    <x v="6"/>
    <x v="713"/>
    <x v="682"/>
    <n v="0.79"/>
    <n v="61.5"/>
    <n v="0.69599999999999995"/>
    <n v="1.0999999999999999E-2"/>
    <n v="0.83399999999999996"/>
    <n v="0.79400000000000004"/>
    <n v="0.29899999999999999"/>
    <x v="10"/>
    <s v="Latin America and the Caribbean"/>
    <s v="North America"/>
    <s v="Tegucigalpa"/>
    <n v="10278345"/>
    <n v="112090"/>
    <s v="Honduran lempira"/>
    <x v="5"/>
  </r>
  <r>
    <x v="58"/>
    <d v="2015-01-01T00:00:00"/>
    <x v="7"/>
    <x v="699"/>
    <x v="683"/>
    <n v="0.77200000000000002"/>
    <n v="61.3"/>
    <n v="0.53400000000000003"/>
    <n v="-0.10100000000000001"/>
    <n v="0.84799999999999998"/>
    <n v="0.82899999999999996"/>
    <n v="0.311"/>
    <x v="10"/>
    <s v="Latin America and the Caribbean"/>
    <s v="North America"/>
    <s v="Tegucigalpa"/>
    <n v="10278345"/>
    <n v="112090"/>
    <s v="Honduran lempira"/>
    <x v="5"/>
  </r>
  <r>
    <x v="58"/>
    <d v="2016-01-01T00:00:00"/>
    <x v="8"/>
    <x v="714"/>
    <x v="684"/>
    <n v="0.77400000000000002"/>
    <n v="61.725000000000001"/>
    <n v="0.85"/>
    <n v="7.5999999999999998E-2"/>
    <n v="0.79300000000000004"/>
    <n v="0.79"/>
    <n v="0.29699999999999999"/>
    <x v="10"/>
    <s v="Latin America and the Caribbean"/>
    <s v="North America"/>
    <s v="Tegucigalpa"/>
    <n v="10278345"/>
    <n v="112090"/>
    <s v="Honduran lempira"/>
    <x v="5"/>
  </r>
  <r>
    <x v="58"/>
    <d v="2017-01-01T00:00:00"/>
    <x v="9"/>
    <x v="715"/>
    <x v="685"/>
    <n v="0.84299999999999997"/>
    <n v="62.15"/>
    <n v="0.89800000000000002"/>
    <n v="6.8000000000000005E-2"/>
    <n v="0.78300000000000003"/>
    <n v="0.79600000000000004"/>
    <n v="0.248"/>
    <x v="10"/>
    <s v="Latin America and the Caribbean"/>
    <s v="North America"/>
    <s v="Tegucigalpa"/>
    <n v="10278345"/>
    <n v="112090"/>
    <s v="Honduran lempira"/>
    <x v="5"/>
  </r>
  <r>
    <x v="58"/>
    <d v="2018-01-01T00:00:00"/>
    <x v="10"/>
    <x v="101"/>
    <x v="686"/>
    <n v="0.82699999999999996"/>
    <n v="62.575000000000003"/>
    <n v="0.872"/>
    <n v="9.5000000000000001E-2"/>
    <n v="0.80400000000000005"/>
    <n v="0.82199999999999995"/>
    <n v="0.28699999999999998"/>
    <x v="10"/>
    <s v="Latin America and the Caribbean"/>
    <s v="North America"/>
    <s v="Tegucigalpa"/>
    <n v="10278345"/>
    <n v="112090"/>
    <s v="Honduran lempira"/>
    <x v="5"/>
  </r>
  <r>
    <x v="58"/>
    <d v="2019-01-01T00:00:00"/>
    <x v="11"/>
    <x v="716"/>
    <x v="687"/>
    <n v="0.79700000000000004"/>
    <n v="63"/>
    <n v="0.84599999999999997"/>
    <n v="5.8999999999999997E-2"/>
    <n v="0.81499999999999995"/>
    <n v="0.78900000000000003"/>
    <n v="0.27900000000000003"/>
    <x v="10"/>
    <s v="Latin America and the Caribbean"/>
    <s v="North America"/>
    <s v="Tegucigalpa"/>
    <n v="10278345"/>
    <n v="112090"/>
    <s v="Honduran lempira"/>
    <x v="5"/>
  </r>
  <r>
    <x v="58"/>
    <d v="2021-01-01T00:00:00"/>
    <x v="12"/>
    <x v="717"/>
    <x v="688"/>
    <n v="0.80600000000000005"/>
    <n v="63.85"/>
    <n v="0.83499999999999996"/>
    <n v="0.111"/>
    <n v="0.84699999999999998"/>
    <n v="0.80800000000000005"/>
    <n v="0.26900000000000002"/>
    <x v="10"/>
    <s v="Latin America and the Caribbean"/>
    <s v="North America"/>
    <s v="Tegucigalpa"/>
    <n v="10278345"/>
    <n v="112090"/>
    <s v="Honduran lempira"/>
    <x v="5"/>
  </r>
  <r>
    <x v="58"/>
    <d v="2022-01-01T00:00:00"/>
    <x v="15"/>
    <x v="718"/>
    <x v="689"/>
    <n v="0.72899999999999998"/>
    <n v="64.275000000000006"/>
    <n v="0.85099999999999998"/>
    <n v="7.8E-2"/>
    <n v="0.83399999999999996"/>
    <n v="0.77500000000000002"/>
    <n v="0.28899999999999998"/>
    <x v="10"/>
    <s v="Latin America and the Caribbean"/>
    <s v="North America"/>
    <s v="Tegucigalpa"/>
    <n v="10278345"/>
    <n v="112090"/>
    <s v="Honduran lempira"/>
    <x v="5"/>
  </r>
  <r>
    <x v="58"/>
    <d v="2023-01-01T00:00:00"/>
    <x v="16"/>
    <x v="719"/>
    <x v="690"/>
    <n v="0.73099999999999998"/>
    <n v="64.7"/>
    <n v="0.878"/>
    <n v="7.9000000000000001E-2"/>
    <n v="0.78400000000000003"/>
    <n v="0.76700000000000002"/>
    <n v="0.28499999999999998"/>
    <x v="10"/>
    <s v="Latin America and the Caribbean"/>
    <s v="North America"/>
    <s v="Tegucigalpa"/>
    <n v="10278345"/>
    <n v="112090"/>
    <s v="Honduran lempira"/>
    <x v="5"/>
  </r>
  <r>
    <x v="59"/>
    <d v="2007-01-01T00:00:00"/>
    <x v="13"/>
    <x v="399"/>
    <x v="691"/>
    <n v="0.93100000000000005"/>
    <n v="65.319999999999993"/>
    <n v="0.53800000000000003"/>
    <n v="-0.16600000000000001"/>
    <n v="0.89500000000000002"/>
    <n v="0.6"/>
    <n v="0.23"/>
    <x v="3"/>
    <s v=""/>
    <s v="Europe"/>
    <s v="Budapest"/>
    <n v="9709786"/>
    <n v="93028"/>
    <s v="Hungarian forint"/>
    <x v="1"/>
  </r>
  <r>
    <x v="59"/>
    <d v="2009-01-01T00:00:00"/>
    <x v="1"/>
    <x v="720"/>
    <x v="411"/>
    <n v="0.90100000000000002"/>
    <n v="65.64"/>
    <n v="0.46400000000000002"/>
    <n v="-0.13100000000000001"/>
    <n v="0.91500000000000004"/>
    <n v="0.57499999999999996"/>
    <n v="0.22800000000000001"/>
    <x v="3"/>
    <s v=""/>
    <s v="Europe"/>
    <s v="Budapest"/>
    <n v="9709786"/>
    <n v="93028"/>
    <s v="Hungarian forint"/>
    <x v="1"/>
  </r>
  <r>
    <x v="59"/>
    <d v="2010-01-01T00:00:00"/>
    <x v="2"/>
    <x v="721"/>
    <x v="339"/>
    <n v="0.89600000000000002"/>
    <n v="65.8"/>
    <n v="0.51400000000000001"/>
    <n v="-0.151"/>
    <n v="0.98299999999999998"/>
    <n v="0.57399999999999995"/>
    <n v="0.23499999999999999"/>
    <x v="3"/>
    <s v=""/>
    <s v="Europe"/>
    <s v="Budapest"/>
    <n v="9709786"/>
    <n v="93028"/>
    <s v="Hungarian forint"/>
    <x v="1"/>
  </r>
  <r>
    <x v="59"/>
    <d v="2011-01-01T00:00:00"/>
    <x v="3"/>
    <x v="722"/>
    <x v="692"/>
    <n v="0.89400000000000002"/>
    <n v="65.959999999999994"/>
    <n v="0.63100000000000001"/>
    <n v="-9.5000000000000001E-2"/>
    <n v="0.94"/>
    <n v="0.58599999999999997"/>
    <n v="0.30499999999999999"/>
    <x v="3"/>
    <s v=""/>
    <s v="Europe"/>
    <s v="Budapest"/>
    <n v="9709786"/>
    <n v="93028"/>
    <s v="Hungarian forint"/>
    <x v="1"/>
  </r>
  <r>
    <x v="59"/>
    <d v="2012-01-01T00:00:00"/>
    <x v="4"/>
    <x v="723"/>
    <x v="343"/>
    <n v="0.90600000000000003"/>
    <n v="66.12"/>
    <n v="0.56899999999999995"/>
    <n v="-0.14199999999999999"/>
    <n v="0.93"/>
    <n v="0.58199999999999996"/>
    <n v="0.315"/>
    <x v="3"/>
    <s v=""/>
    <s v="Europe"/>
    <s v="Budapest"/>
    <n v="9709786"/>
    <n v="93028"/>
    <s v="Hungarian forint"/>
    <x v="1"/>
  </r>
  <r>
    <x v="59"/>
    <d v="2013-01-01T00:00:00"/>
    <x v="5"/>
    <x v="606"/>
    <x v="519"/>
    <n v="0.877"/>
    <n v="66.28"/>
    <n v="0.67400000000000004"/>
    <n v="-0.11899999999999999"/>
    <n v="0.91200000000000003"/>
    <n v="0.64700000000000002"/>
    <n v="0.307"/>
    <x v="3"/>
    <s v=""/>
    <s v="Europe"/>
    <s v="Budapest"/>
    <n v="9709786"/>
    <n v="93028"/>
    <s v="Hungarian forint"/>
    <x v="1"/>
  </r>
  <r>
    <x v="59"/>
    <d v="2014-01-01T00:00:00"/>
    <x v="6"/>
    <x v="214"/>
    <x v="693"/>
    <n v="0.84499999999999997"/>
    <n v="66.44"/>
    <n v="0.49399999999999999"/>
    <n v="-0.156"/>
    <n v="0.85499999999999998"/>
    <n v="0.57799999999999996"/>
    <n v="0.23799999999999999"/>
    <x v="3"/>
    <s v=""/>
    <s v="Europe"/>
    <s v="Budapest"/>
    <n v="9709786"/>
    <n v="93028"/>
    <s v="Hungarian forint"/>
    <x v="1"/>
  </r>
  <r>
    <x v="59"/>
    <d v="2015-01-01T00:00:00"/>
    <x v="7"/>
    <x v="724"/>
    <x v="694"/>
    <n v="0.85899999999999999"/>
    <n v="66.599999999999994"/>
    <n v="0.55800000000000005"/>
    <n v="-0.20399999999999999"/>
    <n v="0.90800000000000003"/>
    <n v="0.65"/>
    <n v="0.245"/>
    <x v="3"/>
    <s v=""/>
    <s v="Europe"/>
    <s v="Budapest"/>
    <n v="9709786"/>
    <n v="93028"/>
    <s v="Hungarian forint"/>
    <x v="1"/>
  </r>
  <r>
    <x v="59"/>
    <d v="2016-01-01T00:00:00"/>
    <x v="8"/>
    <x v="725"/>
    <x v="415"/>
    <n v="0.9"/>
    <n v="66.75"/>
    <n v="0.55400000000000005"/>
    <n v="-0.193"/>
    <n v="0.92400000000000004"/>
    <n v="0.59"/>
    <n v="0.24299999999999999"/>
    <x v="3"/>
    <s v=""/>
    <s v="Europe"/>
    <s v="Budapest"/>
    <n v="9709786"/>
    <n v="93028"/>
    <s v="Hungarian forint"/>
    <x v="1"/>
  </r>
  <r>
    <x v="59"/>
    <d v="2017-01-01T00:00:00"/>
    <x v="9"/>
    <x v="726"/>
    <x v="695"/>
    <n v="0.877"/>
    <n v="66.900000000000006"/>
    <n v="0.66100000000000003"/>
    <n v="-0.14499999999999999"/>
    <n v="0.88600000000000001"/>
    <n v="0.64400000000000002"/>
    <n v="0.18099999999999999"/>
    <x v="3"/>
    <s v=""/>
    <s v="Europe"/>
    <s v="Budapest"/>
    <n v="9709786"/>
    <n v="93028"/>
    <s v="Hungarian forint"/>
    <x v="1"/>
  </r>
  <r>
    <x v="59"/>
    <d v="2018-01-01T00:00:00"/>
    <x v="10"/>
    <x v="727"/>
    <x v="517"/>
    <n v="0.94099999999999995"/>
    <n v="67.05"/>
    <n v="0.69299999999999995"/>
    <n v="-0.249"/>
    <n v="0.91100000000000003"/>
    <n v="0.59499999999999997"/>
    <n v="0.20100000000000001"/>
    <x v="3"/>
    <s v=""/>
    <s v="Europe"/>
    <s v="Budapest"/>
    <n v="9709786"/>
    <n v="93028"/>
    <s v="Hungarian forint"/>
    <x v="1"/>
  </r>
  <r>
    <x v="59"/>
    <d v="2019-01-01T00:00:00"/>
    <x v="11"/>
    <x v="728"/>
    <x v="696"/>
    <n v="0.94699999999999995"/>
    <n v="67.2"/>
    <n v="0.79800000000000004"/>
    <n v="-0.20100000000000001"/>
    <n v="0.88400000000000001"/>
    <n v="0.65300000000000002"/>
    <n v="0.18"/>
    <x v="3"/>
    <s v=""/>
    <s v="Europe"/>
    <s v="Budapest"/>
    <n v="9709786"/>
    <n v="93028"/>
    <s v="Hungarian forint"/>
    <x v="1"/>
  </r>
  <r>
    <x v="59"/>
    <d v="2020-01-01T00:00:00"/>
    <x v="14"/>
    <x v="729"/>
    <x v="697"/>
    <n v="0.94299999999999995"/>
    <n v="67.349999999999994"/>
    <n v="0.77100000000000002"/>
    <n v="-0.127"/>
    <n v="0.83599999999999997"/>
    <n v="0.66200000000000003"/>
    <n v="0.24"/>
    <x v="3"/>
    <s v=""/>
    <s v="Europe"/>
    <s v="Budapest"/>
    <n v="9709786"/>
    <n v="93028"/>
    <s v="Hungarian forint"/>
    <x v="1"/>
  </r>
  <r>
    <x v="59"/>
    <d v="2021-01-01T00:00:00"/>
    <x v="12"/>
    <x v="730"/>
    <x v="698"/>
    <n v="0.94799999999999995"/>
    <n v="67.5"/>
    <n v="0.72699999999999998"/>
    <n v="-4.5999999999999999E-2"/>
    <n v="0.83199999999999996"/>
    <n v="0.66800000000000004"/>
    <n v="0.192"/>
    <x v="3"/>
    <s v=""/>
    <s v="Europe"/>
    <s v="Budapest"/>
    <n v="9709786"/>
    <n v="93028"/>
    <s v="Hungarian forint"/>
    <x v="1"/>
  </r>
  <r>
    <x v="59"/>
    <d v="2022-01-01T00:00:00"/>
    <x v="15"/>
    <x v="719"/>
    <x v="699"/>
    <n v="0.93700000000000006"/>
    <n v="67.650000000000006"/>
    <n v="0.77600000000000002"/>
    <n v="-8.9999999999999993E-3"/>
    <n v="0.84799999999999998"/>
    <n v="0.628"/>
    <n v="0.25"/>
    <x v="3"/>
    <s v=""/>
    <s v="Europe"/>
    <s v="Budapest"/>
    <n v="9709786"/>
    <n v="93028"/>
    <s v="Hungarian forint"/>
    <x v="1"/>
  </r>
  <r>
    <x v="59"/>
    <d v="2023-01-01T00:00:00"/>
    <x v="16"/>
    <x v="731"/>
    <x v="700"/>
    <n v="0.95399999999999996"/>
    <n v="67.8"/>
    <n v="0.755"/>
    <n v="-2E-3"/>
    <n v="0.84699999999999998"/>
    <n v="0.67300000000000004"/>
    <n v="0.189"/>
    <x v="3"/>
    <s v=""/>
    <s v="Europe"/>
    <s v="Budapest"/>
    <n v="9709786"/>
    <n v="93028"/>
    <s v="Hungarian forint"/>
    <x v="1"/>
  </r>
  <r>
    <x v="60"/>
    <d v="2008-01-01T00:00:00"/>
    <x v="0"/>
    <x v="732"/>
    <x v="33"/>
    <n v="0.97699999999999998"/>
    <n v="71.2"/>
    <n v="0.88500000000000001"/>
    <n v="0.26500000000000001"/>
    <n v="0.70799999999999996"/>
    <n v="0.85099999999999998"/>
    <n v="0.153"/>
    <x v="15"/>
    <s v=""/>
    <s v="Europe"/>
    <s v="Reykjavík"/>
    <n v="370335"/>
    <n v="103000"/>
    <s v="Icelandic króna"/>
    <x v="1"/>
  </r>
  <r>
    <x v="60"/>
    <d v="2012-01-01T00:00:00"/>
    <x v="4"/>
    <x v="733"/>
    <x v="56"/>
    <n v="0.97899999999999998"/>
    <n v="71.599999999999994"/>
    <n v="0.90500000000000003"/>
    <n v="0.23499999999999999"/>
    <n v="0.75900000000000001"/>
    <n v="0.81699999999999995"/>
    <n v="0.157"/>
    <x v="15"/>
    <s v=""/>
    <s v="Europe"/>
    <s v="Reykjavík"/>
    <n v="370335"/>
    <n v="103000"/>
    <s v="Icelandic króna"/>
    <x v="1"/>
  </r>
  <r>
    <x v="60"/>
    <d v="2013-01-01T00:00:00"/>
    <x v="5"/>
    <x v="734"/>
    <x v="701"/>
    <n v="0.96699999999999997"/>
    <n v="71.7"/>
    <n v="0.92300000000000004"/>
    <n v="0.29899999999999999"/>
    <n v="0.71299999999999997"/>
    <n v="0.80200000000000005"/>
    <n v="0.156"/>
    <x v="15"/>
    <s v=""/>
    <s v="Europe"/>
    <s v="Reykjavík"/>
    <n v="370335"/>
    <n v="103000"/>
    <s v="Icelandic króna"/>
    <x v="1"/>
  </r>
  <r>
    <x v="60"/>
    <d v="2015-01-01T00:00:00"/>
    <x v="7"/>
    <x v="735"/>
    <x v="702"/>
    <n v="0.98"/>
    <n v="71.900000000000006"/>
    <n v="0.94"/>
    <n v="0.29399999999999998"/>
    <n v="0.63900000000000001"/>
    <n v="0.79400000000000004"/>
    <n v="0.18"/>
    <x v="15"/>
    <s v=""/>
    <s v="Europe"/>
    <s v="Reykjavík"/>
    <n v="370335"/>
    <n v="103000"/>
    <s v="Icelandic króna"/>
    <x v="1"/>
  </r>
  <r>
    <x v="60"/>
    <d v="2016-01-01T00:00:00"/>
    <x v="8"/>
    <x v="736"/>
    <x v="703"/>
    <n v="0.98499999999999999"/>
    <n v="71.924999999999997"/>
    <n v="0.95199999999999996"/>
    <n v="0.27400000000000002"/>
    <n v="0.71899999999999997"/>
    <n v="0.80800000000000005"/>
    <n v="0.158"/>
    <x v="15"/>
    <s v=""/>
    <s v="Europe"/>
    <s v="Reykjavík"/>
    <n v="370335"/>
    <n v="103000"/>
    <s v="Icelandic króna"/>
    <x v="1"/>
  </r>
  <r>
    <x v="60"/>
    <d v="2017-01-01T00:00:00"/>
    <x v="9"/>
    <x v="737"/>
    <x v="704"/>
    <n v="0.96699999999999997"/>
    <n v="71.95"/>
    <n v="0.93899999999999995"/>
    <n v="0.24"/>
    <n v="0.72699999999999998"/>
    <n v="0.82299999999999995"/>
    <n v="0.14799999999999999"/>
    <x v="15"/>
    <s v=""/>
    <s v="Europe"/>
    <s v="Reykjavík"/>
    <n v="370335"/>
    <n v="103000"/>
    <s v="Icelandic króna"/>
    <x v="1"/>
  </r>
  <r>
    <x v="60"/>
    <d v="2020-01-01T00:00:00"/>
    <x v="14"/>
    <x v="738"/>
    <x v="705"/>
    <n v="0.98299999999999998"/>
    <n v="72.025000000000006"/>
    <n v="0.94899999999999995"/>
    <n v="0.152"/>
    <n v="0.64400000000000002"/>
    <n v="0.80800000000000005"/>
    <n v="0.17199999999999999"/>
    <x v="15"/>
    <s v=""/>
    <s v="Europe"/>
    <s v="Reykjavík"/>
    <n v="370335"/>
    <n v="103000"/>
    <s v="Icelandic króna"/>
    <x v="1"/>
  </r>
  <r>
    <x v="60"/>
    <d v="2021-01-01T00:00:00"/>
    <x v="12"/>
    <x v="739"/>
    <x v="33"/>
    <n v="0.98"/>
    <n v="72.05"/>
    <n v="0.92300000000000004"/>
    <n v="0.25700000000000001"/>
    <n v="0.66400000000000003"/>
    <n v="0.80600000000000005"/>
    <n v="0.159"/>
    <x v="15"/>
    <s v=""/>
    <s v="Europe"/>
    <s v="Reykjavík"/>
    <n v="370335"/>
    <n v="103000"/>
    <s v="Icelandic króna"/>
    <x v="1"/>
  </r>
  <r>
    <x v="60"/>
    <d v="2022-01-01T00:00:00"/>
    <x v="15"/>
    <x v="740"/>
    <x v="706"/>
    <n v="0.98499999999999999"/>
    <n v="72.075000000000003"/>
    <n v="0.93600000000000005"/>
    <n v="0.222"/>
    <n v="0.69199999999999995"/>
    <n v="0.76800000000000002"/>
    <n v="0.17799999999999999"/>
    <x v="15"/>
    <s v=""/>
    <s v="Europe"/>
    <s v="Reykjavík"/>
    <n v="370335"/>
    <n v="103000"/>
    <s v="Icelandic króna"/>
    <x v="1"/>
  </r>
  <r>
    <x v="60"/>
    <d v="2023-01-01T00:00:00"/>
    <x v="16"/>
    <x v="741"/>
    <x v="707"/>
    <n v="0.97899999999999998"/>
    <n v="72.099999999999994"/>
    <n v="0.91800000000000004"/>
    <n v="0.29899999999999999"/>
    <n v="0.69699999999999995"/>
    <n v="0.79300000000000004"/>
    <n v="0.185"/>
    <x v="15"/>
    <s v=""/>
    <s v="Europe"/>
    <s v="Reykjavík"/>
    <n v="370335"/>
    <n v="103000"/>
    <s v="Icelandic króna"/>
    <x v="1"/>
  </r>
  <r>
    <x v="61"/>
    <d v="2007-01-01T00:00:00"/>
    <x v="13"/>
    <x v="742"/>
    <x v="708"/>
    <n v="0.56899999999999995"/>
    <n v="56.22"/>
    <n v="0.72899999999999998"/>
    <n v="-5.6000000000000001E-2"/>
    <n v="0.86199999999999999"/>
    <n v="0.54100000000000004"/>
    <n v="0.253"/>
    <x v="0"/>
    <s v=""/>
    <s v="Asia"/>
    <s v="New Delhi"/>
    <n v="1407563842"/>
    <n v="3287263"/>
    <s v=""/>
    <x v="0"/>
  </r>
  <r>
    <x v="61"/>
    <d v="2008-01-01T00:00:00"/>
    <x v="0"/>
    <x v="743"/>
    <x v="300"/>
    <n v="0.68400000000000005"/>
    <n v="56.58"/>
    <n v="0.75600000000000001"/>
    <n v="-7.6999999999999999E-2"/>
    <n v="0.89100000000000001"/>
    <n v="0.57299999999999995"/>
    <n v="0.25900000000000001"/>
    <x v="0"/>
    <s v=""/>
    <s v="Asia"/>
    <s v="New Delhi"/>
    <n v="1407563842"/>
    <n v="3287263"/>
    <s v=""/>
    <x v="0"/>
  </r>
  <r>
    <x v="61"/>
    <d v="2009-01-01T00:00:00"/>
    <x v="1"/>
    <x v="406"/>
    <x v="709"/>
    <n v="0.65300000000000002"/>
    <n v="56.94"/>
    <n v="0.67900000000000005"/>
    <n v="-3.1E-2"/>
    <n v="0.89500000000000002"/>
    <n v="0.63900000000000001"/>
    <n v="0.30099999999999999"/>
    <x v="0"/>
    <s v=""/>
    <s v="Asia"/>
    <s v="New Delhi"/>
    <n v="1407563842"/>
    <n v="3287263"/>
    <s v=""/>
    <x v="0"/>
  </r>
  <r>
    <x v="61"/>
    <d v="2010-01-01T00:00:00"/>
    <x v="2"/>
    <x v="744"/>
    <x v="710"/>
    <n v="0.60499999999999998"/>
    <n v="57.3"/>
    <n v="0.78300000000000003"/>
    <n v="5.2999999999999999E-2"/>
    <n v="0.86299999999999999"/>
    <n v="0.57899999999999996"/>
    <n v="0.26700000000000002"/>
    <x v="0"/>
    <s v=""/>
    <s v="Asia"/>
    <s v="New Delhi"/>
    <n v="1407563842"/>
    <n v="3287263"/>
    <s v=""/>
    <x v="0"/>
  </r>
  <r>
    <x v="61"/>
    <d v="2011-01-01T00:00:00"/>
    <x v="3"/>
    <x v="745"/>
    <x v="711"/>
    <n v="0.55300000000000005"/>
    <n v="57.66"/>
    <n v="0.83799999999999997"/>
    <n v="-4.2999999999999997E-2"/>
    <n v="0.90800000000000003"/>
    <n v="0.48"/>
    <n v="0.23200000000000001"/>
    <x v="0"/>
    <s v=""/>
    <s v="Asia"/>
    <s v="New Delhi"/>
    <n v="1407563842"/>
    <n v="3287263"/>
    <s v=""/>
    <x v="0"/>
  </r>
  <r>
    <x v="61"/>
    <d v="2012-01-01T00:00:00"/>
    <x v="4"/>
    <x v="661"/>
    <x v="712"/>
    <n v="0.51100000000000001"/>
    <n v="58.02"/>
    <n v="0.60899999999999999"/>
    <n v="6.2E-2"/>
    <n v="0.83"/>
    <n v="0.54400000000000004"/>
    <n v="0.29499999999999998"/>
    <x v="0"/>
    <s v=""/>
    <s v="Asia"/>
    <s v="New Delhi"/>
    <n v="1407563842"/>
    <n v="3287263"/>
    <s v=""/>
    <x v="0"/>
  </r>
  <r>
    <x v="61"/>
    <d v="2013-01-01T00:00:00"/>
    <x v="5"/>
    <x v="746"/>
    <x v="713"/>
    <n v="0.55300000000000005"/>
    <n v="58.38"/>
    <n v="0.74"/>
    <n v="7.9000000000000001E-2"/>
    <n v="0.83199999999999996"/>
    <n v="0.60799999999999998"/>
    <n v="0.33"/>
    <x v="0"/>
    <s v=""/>
    <s v="Asia"/>
    <s v="New Delhi"/>
    <n v="1407563842"/>
    <n v="3287263"/>
    <s v=""/>
    <x v="0"/>
  </r>
  <r>
    <x v="61"/>
    <d v="2014-01-01T00:00:00"/>
    <x v="6"/>
    <x v="747"/>
    <x v="714"/>
    <n v="0.621"/>
    <n v="58.74"/>
    <n v="0.80900000000000005"/>
    <n v="-3.1E-2"/>
    <n v="0.83199999999999996"/>
    <n v="0.65100000000000002"/>
    <n v="0.28499999999999998"/>
    <x v="0"/>
    <s v=""/>
    <s v="Asia"/>
    <s v="New Delhi"/>
    <n v="1407563842"/>
    <n v="3287263"/>
    <s v=""/>
    <x v="0"/>
  </r>
  <r>
    <x v="61"/>
    <d v="2015-01-01T00:00:00"/>
    <x v="7"/>
    <x v="748"/>
    <x v="715"/>
    <n v="0.61"/>
    <n v="59.1"/>
    <n v="0.77700000000000002"/>
    <n v="-0.01"/>
    <n v="0.77600000000000002"/>
    <n v="0.65700000000000003"/>
    <n v="0.32200000000000001"/>
    <x v="0"/>
    <s v=""/>
    <s v="Asia"/>
    <s v="New Delhi"/>
    <n v="1407563842"/>
    <n v="3287263"/>
    <s v=""/>
    <x v="0"/>
  </r>
  <r>
    <x v="61"/>
    <d v="2016-01-01T00:00:00"/>
    <x v="8"/>
    <x v="749"/>
    <x v="716"/>
    <n v="0.61399999999999999"/>
    <n v="59.4"/>
    <n v="0.82"/>
    <n v="4.1000000000000002E-2"/>
    <n v="0.76500000000000001"/>
    <n v="0.64600000000000002"/>
    <n v="0.34599999999999997"/>
    <x v="0"/>
    <s v=""/>
    <s v="Asia"/>
    <s v="New Delhi"/>
    <n v="1407563842"/>
    <n v="3287263"/>
    <s v=""/>
    <x v="0"/>
  </r>
  <r>
    <x v="61"/>
    <d v="2017-01-01T00:00:00"/>
    <x v="9"/>
    <x v="750"/>
    <x v="717"/>
    <n v="0.60699999999999998"/>
    <n v="59.7"/>
    <n v="0.88600000000000001"/>
    <n v="-4.5999999999999999E-2"/>
    <n v="0.78100000000000003"/>
    <n v="0.57899999999999996"/>
    <n v="0.318"/>
    <x v="0"/>
    <s v=""/>
    <s v="Asia"/>
    <s v="New Delhi"/>
    <n v="1407563842"/>
    <n v="3287263"/>
    <s v=""/>
    <x v="0"/>
  </r>
  <r>
    <x v="61"/>
    <d v="2018-01-01T00:00:00"/>
    <x v="10"/>
    <x v="751"/>
    <x v="718"/>
    <n v="0.63800000000000001"/>
    <n v="60"/>
    <n v="0.89"/>
    <n v="0.08"/>
    <n v="0.80500000000000005"/>
    <n v="0.59099999999999997"/>
    <n v="0.35699999999999998"/>
    <x v="0"/>
    <s v=""/>
    <s v="Asia"/>
    <s v="New Delhi"/>
    <n v="1407563842"/>
    <n v="3287263"/>
    <s v=""/>
    <x v="0"/>
  </r>
  <r>
    <x v="61"/>
    <d v="2019-01-01T00:00:00"/>
    <x v="11"/>
    <x v="752"/>
    <x v="719"/>
    <n v="0.56100000000000005"/>
    <n v="60.3"/>
    <n v="0.876"/>
    <n v="0.108"/>
    <n v="0.752"/>
    <n v="0.56000000000000005"/>
    <n v="0.46600000000000003"/>
    <x v="0"/>
    <s v=""/>
    <s v="Asia"/>
    <s v="New Delhi"/>
    <n v="1407563842"/>
    <n v="3287263"/>
    <s v=""/>
    <x v="0"/>
  </r>
  <r>
    <x v="61"/>
    <d v="2020-01-01T00:00:00"/>
    <x v="14"/>
    <x v="753"/>
    <x v="720"/>
    <n v="0.61599999999999999"/>
    <n v="60.6"/>
    <n v="0.90600000000000003"/>
    <n v="6.8000000000000005E-2"/>
    <n v="0.78"/>
    <n v="0.68600000000000005"/>
    <n v="0.38300000000000001"/>
    <x v="0"/>
    <s v=""/>
    <s v="Asia"/>
    <s v="New Delhi"/>
    <n v="1407563842"/>
    <n v="3287263"/>
    <s v=""/>
    <x v="0"/>
  </r>
  <r>
    <x v="61"/>
    <d v="2021-01-01T00:00:00"/>
    <x v="12"/>
    <x v="754"/>
    <x v="721"/>
    <n v="0.56999999999999995"/>
    <n v="60.9"/>
    <n v="0.86599999999999999"/>
    <n v="5.1999999999999998E-2"/>
    <n v="0.75700000000000001"/>
    <n v="0.54700000000000004"/>
    <n v="0.42899999999999999"/>
    <x v="0"/>
    <s v=""/>
    <s v="Asia"/>
    <s v="New Delhi"/>
    <n v="1407563842"/>
    <n v="3287263"/>
    <s v=""/>
    <x v="0"/>
  </r>
  <r>
    <x v="61"/>
    <d v="2022-01-01T00:00:00"/>
    <x v="15"/>
    <x v="755"/>
    <x v="722"/>
    <n v="0.60799999999999998"/>
    <n v="61.2"/>
    <n v="0.89300000000000002"/>
    <n v="8.5000000000000006E-2"/>
    <n v="0.77100000000000002"/>
    <n v="0.59599999999999997"/>
    <n v="0.432"/>
    <x v="0"/>
    <s v=""/>
    <s v="Asia"/>
    <s v="New Delhi"/>
    <n v="1407563842"/>
    <n v="3287263"/>
    <s v=""/>
    <x v="0"/>
  </r>
  <r>
    <x v="61"/>
    <d v="2023-01-01T00:00:00"/>
    <x v="16"/>
    <x v="756"/>
    <x v="501"/>
    <n v="0.63300000000000001"/>
    <n v="61.5"/>
    <n v="0.9"/>
    <n v="0.121"/>
    <n v="0.77"/>
    <n v="0.69899999999999995"/>
    <n v="0.38900000000000001"/>
    <x v="0"/>
    <s v=""/>
    <s v="Asia"/>
    <s v="New Delhi"/>
    <n v="1407563842"/>
    <n v="3287263"/>
    <s v=""/>
    <x v="0"/>
  </r>
  <r>
    <x v="62"/>
    <d v="2006-01-01T00:00:00"/>
    <x v="17"/>
    <x v="757"/>
    <x v="723"/>
    <n v="0.77100000000000002"/>
    <n v="60.32"/>
    <n v="0.71299999999999997"/>
    <n v="0.34300000000000003"/>
    <n v="0.91500000000000004"/>
    <n v="0.71499999999999997"/>
    <n v="0.26600000000000001"/>
    <x v="13"/>
    <s v=""/>
    <s v="Asia"/>
    <s v="Jakarta"/>
    <n v="273753191"/>
    <n v="1904569"/>
    <s v=""/>
    <x v="0"/>
  </r>
  <r>
    <x v="62"/>
    <d v="2007-01-01T00:00:00"/>
    <x v="13"/>
    <x v="758"/>
    <x v="724"/>
    <n v="0.70399999999999996"/>
    <n v="60.54"/>
    <n v="0.60299999999999998"/>
    <n v="0.307"/>
    <n v="0.96"/>
    <n v="0.69599999999999995"/>
    <n v="0.24199999999999999"/>
    <x v="13"/>
    <s v=""/>
    <s v="Asia"/>
    <s v="Jakarta"/>
    <n v="273753191"/>
    <n v="1904569"/>
    <s v=""/>
    <x v="0"/>
  </r>
  <r>
    <x v="62"/>
    <d v="2008-01-01T00:00:00"/>
    <x v="0"/>
    <x v="759"/>
    <x v="192"/>
    <n v="0.67500000000000004"/>
    <n v="60.76"/>
    <n v="0.59599999999999997"/>
    <n v="0.16"/>
    <n v="0.96799999999999997"/>
    <n v="0.67500000000000004"/>
    <n v="0.23899999999999999"/>
    <x v="13"/>
    <s v=""/>
    <s v="Asia"/>
    <s v="Jakarta"/>
    <n v="273753191"/>
    <n v="1904569"/>
    <s v=""/>
    <x v="0"/>
  </r>
  <r>
    <x v="62"/>
    <d v="2009-01-01T00:00:00"/>
    <x v="1"/>
    <x v="760"/>
    <x v="725"/>
    <n v="0.77900000000000003"/>
    <n v="60.98"/>
    <n v="0.78400000000000003"/>
    <n v="0.186"/>
    <n v="0.91100000000000003"/>
    <n v="0.76800000000000002"/>
    <n v="0.193"/>
    <x v="13"/>
    <s v=""/>
    <s v="Asia"/>
    <s v="Jakarta"/>
    <n v="273753191"/>
    <n v="1904569"/>
    <s v=""/>
    <x v="0"/>
  </r>
  <r>
    <x v="62"/>
    <d v="2010-01-01T00:00:00"/>
    <x v="2"/>
    <x v="761"/>
    <x v="647"/>
    <n v="0.81599999999999995"/>
    <n v="61.2"/>
    <n v="0.7"/>
    <n v="0.443"/>
    <n v="0.95399999999999996"/>
    <n v="0.71699999999999997"/>
    <n v="0.218"/>
    <x v="13"/>
    <s v=""/>
    <s v="Asia"/>
    <s v="Jakarta"/>
    <n v="273753191"/>
    <n v="1904569"/>
    <s v=""/>
    <x v="0"/>
  </r>
  <r>
    <x v="62"/>
    <d v="2011-01-01T00:00:00"/>
    <x v="3"/>
    <x v="165"/>
    <x v="726"/>
    <n v="0.82499999999999996"/>
    <n v="61.42"/>
    <n v="0.878"/>
    <n v="0.433"/>
    <n v="0.96199999999999997"/>
    <n v="0.748"/>
    <n v="0.27300000000000002"/>
    <x v="13"/>
    <s v=""/>
    <s v="Asia"/>
    <s v="Jakarta"/>
    <n v="273753191"/>
    <n v="1904569"/>
    <s v=""/>
    <x v="0"/>
  </r>
  <r>
    <x v="62"/>
    <d v="2012-01-01T00:00:00"/>
    <x v="4"/>
    <x v="762"/>
    <x v="727"/>
    <n v="0.83399999999999996"/>
    <n v="61.64"/>
    <n v="0.77"/>
    <n v="0.34899999999999998"/>
    <n v="0.96199999999999997"/>
    <n v="0.76400000000000001"/>
    <n v="0.22900000000000001"/>
    <x v="13"/>
    <s v=""/>
    <s v="Asia"/>
    <s v="Jakarta"/>
    <n v="273753191"/>
    <n v="1904569"/>
    <s v=""/>
    <x v="0"/>
  </r>
  <r>
    <x v="62"/>
    <d v="2013-01-01T00:00:00"/>
    <x v="5"/>
    <x v="763"/>
    <x v="728"/>
    <n v="0.79400000000000004"/>
    <n v="61.86"/>
    <n v="0.78100000000000003"/>
    <n v="0.371"/>
    <n v="0.97299999999999998"/>
    <n v="0.77700000000000002"/>
    <n v="0.249"/>
    <x v="13"/>
    <s v=""/>
    <s v="Asia"/>
    <s v="Jakarta"/>
    <n v="273753191"/>
    <n v="1904569"/>
    <s v=""/>
    <x v="0"/>
  </r>
  <r>
    <x v="62"/>
    <d v="2014-01-01T00:00:00"/>
    <x v="6"/>
    <x v="764"/>
    <x v="729"/>
    <n v="0.90500000000000003"/>
    <n v="62.08"/>
    <n v="0.71899999999999997"/>
    <n v="0.40300000000000002"/>
    <n v="0.97"/>
    <n v="0.75700000000000001"/>
    <n v="0.24199999999999999"/>
    <x v="13"/>
    <s v=""/>
    <s v="Asia"/>
    <s v="Jakarta"/>
    <n v="273753191"/>
    <n v="1904569"/>
    <s v=""/>
    <x v="0"/>
  </r>
  <r>
    <x v="62"/>
    <d v="2015-01-01T00:00:00"/>
    <x v="7"/>
    <x v="77"/>
    <x v="730"/>
    <n v="0.80900000000000005"/>
    <n v="62.3"/>
    <n v="0.77900000000000003"/>
    <n v="0.46600000000000003"/>
    <n v="0.94599999999999995"/>
    <n v="0.79600000000000004"/>
    <n v="0.27400000000000002"/>
    <x v="13"/>
    <s v=""/>
    <s v="Asia"/>
    <s v="Jakarta"/>
    <n v="273753191"/>
    <n v="1904569"/>
    <s v=""/>
    <x v="0"/>
  </r>
  <r>
    <x v="62"/>
    <d v="2016-01-01T00:00:00"/>
    <x v="8"/>
    <x v="765"/>
    <x v="731"/>
    <n v="0.79200000000000004"/>
    <n v="62.424999999999997"/>
    <n v="0.83"/>
    <n v="0.49399999999999999"/>
    <n v="0.89"/>
    <n v="0.748"/>
    <n v="0.34200000000000003"/>
    <x v="13"/>
    <s v=""/>
    <s v="Asia"/>
    <s v="Jakarta"/>
    <n v="273753191"/>
    <n v="1904569"/>
    <s v=""/>
    <x v="0"/>
  </r>
  <r>
    <x v="62"/>
    <d v="2017-01-01T00:00:00"/>
    <x v="9"/>
    <x v="766"/>
    <x v="205"/>
    <n v="0.79600000000000004"/>
    <n v="62.55"/>
    <n v="0.86499999999999999"/>
    <n v="0.48199999999999998"/>
    <n v="0.9"/>
    <n v="0.78100000000000003"/>
    <n v="0.31900000000000001"/>
    <x v="13"/>
    <s v=""/>
    <s v="Asia"/>
    <s v="Jakarta"/>
    <n v="273753191"/>
    <n v="1904569"/>
    <s v=""/>
    <x v="0"/>
  </r>
  <r>
    <x v="62"/>
    <d v="2018-01-01T00:00:00"/>
    <x v="10"/>
    <x v="767"/>
    <x v="488"/>
    <n v="0.80900000000000005"/>
    <n v="62.674999999999997"/>
    <n v="0.879"/>
    <n v="0.50600000000000001"/>
    <n v="0.86799999999999999"/>
    <n v="0.79600000000000004"/>
    <n v="0.29599999999999999"/>
    <x v="13"/>
    <s v=""/>
    <s v="Asia"/>
    <s v="Jakarta"/>
    <n v="273753191"/>
    <n v="1904569"/>
    <s v=""/>
    <x v="0"/>
  </r>
  <r>
    <x v="62"/>
    <d v="2019-01-01T00:00:00"/>
    <x v="11"/>
    <x v="768"/>
    <x v="466"/>
    <n v="0.80200000000000005"/>
    <n v="62.8"/>
    <n v="0.86599999999999999"/>
    <n v="0.54900000000000004"/>
    <n v="0.86099999999999999"/>
    <n v="0.8"/>
    <n v="0.30199999999999999"/>
    <x v="13"/>
    <s v=""/>
    <s v="Asia"/>
    <s v="Jakarta"/>
    <n v="273753191"/>
    <n v="1904569"/>
    <s v=""/>
    <x v="0"/>
  </r>
  <r>
    <x v="62"/>
    <d v="2020-01-01T00:00:00"/>
    <x v="14"/>
    <x v="769"/>
    <x v="121"/>
    <n v="0.751"/>
    <n v="62.924999999999997"/>
    <n v="0.85299999999999998"/>
    <n v="0.52900000000000003"/>
    <n v="0.91400000000000003"/>
    <n v="0.74199999999999999"/>
    <n v="0.35099999999999998"/>
    <x v="13"/>
    <s v=""/>
    <s v="Asia"/>
    <s v="Jakarta"/>
    <n v="273753191"/>
    <n v="1904569"/>
    <s v=""/>
    <x v="0"/>
  </r>
  <r>
    <x v="62"/>
    <d v="2021-01-01T00:00:00"/>
    <x v="12"/>
    <x v="426"/>
    <x v="466"/>
    <n v="0.81699999999999995"/>
    <n v="63.05"/>
    <n v="0.88500000000000001"/>
    <n v="0.54"/>
    <n v="0.84499999999999997"/>
    <n v="0.79900000000000004"/>
    <n v="0.27300000000000002"/>
    <x v="13"/>
    <s v=""/>
    <s v="Asia"/>
    <s v="Jakarta"/>
    <n v="273753191"/>
    <n v="1904569"/>
    <s v=""/>
    <x v="0"/>
  </r>
  <r>
    <x v="62"/>
    <d v="2022-01-01T00:00:00"/>
    <x v="15"/>
    <x v="770"/>
    <x v="732"/>
    <n v="0.83399999999999996"/>
    <n v="63.174999999999997"/>
    <n v="0.90300000000000002"/>
    <n v="0.51600000000000001"/>
    <n v="0.86199999999999999"/>
    <n v="0.81799999999999995"/>
    <n v="0.26900000000000002"/>
    <x v="13"/>
    <s v=""/>
    <s v="Asia"/>
    <s v="Jakarta"/>
    <n v="273753191"/>
    <n v="1904569"/>
    <s v=""/>
    <x v="0"/>
  </r>
  <r>
    <x v="62"/>
    <d v="2023-01-01T00:00:00"/>
    <x v="16"/>
    <x v="771"/>
    <x v="733"/>
    <n v="0.78100000000000003"/>
    <n v="63.3"/>
    <n v="0.9"/>
    <n v="0.59"/>
    <n v="0.86599999999999999"/>
    <n v="0.81399999999999995"/>
    <n v="0.28899999999999998"/>
    <x v="13"/>
    <s v=""/>
    <s v="Asia"/>
    <s v="Jakarta"/>
    <n v="273753191"/>
    <n v="1904569"/>
    <s v=""/>
    <x v="0"/>
  </r>
  <r>
    <x v="63"/>
    <d v="2007-01-01T00:00:00"/>
    <x v="13"/>
    <x v="772"/>
    <x v="237"/>
    <n v="0.71799999999999997"/>
    <n v="64.58"/>
    <n v="0.53300000000000003"/>
    <n v="4.2999999999999997E-2"/>
    <n v="0.872"/>
    <n v="0.55300000000000005"/>
    <n v="0.36099999999999999"/>
    <x v="0"/>
    <s v=""/>
    <s v="Asia"/>
    <s v="Tehran"/>
    <n v="87923432"/>
    <n v="1648195"/>
    <s v=""/>
    <x v="0"/>
  </r>
  <r>
    <x v="63"/>
    <d v="2008-01-01T00:00:00"/>
    <x v="0"/>
    <x v="773"/>
    <x v="734"/>
    <n v="0.63300000000000001"/>
    <n v="64.72"/>
    <n v="0.60099999999999998"/>
    <n v="0.04"/>
    <n v="0.86799999999999999"/>
    <n v="0.54100000000000004"/>
    <n v="0.34499999999999997"/>
    <x v="0"/>
    <s v=""/>
    <s v="Asia"/>
    <s v="Tehran"/>
    <n v="87923432"/>
    <n v="1648195"/>
    <s v=""/>
    <x v="0"/>
  </r>
  <r>
    <x v="63"/>
    <d v="2011-01-01T00:00:00"/>
    <x v="3"/>
    <x v="692"/>
    <x v="735"/>
    <n v="0.58199999999999996"/>
    <n v="65.14"/>
    <n v="0.79800000000000004"/>
    <n v="0.188"/>
    <n v="0.66500000000000004"/>
    <n v="0.51300000000000001"/>
    <n v="0.35899999999999999"/>
    <x v="0"/>
    <s v=""/>
    <s v="Asia"/>
    <s v="Tehran"/>
    <n v="87923432"/>
    <n v="1648195"/>
    <s v=""/>
    <x v="0"/>
  </r>
  <r>
    <x v="63"/>
    <d v="2013-01-01T00:00:00"/>
    <x v="5"/>
    <x v="609"/>
    <x v="155"/>
    <n v="0.66400000000000003"/>
    <n v="65.42"/>
    <n v="0.73"/>
    <n v="0.20200000000000001"/>
    <n v="0.68500000000000005"/>
    <n v="0.57499999999999996"/>
    <n v="0.55200000000000005"/>
    <x v="0"/>
    <s v=""/>
    <s v="Asia"/>
    <s v="Tehran"/>
    <n v="87923432"/>
    <n v="1648195"/>
    <s v=""/>
    <x v="0"/>
  </r>
  <r>
    <x v="63"/>
    <d v="2014-01-01T00:00:00"/>
    <x v="6"/>
    <x v="774"/>
    <x v="736"/>
    <n v="0.64400000000000002"/>
    <n v="65.56"/>
    <n v="0.76700000000000002"/>
    <n v="0.22700000000000001"/>
    <n v="0.64"/>
    <n v="0.55000000000000004"/>
    <n v="0.51200000000000001"/>
    <x v="0"/>
    <s v=""/>
    <s v="Asia"/>
    <s v="Tehran"/>
    <n v="87923432"/>
    <n v="1648195"/>
    <s v=""/>
    <x v="0"/>
  </r>
  <r>
    <x v="63"/>
    <d v="2015-01-01T00:00:00"/>
    <x v="7"/>
    <x v="775"/>
    <x v="737"/>
    <n v="0.57199999999999995"/>
    <n v="65.7"/>
    <n v="0.78"/>
    <n v="0.16400000000000001"/>
    <n v="0.69899999999999995"/>
    <n v="0.54800000000000004"/>
    <n v="0.52"/>
    <x v="0"/>
    <s v=""/>
    <s v="Asia"/>
    <s v="Tehran"/>
    <n v="87923432"/>
    <n v="1648195"/>
    <s v=""/>
    <x v="0"/>
  </r>
  <r>
    <x v="63"/>
    <d v="2016-01-01T00:00:00"/>
    <x v="8"/>
    <x v="776"/>
    <x v="738"/>
    <n v="0.56599999999999995"/>
    <n v="65.849999999999994"/>
    <n v="0.77300000000000002"/>
    <n v="0.17599999999999999"/>
    <n v="0.71299999999999997"/>
    <n v="0.59199999999999997"/>
    <n v="0.52600000000000002"/>
    <x v="0"/>
    <s v=""/>
    <s v="Asia"/>
    <s v="Tehran"/>
    <n v="87923432"/>
    <n v="1648195"/>
    <s v=""/>
    <x v="0"/>
  </r>
  <r>
    <x v="63"/>
    <d v="2017-01-01T00:00:00"/>
    <x v="9"/>
    <x v="777"/>
    <x v="739"/>
    <n v="0.71399999999999997"/>
    <n v="66"/>
    <n v="0.73099999999999998"/>
    <n v="0.21"/>
    <n v="0.71499999999999997"/>
    <n v="0.59"/>
    <n v="0.439"/>
    <x v="0"/>
    <s v=""/>
    <s v="Asia"/>
    <s v="Tehran"/>
    <n v="87923432"/>
    <n v="1648195"/>
    <s v=""/>
    <x v="0"/>
  </r>
  <r>
    <x v="63"/>
    <d v="2018-01-01T00:00:00"/>
    <x v="10"/>
    <x v="778"/>
    <x v="740"/>
    <n v="0.67400000000000004"/>
    <n v="66.150000000000006"/>
    <n v="0.60299999999999998"/>
    <n v="7.2999999999999995E-2"/>
    <n v="0.70299999999999996"/>
    <n v="0.48199999999999998"/>
    <n v="0.49299999999999999"/>
    <x v="0"/>
    <s v=""/>
    <s v="Asia"/>
    <s v="Tehran"/>
    <n v="87923432"/>
    <n v="1648195"/>
    <s v=""/>
    <x v="0"/>
  </r>
  <r>
    <x v="63"/>
    <d v="2019-01-01T00:00:00"/>
    <x v="11"/>
    <x v="779"/>
    <x v="148"/>
    <n v="0.69799999999999995"/>
    <n v="66.3"/>
    <n v="0.623"/>
    <n v="0.128"/>
    <n v="0.72799999999999998"/>
    <n v="0.52500000000000002"/>
    <n v="0.44900000000000001"/>
    <x v="0"/>
    <s v=""/>
    <s v="Asia"/>
    <s v="Tehran"/>
    <n v="87923432"/>
    <n v="1648195"/>
    <s v=""/>
    <x v="0"/>
  </r>
  <r>
    <x v="63"/>
    <d v="2020-01-01T00:00:00"/>
    <x v="14"/>
    <x v="256"/>
    <x v="356"/>
    <n v="0.75700000000000001"/>
    <n v="66.45"/>
    <n v="0.6"/>
    <n v="0.13"/>
    <n v="0.71"/>
    <n v="0.505"/>
    <n v="0.47"/>
    <x v="0"/>
    <s v=""/>
    <s v="Asia"/>
    <s v="Tehran"/>
    <n v="87923432"/>
    <n v="1648195"/>
    <s v=""/>
    <x v="0"/>
  </r>
  <r>
    <x v="63"/>
    <d v="2021-01-01T00:00:00"/>
    <x v="12"/>
    <x v="780"/>
    <x v="741"/>
    <n v="0.77100000000000002"/>
    <n v="66.599999999999994"/>
    <n v="0.60899999999999999"/>
    <n v="0.17199999999999999"/>
    <n v="0.76100000000000001"/>
    <n v="0.51800000000000002"/>
    <n v="0.42699999999999999"/>
    <x v="0"/>
    <s v=""/>
    <s v="Asia"/>
    <s v="Tehran"/>
    <n v="87923432"/>
    <n v="1648195"/>
    <s v=""/>
    <x v="0"/>
  </r>
  <r>
    <x v="63"/>
    <d v="2022-01-01T00:00:00"/>
    <x v="15"/>
    <x v="781"/>
    <x v="735"/>
    <n v="0.8"/>
    <n v="66.75"/>
    <n v="0.56999999999999995"/>
    <n v="0.20899999999999999"/>
    <n v="0.76600000000000001"/>
    <n v="0.52100000000000002"/>
    <n v="0.46600000000000003"/>
    <x v="0"/>
    <s v=""/>
    <s v="Asia"/>
    <s v="Tehran"/>
    <n v="87923432"/>
    <n v="1648195"/>
    <s v=""/>
    <x v="0"/>
  </r>
  <r>
    <x v="63"/>
    <d v="2023-01-01T00:00:00"/>
    <x v="16"/>
    <x v="23"/>
    <x v="742"/>
    <n v="0.80900000000000005"/>
    <n v="66.900000000000006"/>
    <n v="0.61499999999999999"/>
    <n v="0.254"/>
    <n v="0.76400000000000001"/>
    <n v="0.53300000000000003"/>
    <n v="0.42499999999999999"/>
    <x v="0"/>
    <s v=""/>
    <s v="Asia"/>
    <s v="Tehran"/>
    <n v="87923432"/>
    <n v="1648195"/>
    <s v=""/>
    <x v="0"/>
  </r>
  <r>
    <x v="64"/>
    <d v="2008-01-01T00:00:00"/>
    <x v="0"/>
    <x v="782"/>
    <x v="743"/>
    <n v="0.74399999999999999"/>
    <n v="60.94"/>
    <n v="0.38600000000000001"/>
    <n v="-6.0999999999999999E-2"/>
    <n v="0.91"/>
    <n v="0.53200000000000003"/>
    <n v="0.44800000000000001"/>
    <x v="8"/>
    <s v=""/>
    <s v="Asia"/>
    <s v="Baghdad"/>
    <n v="43533592"/>
    <n v="438317"/>
    <s v=""/>
    <x v="0"/>
  </r>
  <r>
    <x v="64"/>
    <d v="2009-01-01T00:00:00"/>
    <x v="1"/>
    <x v="783"/>
    <x v="744"/>
    <n v="0.86199999999999999"/>
    <n v="60.92"/>
    <n v="0.43099999999999999"/>
    <n v="-0.19800000000000001"/>
    <n v="0.85399999999999998"/>
    <n v="0.504"/>
    <n v="0.40400000000000003"/>
    <x v="8"/>
    <s v=""/>
    <s v="Asia"/>
    <s v="Baghdad"/>
    <n v="43533592"/>
    <n v="438317"/>
    <s v=""/>
    <x v="0"/>
  </r>
  <r>
    <x v="64"/>
    <d v="2010-01-01T00:00:00"/>
    <x v="2"/>
    <x v="784"/>
    <x v="745"/>
    <n v="0.85399999999999998"/>
    <n v="60.9"/>
    <n v="0.41899999999999998"/>
    <n v="-0.123"/>
    <n v="0.85899999999999999"/>
    <n v="0.497"/>
    <n v="0.43099999999999999"/>
    <x v="8"/>
    <s v=""/>
    <s v="Asia"/>
    <s v="Baghdad"/>
    <n v="43533592"/>
    <n v="438317"/>
    <s v=""/>
    <x v="0"/>
  </r>
  <r>
    <x v="64"/>
    <d v="2011-01-01T00:00:00"/>
    <x v="3"/>
    <x v="721"/>
    <x v="746"/>
    <n v="0.751"/>
    <n v="60.88"/>
    <n v="0.34699999999999998"/>
    <n v="-6.8000000000000005E-2"/>
    <n v="0.78"/>
    <n v="0.47299999999999998"/>
    <n v="0.55700000000000005"/>
    <x v="8"/>
    <s v=""/>
    <s v="Asia"/>
    <s v="Baghdad"/>
    <n v="43533592"/>
    <n v="438317"/>
    <s v=""/>
    <x v="0"/>
  </r>
  <r>
    <x v="64"/>
    <d v="2012-01-01T00:00:00"/>
    <x v="4"/>
    <x v="177"/>
    <x v="747"/>
    <n v="0.73"/>
    <n v="60.86"/>
    <n v="0.315"/>
    <n v="-1.7999999999999999E-2"/>
    <n v="0.78900000000000003"/>
    <n v="0.41"/>
    <n v="0.44900000000000001"/>
    <x v="8"/>
    <s v=""/>
    <s v="Asia"/>
    <s v="Baghdad"/>
    <n v="43533592"/>
    <n v="438317"/>
    <s v=""/>
    <x v="0"/>
  </r>
  <r>
    <x v="64"/>
    <d v="2014-01-01T00:00:00"/>
    <x v="6"/>
    <x v="785"/>
    <x v="513"/>
    <n v="0.72499999999999998"/>
    <n v="60.82"/>
    <n v="0.64600000000000002"/>
    <n v="2E-3"/>
    <n v="0.72599999999999998"/>
    <n v="0.53900000000000003"/>
    <n v="0.56399999999999995"/>
    <x v="8"/>
    <s v=""/>
    <s v="Asia"/>
    <s v="Baghdad"/>
    <n v="43533592"/>
    <n v="438317"/>
    <s v=""/>
    <x v="0"/>
  </r>
  <r>
    <x v="64"/>
    <d v="2015-01-01T00:00:00"/>
    <x v="7"/>
    <x v="116"/>
    <x v="748"/>
    <n v="0.68400000000000005"/>
    <n v="60.8"/>
    <n v="0.59899999999999998"/>
    <n v="2.1000000000000001E-2"/>
    <n v="0.76200000000000001"/>
    <n v="0.47799999999999998"/>
    <n v="0.58099999999999996"/>
    <x v="8"/>
    <s v=""/>
    <s v="Asia"/>
    <s v="Baghdad"/>
    <n v="43533592"/>
    <n v="438317"/>
    <s v=""/>
    <x v="0"/>
  </r>
  <r>
    <x v="64"/>
    <d v="2016-01-01T00:00:00"/>
    <x v="8"/>
    <x v="700"/>
    <x v="749"/>
    <n v="0.71899999999999997"/>
    <n v="61.274999999999999"/>
    <n v="0.66600000000000004"/>
    <n v="-0.05"/>
    <n v="0.79900000000000004"/>
    <n v="0.47099999999999997"/>
    <n v="0.56999999999999995"/>
    <x v="8"/>
    <s v=""/>
    <s v="Asia"/>
    <s v="Baghdad"/>
    <n v="43533592"/>
    <n v="438317"/>
    <s v=""/>
    <x v="0"/>
  </r>
  <r>
    <x v="64"/>
    <d v="2017-01-01T00:00:00"/>
    <x v="9"/>
    <x v="279"/>
    <x v="750"/>
    <n v="0.69499999999999995"/>
    <n v="61.75"/>
    <n v="0.628"/>
    <n v="1E-3"/>
    <n v="0.75700000000000001"/>
    <n v="0.48699999999999999"/>
    <n v="0.59099999999999997"/>
    <x v="8"/>
    <s v=""/>
    <s v="Asia"/>
    <s v="Baghdad"/>
    <n v="43533592"/>
    <n v="438317"/>
    <s v=""/>
    <x v="0"/>
  </r>
  <r>
    <x v="64"/>
    <d v="2018-01-01T00:00:00"/>
    <x v="10"/>
    <x v="786"/>
    <x v="751"/>
    <n v="0.76400000000000001"/>
    <n v="62.225000000000001"/>
    <n v="0.59799999999999998"/>
    <n v="-6.9000000000000006E-2"/>
    <n v="0.88700000000000001"/>
    <n v="0.55200000000000005"/>
    <n v="0.48199999999999998"/>
    <x v="8"/>
    <s v=""/>
    <s v="Asia"/>
    <s v="Baghdad"/>
    <n v="43533592"/>
    <n v="438317"/>
    <s v=""/>
    <x v="0"/>
  </r>
  <r>
    <x v="64"/>
    <d v="2020-01-01T00:00:00"/>
    <x v="14"/>
    <x v="269"/>
    <x v="752"/>
    <n v="0.70799999999999996"/>
    <n v="63.174999999999997"/>
    <n v="0.7"/>
    <n v="-2.1000000000000001E-2"/>
    <n v="0.84899999999999998"/>
    <n v="0.58499999999999996"/>
    <n v="0.53200000000000003"/>
    <x v="8"/>
    <s v=""/>
    <s v="Asia"/>
    <s v="Baghdad"/>
    <n v="43533592"/>
    <n v="438317"/>
    <s v=""/>
    <x v="0"/>
  </r>
  <r>
    <x v="64"/>
    <d v="2021-01-01T00:00:00"/>
    <x v="12"/>
    <x v="787"/>
    <x v="753"/>
    <n v="0.73"/>
    <n v="63.65"/>
    <n v="0.59399999999999997"/>
    <n v="6.0000000000000001E-3"/>
    <n v="0.90100000000000002"/>
    <n v="0.57699999999999996"/>
    <n v="0.47399999999999998"/>
    <x v="8"/>
    <s v=""/>
    <s v="Asia"/>
    <s v="Baghdad"/>
    <n v="43533592"/>
    <n v="438317"/>
    <s v=""/>
    <x v="0"/>
  </r>
  <r>
    <x v="64"/>
    <d v="2022-01-01T00:00:00"/>
    <x v="15"/>
    <x v="788"/>
    <x v="754"/>
    <n v="0.753"/>
    <n v="64.125"/>
    <n v="0.66100000000000003"/>
    <n v="6.8000000000000005E-2"/>
    <n v="0.85499999999999998"/>
    <n v="0.56499999999999995"/>
    <n v="0.499"/>
    <x v="8"/>
    <s v=""/>
    <s v="Asia"/>
    <s v="Baghdad"/>
    <n v="43533592"/>
    <n v="438317"/>
    <s v=""/>
    <x v="0"/>
  </r>
  <r>
    <x v="64"/>
    <d v="2023-01-01T00:00:00"/>
    <x v="16"/>
    <x v="789"/>
    <x v="755"/>
    <n v="0.73399999999999999"/>
    <n v="64.599999999999994"/>
    <n v="0.65800000000000003"/>
    <n v="-1.7000000000000001E-2"/>
    <n v="0.85099999999999998"/>
    <n v="0.58699999999999997"/>
    <n v="0.46899999999999997"/>
    <x v="8"/>
    <s v=""/>
    <s v="Asia"/>
    <s v="Baghdad"/>
    <n v="43533592"/>
    <n v="438317"/>
    <s v=""/>
    <x v="0"/>
  </r>
  <r>
    <x v="65"/>
    <d v="2006-01-01T00:00:00"/>
    <x v="17"/>
    <x v="790"/>
    <x v="756"/>
    <n v="0.96699999999999997"/>
    <n v="69.62"/>
    <n v="0.94299999999999995"/>
    <n v="0.23499999999999999"/>
    <n v="0.47299999999999998"/>
    <n v="0.81499999999999995"/>
    <n v="0.20899999999999999"/>
    <x v="15"/>
    <s v=""/>
    <s v="Europe"/>
    <s v="Dublin"/>
    <n v="4986526"/>
    <n v="70273"/>
    <s v="Euro"/>
    <x v="1"/>
  </r>
  <r>
    <x v="65"/>
    <d v="2008-01-01T00:00:00"/>
    <x v="0"/>
    <x v="791"/>
    <x v="757"/>
    <n v="0.98299999999999998"/>
    <n v="69.86"/>
    <n v="0.89400000000000002"/>
    <n v="0.315"/>
    <n v="0.48699999999999999"/>
    <n v="0.745"/>
    <n v="0.14799999999999999"/>
    <x v="15"/>
    <s v=""/>
    <s v="Europe"/>
    <s v="Dublin"/>
    <n v="4986526"/>
    <n v="70273"/>
    <s v="Euro"/>
    <x v="1"/>
  </r>
  <r>
    <x v="65"/>
    <d v="2009-01-01T00:00:00"/>
    <x v="1"/>
    <x v="792"/>
    <x v="605"/>
    <n v="0.95899999999999996"/>
    <n v="69.98"/>
    <n v="0.83499999999999996"/>
    <n v="0.308"/>
    <n v="0.57999999999999996"/>
    <n v="0.745"/>
    <n v="0.23300000000000001"/>
    <x v="15"/>
    <s v=""/>
    <s v="Europe"/>
    <s v="Dublin"/>
    <n v="4986526"/>
    <n v="70273"/>
    <s v="Euro"/>
    <x v="1"/>
  </r>
  <r>
    <x v="65"/>
    <d v="2010-01-01T00:00:00"/>
    <x v="2"/>
    <x v="145"/>
    <x v="758"/>
    <n v="0.97299999999999998"/>
    <n v="70.099999999999994"/>
    <n v="0.85599999999999998"/>
    <n v="0.34100000000000003"/>
    <n v="0.61799999999999999"/>
    <n v="0.76300000000000001"/>
    <n v="0.20100000000000001"/>
    <x v="15"/>
    <s v=""/>
    <s v="Europe"/>
    <s v="Dublin"/>
    <n v="4986526"/>
    <n v="70273"/>
    <s v="Euro"/>
    <x v="1"/>
  </r>
  <r>
    <x v="65"/>
    <d v="2011-01-01T00:00:00"/>
    <x v="3"/>
    <x v="793"/>
    <x v="607"/>
    <n v="0.97699999999999998"/>
    <n v="70.22"/>
    <n v="0.95199999999999996"/>
    <n v="0.376"/>
    <n v="0.59"/>
    <n v="0.78600000000000003"/>
    <n v="0.19"/>
    <x v="15"/>
    <s v=""/>
    <s v="Europe"/>
    <s v="Dublin"/>
    <n v="4986526"/>
    <n v="70273"/>
    <s v="Euro"/>
    <x v="1"/>
  </r>
  <r>
    <x v="65"/>
    <d v="2012-01-01T00:00:00"/>
    <x v="4"/>
    <x v="635"/>
    <x v="758"/>
    <n v="0.96199999999999997"/>
    <n v="70.34"/>
    <n v="0.90200000000000002"/>
    <n v="0.29499999999999998"/>
    <n v="0.57299999999999995"/>
    <n v="0.72099999999999997"/>
    <n v="0.23699999999999999"/>
    <x v="15"/>
    <s v=""/>
    <s v="Europe"/>
    <s v="Dublin"/>
    <n v="4986526"/>
    <n v="70273"/>
    <s v="Euro"/>
    <x v="1"/>
  </r>
  <r>
    <x v="65"/>
    <d v="2013-01-01T00:00:00"/>
    <x v="5"/>
    <x v="794"/>
    <x v="759"/>
    <n v="0.95499999999999996"/>
    <n v="70.459999999999994"/>
    <n v="0.88400000000000001"/>
    <n v="0.32500000000000001"/>
    <n v="0.55800000000000005"/>
    <n v="0.74399999999999999"/>
    <n v="0.245"/>
    <x v="15"/>
    <s v=""/>
    <s v="Europe"/>
    <s v="Dublin"/>
    <n v="4986526"/>
    <n v="70273"/>
    <s v="Euro"/>
    <x v="1"/>
  </r>
  <r>
    <x v="65"/>
    <d v="2014-01-01T00:00:00"/>
    <x v="6"/>
    <x v="795"/>
    <x v="760"/>
    <n v="0.96799999999999997"/>
    <n v="70.58"/>
    <n v="0.92200000000000004"/>
    <n v="0.25700000000000001"/>
    <n v="0.40600000000000003"/>
    <n v="0.73599999999999999"/>
    <n v="0.22900000000000001"/>
    <x v="15"/>
    <s v=""/>
    <s v="Europe"/>
    <s v="Dublin"/>
    <n v="4986526"/>
    <n v="70273"/>
    <s v="Euro"/>
    <x v="1"/>
  </r>
  <r>
    <x v="65"/>
    <d v="2015-01-01T00:00:00"/>
    <x v="7"/>
    <x v="796"/>
    <x v="761"/>
    <n v="0.95299999999999996"/>
    <n v="70.7"/>
    <n v="0.89200000000000002"/>
    <n v="0.22600000000000001"/>
    <n v="0.40899999999999997"/>
    <n v="0.748"/>
    <n v="0.22500000000000001"/>
    <x v="15"/>
    <s v=""/>
    <s v="Europe"/>
    <s v="Dublin"/>
    <n v="4986526"/>
    <n v="70273"/>
    <s v="Euro"/>
    <x v="1"/>
  </r>
  <r>
    <x v="65"/>
    <d v="2016-01-01T00:00:00"/>
    <x v="8"/>
    <x v="797"/>
    <x v="762"/>
    <n v="0.95799999999999996"/>
    <n v="70.8"/>
    <n v="0.875"/>
    <n v="0.16900000000000001"/>
    <n v="0.39900000000000002"/>
    <n v="0.74399999999999999"/>
    <n v="0.21099999999999999"/>
    <x v="15"/>
    <s v=""/>
    <s v="Europe"/>
    <s v="Dublin"/>
    <n v="4986526"/>
    <n v="70273"/>
    <s v="Euro"/>
    <x v="1"/>
  </r>
  <r>
    <x v="65"/>
    <d v="2017-01-01T00:00:00"/>
    <x v="9"/>
    <x v="798"/>
    <x v="763"/>
    <n v="0.94299999999999995"/>
    <n v="70.900000000000006"/>
    <n v="0.90500000000000003"/>
    <n v="0.21"/>
    <n v="0.33700000000000002"/>
    <n v="0.77100000000000002"/>
    <n v="0.21299999999999999"/>
    <x v="15"/>
    <s v=""/>
    <s v="Europe"/>
    <s v="Dublin"/>
    <n v="4986526"/>
    <n v="70273"/>
    <s v="Euro"/>
    <x v="1"/>
  </r>
  <r>
    <x v="65"/>
    <d v="2018-01-01T00:00:00"/>
    <x v="10"/>
    <x v="799"/>
    <x v="764"/>
    <n v="0.93799999999999994"/>
    <n v="71"/>
    <n v="0.86099999999999999"/>
    <n v="0.13800000000000001"/>
    <n v="0.36199999999999999"/>
    <n v="0.754"/>
    <n v="0.21299999999999999"/>
    <x v="15"/>
    <s v=""/>
    <s v="Europe"/>
    <s v="Dublin"/>
    <n v="4986526"/>
    <n v="70273"/>
    <s v="Euro"/>
    <x v="1"/>
  </r>
  <r>
    <x v="65"/>
    <d v="2019-01-01T00:00:00"/>
    <x v="11"/>
    <x v="800"/>
    <x v="765"/>
    <n v="0.94399999999999995"/>
    <n v="71.099999999999994"/>
    <n v="0.89200000000000002"/>
    <n v="6.7000000000000004E-2"/>
    <n v="0.373"/>
    <n v="0.75800000000000001"/>
    <n v="0.223"/>
    <x v="15"/>
    <s v=""/>
    <s v="Europe"/>
    <s v="Dublin"/>
    <n v="4986526"/>
    <n v="70273"/>
    <s v="Euro"/>
    <x v="1"/>
  </r>
  <r>
    <x v="65"/>
    <d v="2020-01-01T00:00:00"/>
    <x v="14"/>
    <x v="150"/>
    <x v="766"/>
    <n v="0.96"/>
    <n v="71.2"/>
    <n v="0.88200000000000001"/>
    <n v="0"/>
    <n v="0.35599999999999998"/>
    <n v="0.753"/>
    <n v="0.246"/>
    <x v="15"/>
    <s v=""/>
    <s v="Europe"/>
    <s v="Dublin"/>
    <n v="4986526"/>
    <n v="70273"/>
    <s v="Euro"/>
    <x v="1"/>
  </r>
  <r>
    <x v="65"/>
    <d v="2021-01-01T00:00:00"/>
    <x v="12"/>
    <x v="801"/>
    <x v="767"/>
    <n v="0.85"/>
    <n v="71.3"/>
    <n v="0.84599999999999997"/>
    <n v="0.13100000000000001"/>
    <n v="0.36"/>
    <n v="0.73299999999999998"/>
    <n v="0.245"/>
    <x v="15"/>
    <s v=""/>
    <s v="Europe"/>
    <s v="Dublin"/>
    <n v="4986526"/>
    <n v="70273"/>
    <s v="Euro"/>
    <x v="1"/>
  </r>
  <r>
    <x v="65"/>
    <d v="2022-01-01T00:00:00"/>
    <x v="15"/>
    <x v="802"/>
    <x v="768"/>
    <n v="0.90600000000000003"/>
    <n v="71.400000000000006"/>
    <n v="0.89500000000000002"/>
    <n v="0.13800000000000001"/>
    <n v="0.35799999999999998"/>
    <n v="0.73799999999999999"/>
    <n v="0.23400000000000001"/>
    <x v="15"/>
    <s v=""/>
    <s v="Europe"/>
    <s v="Dublin"/>
    <n v="4986526"/>
    <n v="70273"/>
    <s v="Euro"/>
    <x v="1"/>
  </r>
  <r>
    <x v="65"/>
    <d v="2023-01-01T00:00:00"/>
    <x v="16"/>
    <x v="803"/>
    <x v="769"/>
    <n v="0.92100000000000004"/>
    <n v="71.5"/>
    <n v="0.90300000000000002"/>
    <n v="0.182"/>
    <n v="0.373"/>
    <n v="0.74199999999999999"/>
    <n v="0.245"/>
    <x v="15"/>
    <s v=""/>
    <s v="Europe"/>
    <s v="Dublin"/>
    <n v="4986526"/>
    <n v="70273"/>
    <s v="Euro"/>
    <x v="1"/>
  </r>
  <r>
    <x v="66"/>
    <d v="2007-01-01T00:00:00"/>
    <x v="13"/>
    <x v="328"/>
    <x v="770"/>
    <n v="0.86799999999999999"/>
    <n v="71.16"/>
    <n v="0.68300000000000005"/>
    <n v="0.215"/>
    <n v="0.86799999999999999"/>
    <n v="0.64200000000000002"/>
    <n v="0.32"/>
    <x v="8"/>
    <s v=""/>
    <s v="Asia"/>
    <s v="Jerusalem"/>
    <n v="8900059"/>
    <n v="20770"/>
    <s v=""/>
    <x v="0"/>
  </r>
  <r>
    <x v="66"/>
    <d v="2008-01-01T00:00:00"/>
    <x v="0"/>
    <x v="804"/>
    <x v="698"/>
    <n v="0.85899999999999999"/>
    <n v="71.239999999999995"/>
    <n v="0.66300000000000003"/>
    <n v="0.13400000000000001"/>
    <n v="0.89800000000000002"/>
    <n v="0.63500000000000001"/>
    <n v="0.34899999999999998"/>
    <x v="8"/>
    <s v=""/>
    <s v="Asia"/>
    <s v="Jerusalem"/>
    <n v="8900059"/>
    <n v="20770"/>
    <s v=""/>
    <x v="0"/>
  </r>
  <r>
    <x v="66"/>
    <d v="2009-01-01T00:00:00"/>
    <x v="1"/>
    <x v="805"/>
    <x v="770"/>
    <n v="0.93700000000000006"/>
    <n v="71.319999999999993"/>
    <n v="0.59299999999999997"/>
    <n v="0.16700000000000001"/>
    <n v="0.92300000000000004"/>
    <n v="0.62"/>
    <n v="0.32700000000000001"/>
    <x v="8"/>
    <s v=""/>
    <s v="Asia"/>
    <s v="Jerusalem"/>
    <n v="8900059"/>
    <n v="20770"/>
    <s v=""/>
    <x v="0"/>
  </r>
  <r>
    <x v="66"/>
    <d v="2010-01-01T00:00:00"/>
    <x v="2"/>
    <x v="806"/>
    <x v="771"/>
    <n v="0.88200000000000001"/>
    <n v="71.400000000000006"/>
    <n v="0.56100000000000005"/>
    <n v="0.14499999999999999"/>
    <n v="0.90200000000000002"/>
    <n v="0.628"/>
    <n v="0.36199999999999999"/>
    <x v="8"/>
    <s v=""/>
    <s v="Asia"/>
    <s v="Jerusalem"/>
    <n v="8900059"/>
    <n v="20770"/>
    <s v=""/>
    <x v="0"/>
  </r>
  <r>
    <x v="66"/>
    <d v="2011-01-01T00:00:00"/>
    <x v="3"/>
    <x v="807"/>
    <x v="772"/>
    <n v="0.89300000000000002"/>
    <n v="71.48"/>
    <n v="0.72199999999999998"/>
    <n v="0.13600000000000001"/>
    <n v="0.89100000000000001"/>
    <n v="0.65400000000000003"/>
    <n v="0.38400000000000001"/>
    <x v="8"/>
    <s v=""/>
    <s v="Asia"/>
    <s v="Jerusalem"/>
    <n v="8900059"/>
    <n v="20770"/>
    <s v=""/>
    <x v="0"/>
  </r>
  <r>
    <x v="66"/>
    <d v="2012-01-01T00:00:00"/>
    <x v="4"/>
    <x v="61"/>
    <x v="773"/>
    <n v="0.90300000000000002"/>
    <n v="71.56"/>
    <n v="0.68100000000000005"/>
    <n v="0.14699999999999999"/>
    <n v="0.86199999999999999"/>
    <n v="0.61099999999999999"/>
    <n v="0.31900000000000001"/>
    <x v="8"/>
    <s v=""/>
    <s v="Asia"/>
    <s v="Jerusalem"/>
    <n v="8900059"/>
    <n v="20770"/>
    <s v=""/>
    <x v="0"/>
  </r>
  <r>
    <x v="66"/>
    <d v="2013-01-01T00:00:00"/>
    <x v="5"/>
    <x v="808"/>
    <x v="774"/>
    <n v="0.90900000000000003"/>
    <n v="71.64"/>
    <n v="0.73899999999999999"/>
    <n v="0.14499999999999999"/>
    <n v="0.84899999999999998"/>
    <n v="0.64900000000000002"/>
    <n v="0.40899999999999997"/>
    <x v="8"/>
    <s v=""/>
    <s v="Asia"/>
    <s v="Jerusalem"/>
    <n v="8900059"/>
    <n v="20770"/>
    <s v=""/>
    <x v="0"/>
  </r>
  <r>
    <x v="66"/>
    <d v="2014-01-01T00:00:00"/>
    <x v="6"/>
    <x v="33"/>
    <x v="775"/>
    <n v="0.88900000000000001"/>
    <n v="71.72"/>
    <n v="0.70699999999999996"/>
    <n v="8.7999999999999995E-2"/>
    <n v="0.81799999999999995"/>
    <n v="0.56699999999999995"/>
    <n v="0.27100000000000002"/>
    <x v="8"/>
    <s v=""/>
    <s v="Asia"/>
    <s v="Jerusalem"/>
    <n v="8900059"/>
    <n v="20770"/>
    <s v=""/>
    <x v="0"/>
  </r>
  <r>
    <x v="66"/>
    <d v="2015-01-01T00:00:00"/>
    <x v="7"/>
    <x v="809"/>
    <x v="776"/>
    <n v="0.86399999999999999"/>
    <n v="71.8"/>
    <n v="0.753"/>
    <n v="0.10299999999999999"/>
    <n v="0.78900000000000003"/>
    <n v="0.65200000000000002"/>
    <n v="0.25600000000000001"/>
    <x v="8"/>
    <s v=""/>
    <s v="Asia"/>
    <s v="Jerusalem"/>
    <n v="8900059"/>
    <n v="20770"/>
    <s v=""/>
    <x v="0"/>
  </r>
  <r>
    <x v="66"/>
    <d v="2016-01-01T00:00:00"/>
    <x v="8"/>
    <x v="810"/>
    <x v="777"/>
    <n v="0.89"/>
    <n v="71.95"/>
    <n v="0.77200000000000002"/>
    <n v="0.14699999999999999"/>
    <n v="0.80400000000000005"/>
    <n v="0.60199999999999998"/>
    <n v="0.26300000000000001"/>
    <x v="8"/>
    <s v=""/>
    <s v="Asia"/>
    <s v="Jerusalem"/>
    <n v="8900059"/>
    <n v="20770"/>
    <s v=""/>
    <x v="0"/>
  </r>
  <r>
    <x v="66"/>
    <d v="2017-01-01T00:00:00"/>
    <x v="9"/>
    <x v="811"/>
    <x v="432"/>
    <n v="0.91600000000000004"/>
    <n v="72.099999999999994"/>
    <n v="0.76800000000000002"/>
    <n v="0.13800000000000001"/>
    <n v="0.79300000000000004"/>
    <n v="0.621"/>
    <n v="0.27600000000000002"/>
    <x v="8"/>
    <s v=""/>
    <s v="Asia"/>
    <s v="Jerusalem"/>
    <n v="8900059"/>
    <n v="20770"/>
    <s v=""/>
    <x v="0"/>
  </r>
  <r>
    <x v="66"/>
    <d v="2018-01-01T00:00:00"/>
    <x v="10"/>
    <x v="812"/>
    <x v="778"/>
    <n v="0.91"/>
    <n v="72.25"/>
    <n v="0.72499999999999998"/>
    <n v="4.8000000000000001E-2"/>
    <n v="0.77"/>
    <n v="0.61199999999999999"/>
    <n v="0.28199999999999997"/>
    <x v="8"/>
    <s v=""/>
    <s v="Asia"/>
    <s v="Jerusalem"/>
    <n v="8900059"/>
    <n v="20770"/>
    <s v=""/>
    <x v="0"/>
  </r>
  <r>
    <x v="66"/>
    <d v="2019-01-01T00:00:00"/>
    <x v="11"/>
    <x v="813"/>
    <x v="779"/>
    <n v="0.94599999999999995"/>
    <n v="72.400000000000006"/>
    <n v="0.83399999999999996"/>
    <n v="7.8E-2"/>
    <n v="0.74299999999999999"/>
    <n v="0.59799999999999998"/>
    <n v="0.26600000000000001"/>
    <x v="8"/>
    <s v=""/>
    <s v="Asia"/>
    <s v="Jerusalem"/>
    <n v="8900059"/>
    <n v="20770"/>
    <s v=""/>
    <x v="0"/>
  </r>
  <r>
    <x v="66"/>
    <d v="2020-01-01T00:00:00"/>
    <x v="14"/>
    <x v="40"/>
    <x v="780"/>
    <n v="0.95899999999999996"/>
    <n v="72.55"/>
    <n v="0.83099999999999996"/>
    <n v="-5.8999999999999997E-2"/>
    <n v="0.748"/>
    <n v="0.56399999999999995"/>
    <n v="0.24299999999999999"/>
    <x v="8"/>
    <s v=""/>
    <s v="Asia"/>
    <s v="Jerusalem"/>
    <n v="8900059"/>
    <n v="20770"/>
    <s v=""/>
    <x v="0"/>
  </r>
  <r>
    <x v="66"/>
    <d v="2021-01-01T00:00:00"/>
    <x v="12"/>
    <x v="814"/>
    <x v="781"/>
    <n v="0.91700000000000004"/>
    <n v="72.7"/>
    <n v="0.82"/>
    <n v="-8.0000000000000002E-3"/>
    <n v="0.72599999999999998"/>
    <n v="0.55800000000000005"/>
    <n v="0.217"/>
    <x v="8"/>
    <s v=""/>
    <s v="Asia"/>
    <s v="Jerusalem"/>
    <n v="8900059"/>
    <n v="20770"/>
    <s v=""/>
    <x v="0"/>
  </r>
  <r>
    <x v="66"/>
    <d v="2022-01-01T00:00:00"/>
    <x v="15"/>
    <x v="815"/>
    <x v="782"/>
    <n v="0.95399999999999996"/>
    <n v="72.849999999999994"/>
    <n v="0.77500000000000002"/>
    <n v="-7.0000000000000001E-3"/>
    <n v="0.65500000000000003"/>
    <n v="0.58299999999999996"/>
    <n v="0.183"/>
    <x v="8"/>
    <s v=""/>
    <s v="Asia"/>
    <s v="Jerusalem"/>
    <n v="8900059"/>
    <n v="20770"/>
    <s v=""/>
    <x v="0"/>
  </r>
  <r>
    <x v="66"/>
    <d v="2023-01-01T00:00:00"/>
    <x v="16"/>
    <x v="816"/>
    <x v="783"/>
    <n v="0.95199999999999996"/>
    <n v="73"/>
    <n v="0.79700000000000004"/>
    <n v="0.14599999999999999"/>
    <n v="0.63600000000000001"/>
    <n v="0.48399999999999999"/>
    <n v="0.51600000000000001"/>
    <x v="8"/>
    <s v=""/>
    <s v="Asia"/>
    <s v="Jerusalem"/>
    <n v="8900059"/>
    <n v="20770"/>
    <s v=""/>
    <x v="0"/>
  </r>
  <r>
    <x v="67"/>
    <d v="2007-01-01T00:00:00"/>
    <x v="13"/>
    <x v="817"/>
    <x v="549"/>
    <n v="0.91200000000000003"/>
    <n v="70.8"/>
    <n v="0.68400000000000005"/>
    <n v="0.108"/>
    <n v="0.92200000000000004"/>
    <n v="0.65"/>
    <n v="0.30299999999999999"/>
    <x v="1"/>
    <s v=""/>
    <s v="Europe"/>
    <s v="Rome"/>
    <n v="59240329"/>
    <n v="302068"/>
    <s v="Euro"/>
    <x v="1"/>
  </r>
  <r>
    <x v="67"/>
    <d v="2008-01-01T00:00:00"/>
    <x v="0"/>
    <x v="818"/>
    <x v="784"/>
    <n v="0.88"/>
    <n v="70.900000000000006"/>
    <n v="0.54300000000000004"/>
    <n v="4.3999999999999997E-2"/>
    <n v="0.94599999999999995"/>
    <n v="0.58799999999999997"/>
    <n v="0.26800000000000002"/>
    <x v="1"/>
    <s v=""/>
    <s v="Europe"/>
    <s v="Rome"/>
    <n v="59240329"/>
    <n v="302068"/>
    <s v="Euro"/>
    <x v="1"/>
  </r>
  <r>
    <x v="67"/>
    <d v="2009-01-01T00:00:00"/>
    <x v="1"/>
    <x v="457"/>
    <x v="785"/>
    <n v="0.88"/>
    <n v="71"/>
    <n v="0.70099999999999996"/>
    <n v="0.23499999999999999"/>
    <n v="0.89"/>
    <n v="0.71499999999999997"/>
    <n v="0.27900000000000003"/>
    <x v="1"/>
    <s v=""/>
    <s v="Europe"/>
    <s v="Rome"/>
    <n v="59240329"/>
    <n v="302068"/>
    <s v="Euro"/>
    <x v="1"/>
  </r>
  <r>
    <x v="67"/>
    <d v="2010-01-01T00:00:00"/>
    <x v="2"/>
    <x v="819"/>
    <x v="786"/>
    <n v="0.872"/>
    <n v="71.099999999999994"/>
    <n v="0.73799999999999999"/>
    <n v="-6.5000000000000002E-2"/>
    <n v="0.92100000000000004"/>
    <n v="0.53500000000000003"/>
    <n v="0.23599999999999999"/>
    <x v="1"/>
    <s v=""/>
    <s v="Europe"/>
    <s v="Rome"/>
    <n v="59240329"/>
    <n v="302068"/>
    <s v="Euro"/>
    <x v="1"/>
  </r>
  <r>
    <x v="67"/>
    <d v="2011-01-01T00:00:00"/>
    <x v="3"/>
    <x v="820"/>
    <x v="560"/>
    <n v="0.91300000000000003"/>
    <n v="71.2"/>
    <n v="0.56799999999999995"/>
    <n v="-2.3E-2"/>
    <n v="0.93300000000000005"/>
    <n v="0.61"/>
    <n v="0.26600000000000001"/>
    <x v="1"/>
    <s v=""/>
    <s v="Europe"/>
    <s v="Rome"/>
    <n v="59240329"/>
    <n v="302068"/>
    <s v="Euro"/>
    <x v="1"/>
  </r>
  <r>
    <x v="67"/>
    <d v="2012-01-01T00:00:00"/>
    <x v="4"/>
    <x v="821"/>
    <x v="787"/>
    <n v="0.86899999999999999"/>
    <n v="71.3"/>
    <n v="0.56999999999999995"/>
    <n v="0.107"/>
    <n v="0.90800000000000003"/>
    <n v="0.65100000000000002"/>
    <n v="0.38800000000000001"/>
    <x v="1"/>
    <s v=""/>
    <s v="Europe"/>
    <s v="Rome"/>
    <n v="59240329"/>
    <n v="302068"/>
    <s v="Euro"/>
    <x v="1"/>
  </r>
  <r>
    <x v="67"/>
    <d v="2013-01-01T00:00:00"/>
    <x v="5"/>
    <x v="220"/>
    <x v="778"/>
    <n v="0.91600000000000004"/>
    <n v="71.400000000000006"/>
    <n v="0.499"/>
    <n v="-0.108"/>
    <n v="0.94299999999999995"/>
    <n v="0.70199999999999996"/>
    <n v="0.35699999999999998"/>
    <x v="1"/>
    <s v=""/>
    <s v="Europe"/>
    <s v="Rome"/>
    <n v="59240329"/>
    <n v="302068"/>
    <s v="Euro"/>
    <x v="1"/>
  </r>
  <r>
    <x v="67"/>
    <d v="2014-01-01T00:00:00"/>
    <x v="6"/>
    <x v="822"/>
    <x v="788"/>
    <n v="0.89800000000000002"/>
    <n v="71.5"/>
    <n v="0.624"/>
    <n v="-7.0999999999999994E-2"/>
    <n v="0.92"/>
    <n v="0.65900000000000003"/>
    <n v="0.35599999999999998"/>
    <x v="1"/>
    <s v=""/>
    <s v="Europe"/>
    <s v="Rome"/>
    <n v="59240329"/>
    <n v="302068"/>
    <s v="Euro"/>
    <x v="1"/>
  </r>
  <r>
    <x v="67"/>
    <d v="2015-01-01T00:00:00"/>
    <x v="7"/>
    <x v="823"/>
    <x v="778"/>
    <n v="0.90900000000000003"/>
    <n v="71.599999999999994"/>
    <n v="0.57499999999999996"/>
    <n v="-7.0000000000000007E-2"/>
    <n v="0.91300000000000003"/>
    <n v="0.64600000000000002"/>
    <n v="0.32900000000000001"/>
    <x v="1"/>
    <s v=""/>
    <s v="Europe"/>
    <s v="Rome"/>
    <n v="59240329"/>
    <n v="302068"/>
    <s v="Euro"/>
    <x v="1"/>
  </r>
  <r>
    <x v="67"/>
    <d v="2016-01-01T00:00:00"/>
    <x v="8"/>
    <x v="824"/>
    <x v="789"/>
    <n v="0.92700000000000005"/>
    <n v="71.674999999999997"/>
    <n v="0.624"/>
    <n v="-8.5999999999999993E-2"/>
    <n v="0.90300000000000002"/>
    <n v="0.63200000000000001"/>
    <n v="0.33900000000000002"/>
    <x v="1"/>
    <s v=""/>
    <s v="Europe"/>
    <s v="Rome"/>
    <n v="59240329"/>
    <n v="302068"/>
    <s v="Euro"/>
    <x v="1"/>
  </r>
  <r>
    <x v="67"/>
    <d v="2017-01-01T00:00:00"/>
    <x v="9"/>
    <x v="825"/>
    <x v="558"/>
    <n v="0.92"/>
    <n v="71.75"/>
    <n v="0.63300000000000001"/>
    <n v="-4.1000000000000002E-2"/>
    <n v="0.86699999999999999"/>
    <n v="0.61299999999999999"/>
    <n v="0.32300000000000001"/>
    <x v="1"/>
    <s v=""/>
    <s v="Europe"/>
    <s v="Rome"/>
    <n v="59240329"/>
    <n v="302068"/>
    <s v="Euro"/>
    <x v="1"/>
  </r>
  <r>
    <x v="67"/>
    <d v="2018-01-01T00:00:00"/>
    <x v="10"/>
    <x v="826"/>
    <x v="785"/>
    <n v="0.91300000000000003"/>
    <n v="71.825000000000003"/>
    <n v="0.65"/>
    <n v="-2.7E-2"/>
    <n v="0.88800000000000001"/>
    <n v="0.59799999999999998"/>
    <n v="0.40300000000000002"/>
    <x v="1"/>
    <s v=""/>
    <s v="Europe"/>
    <s v="Rome"/>
    <n v="59240329"/>
    <n v="302068"/>
    <s v="Euro"/>
    <x v="1"/>
  </r>
  <r>
    <x v="67"/>
    <d v="2019-01-01T00:00:00"/>
    <x v="11"/>
    <x v="827"/>
    <x v="790"/>
    <n v="0.83799999999999997"/>
    <n v="71.900000000000006"/>
    <n v="0.70899999999999996"/>
    <n v="-8.7999999999999995E-2"/>
    <n v="0.86599999999999999"/>
    <n v="0.56899999999999995"/>
    <n v="0.32800000000000001"/>
    <x v="1"/>
    <s v=""/>
    <s v="Europe"/>
    <s v="Rome"/>
    <n v="59240329"/>
    <n v="302068"/>
    <s v="Euro"/>
    <x v="1"/>
  </r>
  <r>
    <x v="67"/>
    <d v="2020-01-01T00:00:00"/>
    <x v="14"/>
    <x v="828"/>
    <x v="791"/>
    <n v="0.89"/>
    <n v="71.974999999999994"/>
    <n v="0.71799999999999997"/>
    <n v="-0.157"/>
    <n v="0.84399999999999997"/>
    <n v="0.61399999999999999"/>
    <n v="0.311"/>
    <x v="1"/>
    <s v=""/>
    <s v="Europe"/>
    <s v="Rome"/>
    <n v="59240329"/>
    <n v="302068"/>
    <s v="Euro"/>
    <x v="1"/>
  </r>
  <r>
    <x v="67"/>
    <d v="2021-01-01T00:00:00"/>
    <x v="12"/>
    <x v="589"/>
    <x v="785"/>
    <n v="0.88600000000000001"/>
    <n v="72.05"/>
    <n v="0.70299999999999996"/>
    <n v="-9.6000000000000002E-2"/>
    <n v="0.86199999999999999"/>
    <n v="0.63400000000000001"/>
    <n v="0.318"/>
    <x v="1"/>
    <s v=""/>
    <s v="Europe"/>
    <s v="Rome"/>
    <n v="59240329"/>
    <n v="302068"/>
    <s v="Euro"/>
    <x v="1"/>
  </r>
  <r>
    <x v="67"/>
    <d v="2022-01-01T00:00:00"/>
    <x v="15"/>
    <x v="829"/>
    <x v="792"/>
    <n v="0.86899999999999999"/>
    <n v="72.125"/>
    <n v="0.71099999999999997"/>
    <n v="2.5999999999999999E-2"/>
    <n v="0.81899999999999995"/>
    <n v="0.624"/>
    <n v="0.29799999999999999"/>
    <x v="1"/>
    <s v=""/>
    <s v="Europe"/>
    <s v="Rome"/>
    <n v="59240329"/>
    <n v="302068"/>
    <s v="Euro"/>
    <x v="1"/>
  </r>
  <r>
    <x v="67"/>
    <d v="2023-01-01T00:00:00"/>
    <x v="16"/>
    <x v="830"/>
    <x v="793"/>
    <n v="0.85099999999999998"/>
    <n v="72.2"/>
    <n v="0.69899999999999995"/>
    <n v="-5.2999999999999999E-2"/>
    <n v="0.81899999999999995"/>
    <n v="0.63600000000000001"/>
    <n v="0.29299999999999998"/>
    <x v="1"/>
    <s v=""/>
    <s v="Europe"/>
    <s v="Rome"/>
    <n v="59240329"/>
    <n v="302068"/>
    <s v="Euro"/>
    <x v="1"/>
  </r>
  <r>
    <x v="68"/>
    <d v="2009-01-01T00:00:00"/>
    <x v="1"/>
    <x v="831"/>
    <x v="167"/>
    <n v="0.66700000000000004"/>
    <n v="48.9"/>
    <n v="0.76"/>
    <n v="-0.157"/>
    <n v="0.90200000000000002"/>
    <n v="0.55500000000000005"/>
    <n v="0.186"/>
    <x v="7"/>
    <s v="Sub-Saharan Africa"/>
    <s v="Africa"/>
    <s v="Yamoussoukro"/>
    <n v="27478249"/>
    <n v="322460"/>
    <s v="CFA franc"/>
    <x v="2"/>
  </r>
  <r>
    <x v="68"/>
    <d v="2013-01-01T00:00:00"/>
    <x v="5"/>
    <x v="832"/>
    <x v="794"/>
    <n v="0.70899999999999996"/>
    <n v="51.3"/>
    <n v="0.73899999999999999"/>
    <n v="-3.6999999999999998E-2"/>
    <n v="0.69099999999999995"/>
    <n v="0.66100000000000003"/>
    <n v="0.30599999999999999"/>
    <x v="7"/>
    <s v="Sub-Saharan Africa"/>
    <s v="Africa"/>
    <s v="Yamoussoukro"/>
    <n v="27478249"/>
    <n v="322460"/>
    <s v="CFA franc"/>
    <x v="2"/>
  </r>
  <r>
    <x v="68"/>
    <d v="2014-01-01T00:00:00"/>
    <x v="6"/>
    <x v="703"/>
    <x v="795"/>
    <n v="0.71099999999999997"/>
    <n v="51.9"/>
    <n v="0.78100000000000003"/>
    <n v="-8.6999999999999994E-2"/>
    <n v="0.67100000000000004"/>
    <n v="0.60299999999999998"/>
    <n v="0.29099999999999998"/>
    <x v="7"/>
    <s v="Sub-Saharan Africa"/>
    <s v="Africa"/>
    <s v="Yamoussoukro"/>
    <n v="27478249"/>
    <n v="322460"/>
    <s v="CFA franc"/>
    <x v="2"/>
  </r>
  <r>
    <x v="68"/>
    <d v="2015-01-01T00:00:00"/>
    <x v="7"/>
    <x v="558"/>
    <x v="796"/>
    <n v="0.70399999999999996"/>
    <n v="52.5"/>
    <n v="0.8"/>
    <n v="-5.8999999999999997E-2"/>
    <n v="0.74399999999999999"/>
    <n v="0.61399999999999999"/>
    <n v="0.34699999999999998"/>
    <x v="7"/>
    <s v="Sub-Saharan Africa"/>
    <s v="Africa"/>
    <s v="Yamoussoukro"/>
    <n v="27478249"/>
    <n v="322460"/>
    <s v="CFA franc"/>
    <x v="2"/>
  </r>
  <r>
    <x v="68"/>
    <d v="2016-01-01T00:00:00"/>
    <x v="8"/>
    <x v="833"/>
    <x v="797"/>
    <n v="0.61699999999999999"/>
    <n v="53.075000000000003"/>
    <n v="0.76900000000000002"/>
    <n v="-4.8000000000000001E-2"/>
    <n v="0.75700000000000001"/>
    <n v="0.69299999999999995"/>
    <n v="0.378"/>
    <x v="7"/>
    <s v="Sub-Saharan Africa"/>
    <s v="Africa"/>
    <s v="Yamoussoukro"/>
    <n v="27478249"/>
    <n v="322460"/>
    <s v="CFA franc"/>
    <x v="2"/>
  </r>
  <r>
    <x v="68"/>
    <d v="2017-01-01T00:00:00"/>
    <x v="9"/>
    <x v="307"/>
    <x v="798"/>
    <n v="0.66100000000000003"/>
    <n v="53.65"/>
    <n v="0.73199999999999998"/>
    <n v="-0.11600000000000001"/>
    <n v="0.77100000000000002"/>
    <n v="0.66200000000000003"/>
    <n v="0.35699999999999998"/>
    <x v="7"/>
    <s v="Sub-Saharan Africa"/>
    <s v="Africa"/>
    <s v="Yamoussoukro"/>
    <n v="27478249"/>
    <n v="322460"/>
    <s v="CFA franc"/>
    <x v="2"/>
  </r>
  <r>
    <x v="68"/>
    <d v="2018-01-01T00:00:00"/>
    <x v="10"/>
    <x v="834"/>
    <x v="799"/>
    <n v="0.621"/>
    <n v="54.225000000000001"/>
    <n v="0.71299999999999997"/>
    <n v="-5.3999999999999999E-2"/>
    <n v="0.79100000000000004"/>
    <n v="0.65900000000000003"/>
    <n v="0.38600000000000001"/>
    <x v="7"/>
    <s v="Sub-Saharan Africa"/>
    <s v="Africa"/>
    <s v="Yamoussoukro"/>
    <n v="27478249"/>
    <n v="322460"/>
    <s v="CFA franc"/>
    <x v="2"/>
  </r>
  <r>
    <x v="68"/>
    <d v="2019-01-01T00:00:00"/>
    <x v="11"/>
    <x v="835"/>
    <x v="800"/>
    <n v="0.67900000000000005"/>
    <n v="54.8"/>
    <n v="0.73599999999999999"/>
    <n v="-2.1000000000000001E-2"/>
    <n v="0.79900000000000004"/>
    <n v="0.66300000000000003"/>
    <n v="0.42499999999999999"/>
    <x v="7"/>
    <s v="Sub-Saharan Africa"/>
    <s v="Africa"/>
    <s v="Yamoussoukro"/>
    <n v="27478249"/>
    <n v="322460"/>
    <s v="CFA franc"/>
    <x v="2"/>
  </r>
  <r>
    <x v="68"/>
    <d v="2020-01-01T00:00:00"/>
    <x v="14"/>
    <x v="836"/>
    <x v="801"/>
    <n v="0.61299999999999999"/>
    <n v="55.375"/>
    <n v="0.77"/>
    <n v="1.2E-2"/>
    <n v="0.77700000000000002"/>
    <n v="0.65500000000000003"/>
    <n v="0.34"/>
    <x v="7"/>
    <s v="Sub-Saharan Africa"/>
    <s v="Africa"/>
    <s v="Yamoussoukro"/>
    <n v="27478249"/>
    <n v="322460"/>
    <s v="CFA franc"/>
    <x v="2"/>
  </r>
  <r>
    <x v="68"/>
    <d v="2021-01-01T00:00:00"/>
    <x v="12"/>
    <x v="713"/>
    <x v="371"/>
    <n v="0.55400000000000005"/>
    <n v="55.95"/>
    <n v="0.71699999999999997"/>
    <n v="-4.0000000000000001E-3"/>
    <n v="0.71599999999999997"/>
    <n v="0.626"/>
    <n v="0.34499999999999997"/>
    <x v="7"/>
    <s v="Sub-Saharan Africa"/>
    <s v="Africa"/>
    <s v="Yamoussoukro"/>
    <n v="27478249"/>
    <n v="322460"/>
    <s v="CFA franc"/>
    <x v="2"/>
  </r>
  <r>
    <x v="68"/>
    <d v="2022-01-01T00:00:00"/>
    <x v="15"/>
    <x v="837"/>
    <x v="802"/>
    <n v="0.53600000000000003"/>
    <n v="56.524999999999999"/>
    <n v="0.71299999999999997"/>
    <n v="-8.9999999999999993E-3"/>
    <n v="0.74299999999999999"/>
    <n v="0.629"/>
    <n v="0.39900000000000002"/>
    <x v="7"/>
    <s v="Sub-Saharan Africa"/>
    <s v="Africa"/>
    <s v="Yamoussoukro"/>
    <n v="27478249"/>
    <n v="322460"/>
    <s v="CFA franc"/>
    <x v="2"/>
  </r>
  <r>
    <x v="68"/>
    <d v="2023-01-01T00:00:00"/>
    <x v="16"/>
    <x v="838"/>
    <x v="803"/>
    <n v="0.623"/>
    <n v="57.1"/>
    <n v="0.753"/>
    <n v="-5.7000000000000002E-2"/>
    <n v="0.67600000000000005"/>
    <n v="0.67"/>
    <n v="0.307"/>
    <x v="7"/>
    <s v="Sub-Saharan Africa"/>
    <s v="Africa"/>
    <s v="Yamoussoukro"/>
    <n v="27478249"/>
    <n v="322460"/>
    <s v="CFA franc"/>
    <x v="2"/>
  </r>
  <r>
    <x v="69"/>
    <d v="2006-01-01T00:00:00"/>
    <x v="17"/>
    <x v="839"/>
    <x v="804"/>
    <n v="0.90900000000000003"/>
    <n v="66.599999999999994"/>
    <n v="0.73799999999999999"/>
    <n v="-1.0999999999999999E-2"/>
    <n v="0.94599999999999995"/>
    <n v="0.753"/>
    <n v="0.20100000000000001"/>
    <x v="16"/>
    <s v="Latin America and the Caribbean"/>
    <s v="North America"/>
    <s v="Kingston"/>
    <n v="2827695"/>
    <n v="10991"/>
    <s v="Jamaican dollar"/>
    <x v="5"/>
  </r>
  <r>
    <x v="69"/>
    <d v="2011-01-01T00:00:00"/>
    <x v="3"/>
    <x v="192"/>
    <x v="805"/>
    <n v="0.85499999999999998"/>
    <n v="66.599999999999994"/>
    <n v="0.79600000000000004"/>
    <n v="-7.0999999999999994E-2"/>
    <n v="0.90900000000000003"/>
    <n v="0.76400000000000001"/>
    <n v="0.23699999999999999"/>
    <x v="16"/>
    <s v="Latin America and the Caribbean"/>
    <s v="North America"/>
    <s v="Kingston"/>
    <n v="2827695"/>
    <n v="10991"/>
    <s v="Jamaican dollar"/>
    <x v="5"/>
  </r>
  <r>
    <x v="69"/>
    <d v="2013-01-01T00:00:00"/>
    <x v="5"/>
    <x v="377"/>
    <x v="806"/>
    <n v="0.86499999999999999"/>
    <n v="66.599999999999994"/>
    <n v="0.79300000000000004"/>
    <n v="-2.9000000000000001E-2"/>
    <n v="0.93100000000000005"/>
    <n v="0.69399999999999995"/>
    <n v="0.312"/>
    <x v="16"/>
    <s v="Latin America and the Caribbean"/>
    <s v="North America"/>
    <s v="Kingston"/>
    <n v="2827695"/>
    <n v="10991"/>
    <s v="Jamaican dollar"/>
    <x v="5"/>
  </r>
  <r>
    <x v="69"/>
    <d v="2014-01-01T00:00:00"/>
    <x v="6"/>
    <x v="840"/>
    <x v="807"/>
    <n v="0.874"/>
    <n v="66.599999999999994"/>
    <n v="0.80900000000000005"/>
    <n v="-8.0000000000000002E-3"/>
    <n v="0.86099999999999999"/>
    <n v="0.70799999999999996"/>
    <n v="0.31"/>
    <x v="16"/>
    <s v="Latin America and the Caribbean"/>
    <s v="North America"/>
    <s v="Kingston"/>
    <n v="2827695"/>
    <n v="10991"/>
    <s v="Jamaican dollar"/>
    <x v="5"/>
  </r>
  <r>
    <x v="69"/>
    <d v="2017-01-01T00:00:00"/>
    <x v="9"/>
    <x v="841"/>
    <x v="808"/>
    <n v="0.91300000000000003"/>
    <n v="66.599999999999994"/>
    <n v="0.86099999999999999"/>
    <n v="-0.13800000000000001"/>
    <n v="0.88300000000000001"/>
    <n v="0.7"/>
    <n v="0.24299999999999999"/>
    <x v="16"/>
    <s v="Latin America and the Caribbean"/>
    <s v="North America"/>
    <s v="Kingston"/>
    <n v="2827695"/>
    <n v="10991"/>
    <s v="Jamaican dollar"/>
    <x v="5"/>
  </r>
  <r>
    <x v="69"/>
    <d v="2019-01-01T00:00:00"/>
    <x v="11"/>
    <x v="842"/>
    <x v="809"/>
    <n v="0.878"/>
    <n v="66.599999999999994"/>
    <n v="0.89100000000000001"/>
    <n v="-0.14599999999999999"/>
    <n v="0.88500000000000001"/>
    <n v="0.72199999999999998"/>
    <n v="0.19500000000000001"/>
    <x v="16"/>
    <s v="Latin America and the Caribbean"/>
    <s v="North America"/>
    <s v="Kingston"/>
    <n v="2827695"/>
    <n v="10991"/>
    <s v="Jamaican dollar"/>
    <x v="5"/>
  </r>
  <r>
    <x v="69"/>
    <d v="2020-01-01T00:00:00"/>
    <x v="14"/>
    <x v="843"/>
    <x v="810"/>
    <n v="0.87"/>
    <n v="66.599999999999994"/>
    <n v="0.86499999999999999"/>
    <n v="-0.152"/>
    <n v="0.83599999999999997"/>
    <n v="0.71199999999999997"/>
    <n v="0.26600000000000001"/>
    <x v="16"/>
    <s v="Latin America and the Caribbean"/>
    <s v="North America"/>
    <s v="Kingston"/>
    <n v="2827695"/>
    <n v="10991"/>
    <s v="Jamaican dollar"/>
    <x v="5"/>
  </r>
  <r>
    <x v="69"/>
    <d v="2021-01-01T00:00:00"/>
    <x v="12"/>
    <x v="844"/>
    <x v="811"/>
    <n v="0.85699999999999998"/>
    <n v="66.599999999999994"/>
    <n v="0.73099999999999998"/>
    <n v="-8.4000000000000005E-2"/>
    <n v="0.88300000000000001"/>
    <n v="0.68899999999999995"/>
    <n v="0.308"/>
    <x v="16"/>
    <s v="Latin America and the Caribbean"/>
    <s v="North America"/>
    <s v="Kingston"/>
    <n v="2827695"/>
    <n v="10991"/>
    <s v="Jamaican dollar"/>
    <x v="5"/>
  </r>
  <r>
    <x v="69"/>
    <d v="2022-01-01T00:00:00"/>
    <x v="15"/>
    <x v="845"/>
    <x v="812"/>
    <n v="0.86799999999999999"/>
    <n v="66.599999999999994"/>
    <n v="0.874"/>
    <n v="-9.0999999999999998E-2"/>
    <n v="0.91"/>
    <n v="0.71799999999999997"/>
    <n v="0.26900000000000002"/>
    <x v="16"/>
    <s v="Latin America and the Caribbean"/>
    <s v="North America"/>
    <s v="Kingston"/>
    <n v="2827695"/>
    <n v="10991"/>
    <s v="Jamaican dollar"/>
    <x v="5"/>
  </r>
  <r>
    <x v="70"/>
    <d v="2007-01-01T00:00:00"/>
    <x v="13"/>
    <x v="441"/>
    <x v="813"/>
    <n v="0.93799999999999994"/>
    <n v="72.64"/>
    <n v="0.79600000000000004"/>
    <n v="-9.7000000000000003E-2"/>
    <n v="0.80900000000000005"/>
    <n v="0.68300000000000005"/>
    <n v="0.20699999999999999"/>
    <x v="17"/>
    <s v=""/>
    <s v="Asia"/>
    <s v="Tokyo"/>
    <n v="124612530"/>
    <n v="377915"/>
    <s v=""/>
    <x v="0"/>
  </r>
  <r>
    <x v="70"/>
    <d v="2008-01-01T00:00:00"/>
    <x v="0"/>
    <x v="846"/>
    <x v="814"/>
    <n v="0.88700000000000001"/>
    <n v="72.760000000000005"/>
    <n v="0.77200000000000002"/>
    <n v="-0.14199999999999999"/>
    <n v="0.81599999999999995"/>
    <n v="0.70499999999999996"/>
    <n v="0.191"/>
    <x v="17"/>
    <s v=""/>
    <s v="Asia"/>
    <s v="Tokyo"/>
    <n v="124612530"/>
    <n v="377915"/>
    <s v=""/>
    <x v="0"/>
  </r>
  <r>
    <x v="70"/>
    <d v="2009-01-01T00:00:00"/>
    <x v="1"/>
    <x v="847"/>
    <x v="815"/>
    <n v="0.88800000000000001"/>
    <n v="72.88"/>
    <n v="0.73"/>
    <n v="-0.217"/>
    <n v="0.74"/>
    <n v="0.71299999999999997"/>
    <n v="0.16900000000000001"/>
    <x v="17"/>
    <s v=""/>
    <s v="Asia"/>
    <s v="Tokyo"/>
    <n v="124612530"/>
    <n v="377915"/>
    <s v=""/>
    <x v="0"/>
  </r>
  <r>
    <x v="70"/>
    <d v="2010-01-01T00:00:00"/>
    <x v="2"/>
    <x v="820"/>
    <x v="816"/>
    <n v="0.90200000000000002"/>
    <n v="73"/>
    <n v="0.77200000000000002"/>
    <n v="-0.14699999999999999"/>
    <n v="0.77"/>
    <n v="0.77900000000000003"/>
    <n v="0.188"/>
    <x v="17"/>
    <s v=""/>
    <s v="Asia"/>
    <s v="Tokyo"/>
    <n v="124612530"/>
    <n v="377915"/>
    <s v=""/>
    <x v="0"/>
  </r>
  <r>
    <x v="70"/>
    <d v="2011-01-01T00:00:00"/>
    <x v="3"/>
    <x v="848"/>
    <x v="817"/>
    <n v="0.91700000000000004"/>
    <n v="73.12"/>
    <n v="0.81399999999999995"/>
    <n v="-5.8999999999999997E-2"/>
    <n v="0.73399999999999999"/>
    <n v="0.71399999999999997"/>
    <n v="0.18099999999999999"/>
    <x v="17"/>
    <s v=""/>
    <s v="Asia"/>
    <s v="Tokyo"/>
    <n v="124612530"/>
    <n v="377915"/>
    <s v=""/>
    <x v="0"/>
  </r>
  <r>
    <x v="70"/>
    <d v="2013-01-01T00:00:00"/>
    <x v="5"/>
    <x v="849"/>
    <x v="818"/>
    <n v="0.92400000000000004"/>
    <n v="73.36"/>
    <n v="0.82099999999999995"/>
    <n v="-0.154"/>
    <n v="0.65"/>
    <n v="0.71899999999999997"/>
    <n v="0.17499999999999999"/>
    <x v="17"/>
    <s v=""/>
    <s v="Asia"/>
    <s v="Tokyo"/>
    <n v="124612530"/>
    <n v="377915"/>
    <s v=""/>
    <x v="0"/>
  </r>
  <r>
    <x v="70"/>
    <d v="2014-01-01T00:00:00"/>
    <x v="6"/>
    <x v="850"/>
    <x v="819"/>
    <n v="0.9"/>
    <n v="73.48"/>
    <n v="0.83799999999999997"/>
    <n v="-0.14599999999999999"/>
    <n v="0.61699999999999999"/>
    <n v="0.68700000000000006"/>
    <n v="0.189"/>
    <x v="17"/>
    <s v=""/>
    <s v="Asia"/>
    <s v="Tokyo"/>
    <n v="124612530"/>
    <n v="377915"/>
    <s v=""/>
    <x v="0"/>
  </r>
  <r>
    <x v="70"/>
    <d v="2015-01-01T00:00:00"/>
    <x v="7"/>
    <x v="851"/>
    <x v="820"/>
    <n v="0.92300000000000004"/>
    <n v="73.599999999999994"/>
    <n v="0.83199999999999996"/>
    <n v="-0.16200000000000001"/>
    <n v="0.65400000000000003"/>
    <n v="0.70199999999999996"/>
    <n v="0.17599999999999999"/>
    <x v="17"/>
    <s v=""/>
    <s v="Asia"/>
    <s v="Tokyo"/>
    <n v="124612530"/>
    <n v="377915"/>
    <s v=""/>
    <x v="0"/>
  </r>
  <r>
    <x v="70"/>
    <d v="2016-01-01T00:00:00"/>
    <x v="8"/>
    <x v="824"/>
    <x v="445"/>
    <n v="0.9"/>
    <n v="73.724999999999994"/>
    <n v="0.83599999999999997"/>
    <n v="-6.9000000000000006E-2"/>
    <n v="0.69799999999999995"/>
    <n v="0.69"/>
    <n v="0.192"/>
    <x v="17"/>
    <s v=""/>
    <s v="Asia"/>
    <s v="Tokyo"/>
    <n v="124612530"/>
    <n v="377915"/>
    <s v=""/>
    <x v="0"/>
  </r>
  <r>
    <x v="70"/>
    <d v="2017-01-01T00:00:00"/>
    <x v="9"/>
    <x v="846"/>
    <x v="821"/>
    <n v="0.88200000000000001"/>
    <n v="73.849999999999994"/>
    <n v="0.84899999999999998"/>
    <n v="-0.21299999999999999"/>
    <n v="0.65900000000000003"/>
    <n v="0.69199999999999995"/>
    <n v="0.17599999999999999"/>
    <x v="17"/>
    <s v=""/>
    <s v="Asia"/>
    <s v="Tokyo"/>
    <n v="124612530"/>
    <n v="377915"/>
    <s v=""/>
    <x v="0"/>
  </r>
  <r>
    <x v="70"/>
    <d v="2018-01-01T00:00:00"/>
    <x v="10"/>
    <x v="852"/>
    <x v="822"/>
    <n v="0.88600000000000001"/>
    <n v="73.974999999999994"/>
    <n v="0.77300000000000002"/>
    <n v="-0.26800000000000002"/>
    <n v="0.68700000000000006"/>
    <n v="0.64900000000000002"/>
    <n v="0.185"/>
    <x v="17"/>
    <s v=""/>
    <s v="Asia"/>
    <s v="Tokyo"/>
    <n v="124612530"/>
    <n v="377915"/>
    <s v=""/>
    <x v="0"/>
  </r>
  <r>
    <x v="70"/>
    <d v="2019-01-01T00:00:00"/>
    <x v="11"/>
    <x v="101"/>
    <x v="446"/>
    <n v="0.878"/>
    <n v="74.099999999999994"/>
    <n v="0.80600000000000005"/>
    <n v="-0.26100000000000001"/>
    <n v="0.61699999999999999"/>
    <n v="0.69299999999999995"/>
    <n v="0.19400000000000001"/>
    <x v="17"/>
    <s v=""/>
    <s v="Asia"/>
    <s v="Tokyo"/>
    <n v="124612530"/>
    <n v="377915"/>
    <s v=""/>
    <x v="0"/>
  </r>
  <r>
    <x v="70"/>
    <d v="2020-01-01T00:00:00"/>
    <x v="14"/>
    <x v="853"/>
    <x v="823"/>
    <n v="0.88700000000000001"/>
    <n v="74.224999999999994"/>
    <n v="0.80600000000000005"/>
    <n v="-0.26600000000000001"/>
    <n v="0.60899999999999999"/>
    <n v="0.68100000000000005"/>
    <n v="0.186"/>
    <x v="17"/>
    <s v=""/>
    <s v="Asia"/>
    <s v="Tokyo"/>
    <n v="124612530"/>
    <n v="377915"/>
    <s v=""/>
    <x v="0"/>
  </r>
  <r>
    <x v="70"/>
    <d v="2021-01-01T00:00:00"/>
    <x v="12"/>
    <x v="548"/>
    <x v="824"/>
    <n v="0.89600000000000002"/>
    <n v="74.349999999999994"/>
    <n v="0.80100000000000005"/>
    <n v="-0.21299999999999999"/>
    <n v="0.67"/>
    <n v="0.67400000000000004"/>
    <n v="0.189"/>
    <x v="17"/>
    <s v=""/>
    <s v="Asia"/>
    <s v="Tokyo"/>
    <n v="124612530"/>
    <n v="377915"/>
    <s v=""/>
    <x v="0"/>
  </r>
  <r>
    <x v="70"/>
    <d v="2022-01-01T00:00:00"/>
    <x v="15"/>
    <x v="854"/>
    <x v="446"/>
    <n v="0.89900000000000002"/>
    <n v="74.474999999999994"/>
    <n v="0.78900000000000003"/>
    <n v="-0.23699999999999999"/>
    <n v="0.64300000000000002"/>
    <n v="0.67"/>
    <n v="0.16500000000000001"/>
    <x v="17"/>
    <s v=""/>
    <s v="Asia"/>
    <s v="Tokyo"/>
    <n v="124612530"/>
    <n v="377915"/>
    <s v=""/>
    <x v="0"/>
  </r>
  <r>
    <x v="70"/>
    <d v="2023-01-01T00:00:00"/>
    <x v="16"/>
    <x v="855"/>
    <x v="556"/>
    <n v="0.84199999999999997"/>
    <n v="74.599999999999994"/>
    <n v="0.77700000000000002"/>
    <n v="-0.222"/>
    <n v="0.59399999999999997"/>
    <n v="0.63800000000000001"/>
    <n v="0.17799999999999999"/>
    <x v="17"/>
    <s v=""/>
    <s v="Asia"/>
    <s v="Tokyo"/>
    <n v="124612530"/>
    <n v="377915"/>
    <s v=""/>
    <x v="0"/>
  </r>
  <r>
    <x v="71"/>
    <d v="2009-01-01T00:00:00"/>
    <x v="1"/>
    <x v="728"/>
    <x v="466"/>
    <n v="0.89900000000000002"/>
    <n v="66.52"/>
    <n v="0.77100000000000002"/>
    <n v="-8.3000000000000004E-2"/>
    <n v="0.73899999999999999"/>
    <n v="0.58699999999999997"/>
    <n v="0.26500000000000001"/>
    <x v="8"/>
    <s v=""/>
    <s v="Asia"/>
    <s v="Amman"/>
    <n v="11148278"/>
    <n v="89342"/>
    <s v=""/>
    <x v="0"/>
  </r>
  <r>
    <x v="71"/>
    <d v="2021-01-01T00:00:00"/>
    <x v="12"/>
    <x v="856"/>
    <x v="754"/>
    <n v="0.70299999999999996"/>
    <n v="67.599999999999994"/>
    <n v="0.77300000000000002"/>
    <n v="-0.14799999999999999"/>
    <n v="0.65600000000000003"/>
    <n v="0.48"/>
    <n v="0.42899999999999999"/>
    <x v="8"/>
    <s v=""/>
    <s v="Asia"/>
    <s v="Amman"/>
    <n v="11148278"/>
    <n v="89342"/>
    <s v=""/>
    <x v="0"/>
  </r>
  <r>
    <x v="71"/>
    <d v="2022-01-01T00:00:00"/>
    <x v="15"/>
    <x v="857"/>
    <x v="651"/>
    <n v="0.77400000000000002"/>
    <n v="67.599999999999994"/>
    <n v="0.75900000000000001"/>
    <n v="-0.156"/>
    <n v="0.71499999999999997"/>
    <n v="0.52100000000000002"/>
    <n v="0.435"/>
    <x v="8"/>
    <s v=""/>
    <s v="Asia"/>
    <s v="Amman"/>
    <n v="11148278"/>
    <n v="89342"/>
    <s v=""/>
    <x v="0"/>
  </r>
  <r>
    <x v="71"/>
    <d v="2023-01-01T00:00:00"/>
    <x v="16"/>
    <x v="301"/>
    <x v="825"/>
    <n v="0.72099999999999997"/>
    <n v="67.599999999999994"/>
    <n v="0.754"/>
    <n v="-0.14299999999999999"/>
    <n v="0.65100000000000002"/>
    <n v="0.51800000000000002"/>
    <n v="0.442"/>
    <x v="8"/>
    <s v=""/>
    <s v="Asia"/>
    <s v="Amman"/>
    <n v="11148278"/>
    <n v="89342"/>
    <s v=""/>
    <x v="0"/>
  </r>
  <r>
    <x v="72"/>
    <d v="2006-01-01T00:00:00"/>
    <x v="17"/>
    <x v="858"/>
    <x v="826"/>
    <n v="0.872"/>
    <n v="58"/>
    <n v="0.73099999999999998"/>
    <n v="-0.28000000000000003"/>
    <n v="0.86499999999999999"/>
    <n v="0.60199999999999998"/>
    <n v="0.185"/>
    <x v="18"/>
    <s v=""/>
    <s v="Asia"/>
    <s v="Astana"/>
    <n v="19196465"/>
    <n v="2724900"/>
    <s v=""/>
    <x v="0"/>
  </r>
  <r>
    <x v="72"/>
    <d v="2007-01-01T00:00:00"/>
    <x v="13"/>
    <x v="53"/>
    <x v="827"/>
    <n v="0.86099999999999999"/>
    <n v="58.6"/>
    <n v="0.80600000000000005"/>
    <n v="-0.251"/>
    <n v="0.86499999999999999"/>
    <n v="0.55700000000000005"/>
    <n v="0.17899999999999999"/>
    <x v="18"/>
    <s v=""/>
    <s v="Asia"/>
    <s v="Astana"/>
    <n v="19196465"/>
    <n v="2724900"/>
    <s v=""/>
    <x v="0"/>
  </r>
  <r>
    <x v="72"/>
    <d v="2008-01-01T00:00:00"/>
    <x v="0"/>
    <x v="859"/>
    <x v="404"/>
    <n v="0.83899999999999997"/>
    <n v="59.2"/>
    <n v="0.72699999999999998"/>
    <n v="-0.22600000000000001"/>
    <n v="0.89900000000000002"/>
    <n v="0.61299999999999999"/>
    <n v="0.16"/>
    <x v="18"/>
    <s v=""/>
    <s v="Asia"/>
    <s v="Astana"/>
    <n v="19196465"/>
    <n v="2724900"/>
    <s v=""/>
    <x v="0"/>
  </r>
  <r>
    <x v="72"/>
    <d v="2009-01-01T00:00:00"/>
    <x v="1"/>
    <x v="860"/>
    <x v="828"/>
    <n v="0.89300000000000002"/>
    <n v="59.8"/>
    <n v="0.85599999999999998"/>
    <n v="-0.255"/>
    <n v="0.84499999999999997"/>
    <n v="0.59499999999999997"/>
    <n v="0.129"/>
    <x v="18"/>
    <s v=""/>
    <s v="Asia"/>
    <s v="Astana"/>
    <n v="19196465"/>
    <n v="2724900"/>
    <s v=""/>
    <x v="0"/>
  </r>
  <r>
    <x v="72"/>
    <d v="2010-01-01T00:00:00"/>
    <x v="2"/>
    <x v="861"/>
    <x v="247"/>
    <n v="0.90400000000000003"/>
    <n v="60.4"/>
    <n v="0.78500000000000003"/>
    <n v="-0.221"/>
    <n v="0.82299999999999995"/>
    <n v="0.65500000000000003"/>
    <n v="0.14899999999999999"/>
    <x v="18"/>
    <s v=""/>
    <s v="Asia"/>
    <s v="Astana"/>
    <n v="19196465"/>
    <n v="2724900"/>
    <s v=""/>
    <x v="0"/>
  </r>
  <r>
    <x v="72"/>
    <d v="2011-01-01T00:00:00"/>
    <x v="3"/>
    <x v="862"/>
    <x v="829"/>
    <n v="0.90500000000000003"/>
    <n v="61"/>
    <n v="0.878"/>
    <n v="-0.24099999999999999"/>
    <n v="0.80200000000000005"/>
    <n v="0.622"/>
    <n v="0.154"/>
    <x v="18"/>
    <s v=""/>
    <s v="Asia"/>
    <s v="Astana"/>
    <n v="19196465"/>
    <n v="2724900"/>
    <s v=""/>
    <x v="0"/>
  </r>
  <r>
    <x v="72"/>
    <d v="2012-01-01T00:00:00"/>
    <x v="4"/>
    <x v="863"/>
    <x v="830"/>
    <n v="0.89200000000000002"/>
    <n v="61.6"/>
    <n v="0.84"/>
    <n v="-0.17699999999999999"/>
    <n v="0.877"/>
    <n v="0.66700000000000004"/>
    <n v="0.184"/>
    <x v="18"/>
    <s v=""/>
    <s v="Asia"/>
    <s v="Astana"/>
    <n v="19196465"/>
    <n v="2724900"/>
    <s v=""/>
    <x v="0"/>
  </r>
  <r>
    <x v="72"/>
    <d v="2013-01-01T00:00:00"/>
    <x v="5"/>
    <x v="864"/>
    <x v="831"/>
    <n v="0.88900000000000001"/>
    <n v="62.2"/>
    <n v="0.78200000000000003"/>
    <n v="-0.23499999999999999"/>
    <n v="0.82"/>
    <n v="0.629"/>
    <n v="0.16400000000000001"/>
    <x v="18"/>
    <s v=""/>
    <s v="Asia"/>
    <s v="Astana"/>
    <n v="19196465"/>
    <n v="2724900"/>
    <s v=""/>
    <x v="0"/>
  </r>
  <r>
    <x v="72"/>
    <d v="2014-01-01T00:00:00"/>
    <x v="6"/>
    <x v="865"/>
    <x v="832"/>
    <n v="0.79500000000000004"/>
    <n v="62.8"/>
    <n v="0.79900000000000004"/>
    <n v="-2E-3"/>
    <n v="0.80500000000000005"/>
    <n v="0.67100000000000004"/>
    <n v="0.16900000000000001"/>
    <x v="18"/>
    <s v=""/>
    <s v="Asia"/>
    <s v="Astana"/>
    <n v="19196465"/>
    <n v="2724900"/>
    <s v=""/>
    <x v="0"/>
  </r>
  <r>
    <x v="72"/>
    <d v="2015-01-01T00:00:00"/>
    <x v="7"/>
    <x v="866"/>
    <x v="833"/>
    <n v="0.93100000000000005"/>
    <n v="63.4"/>
    <n v="0.74"/>
    <n v="-4.2999999999999997E-2"/>
    <n v="0.71399999999999997"/>
    <n v="0.68200000000000005"/>
    <n v="0.17399999999999999"/>
    <x v="18"/>
    <s v=""/>
    <s v="Asia"/>
    <s v="Astana"/>
    <n v="19196465"/>
    <n v="2724900"/>
    <s v=""/>
    <x v="0"/>
  </r>
  <r>
    <x v="72"/>
    <d v="2016-01-01T00:00:00"/>
    <x v="8"/>
    <x v="867"/>
    <x v="834"/>
    <n v="0.92800000000000005"/>
    <n v="63.8"/>
    <n v="0.78300000000000003"/>
    <n v="-4.2000000000000003E-2"/>
    <n v="0.70199999999999996"/>
    <n v="0.64100000000000001"/>
    <n v="0.155"/>
    <x v="18"/>
    <s v=""/>
    <s v="Asia"/>
    <s v="Astana"/>
    <n v="19196465"/>
    <n v="2724900"/>
    <s v=""/>
    <x v="0"/>
  </r>
  <r>
    <x v="72"/>
    <d v="2017-01-01T00:00:00"/>
    <x v="9"/>
    <x v="868"/>
    <x v="835"/>
    <n v="0.91400000000000003"/>
    <n v="64.2"/>
    <n v="0.745"/>
    <n v="-4.1000000000000002E-2"/>
    <n v="0.755"/>
    <n v="0.69799999999999995"/>
    <n v="0.17100000000000001"/>
    <x v="18"/>
    <s v=""/>
    <s v="Asia"/>
    <s v="Astana"/>
    <n v="19196465"/>
    <n v="2724900"/>
    <s v=""/>
    <x v="0"/>
  </r>
  <r>
    <x v="72"/>
    <d v="2018-01-01T00:00:00"/>
    <x v="10"/>
    <x v="869"/>
    <x v="836"/>
    <n v="0.93700000000000006"/>
    <n v="64.599999999999994"/>
    <n v="0.84"/>
    <n v="-0.104"/>
    <n v="0.82399999999999995"/>
    <n v="0.61099999999999999"/>
    <n v="0.16200000000000001"/>
    <x v="18"/>
    <s v=""/>
    <s v="Asia"/>
    <s v="Astana"/>
    <n v="19196465"/>
    <n v="2724900"/>
    <s v=""/>
    <x v="0"/>
  </r>
  <r>
    <x v="72"/>
    <d v="2019-01-01T00:00:00"/>
    <x v="11"/>
    <x v="367"/>
    <x v="837"/>
    <n v="0.95099999999999996"/>
    <n v="65"/>
    <n v="0.85199999999999998"/>
    <n v="-6.0999999999999999E-2"/>
    <n v="0.70799999999999996"/>
    <n v="0.71099999999999997"/>
    <n v="0.13900000000000001"/>
    <x v="18"/>
    <s v=""/>
    <s v="Asia"/>
    <s v="Astana"/>
    <n v="19196465"/>
    <n v="2724900"/>
    <s v=""/>
    <x v="0"/>
  </r>
  <r>
    <x v="72"/>
    <d v="2020-01-01T00:00:00"/>
    <x v="14"/>
    <x v="366"/>
    <x v="838"/>
    <n v="0.96599999999999997"/>
    <n v="65.400000000000006"/>
    <n v="0.872"/>
    <n v="-6.2E-2"/>
    <n v="0.66100000000000003"/>
    <n v="0.62"/>
    <n v="0.15"/>
    <x v="18"/>
    <s v=""/>
    <s v="Asia"/>
    <s v="Astana"/>
    <n v="19196465"/>
    <n v="2724900"/>
    <s v=""/>
    <x v="0"/>
  </r>
  <r>
    <x v="72"/>
    <d v="2021-01-01T00:00:00"/>
    <x v="12"/>
    <x v="452"/>
    <x v="839"/>
    <n v="0.90600000000000003"/>
    <n v="65.8"/>
    <n v="0.80700000000000005"/>
    <n v="3.4000000000000002E-2"/>
    <n v="0.78200000000000003"/>
    <n v="0.66300000000000003"/>
    <n v="0.122"/>
    <x v="18"/>
    <s v=""/>
    <s v="Asia"/>
    <s v="Astana"/>
    <n v="19196465"/>
    <n v="2724900"/>
    <s v=""/>
    <x v="0"/>
  </r>
  <r>
    <x v="72"/>
    <d v="2022-01-01T00:00:00"/>
    <x v="15"/>
    <x v="870"/>
    <x v="840"/>
    <n v="0.92300000000000004"/>
    <n v="66.2"/>
    <n v="0.88300000000000001"/>
    <n v="2.1999999999999999E-2"/>
    <n v="0.72"/>
    <n v="0.65200000000000002"/>
    <n v="0.13200000000000001"/>
    <x v="18"/>
    <s v=""/>
    <s v="Asia"/>
    <s v="Astana"/>
    <n v="19196465"/>
    <n v="2724900"/>
    <s v=""/>
    <x v="0"/>
  </r>
  <r>
    <x v="72"/>
    <d v="2023-01-01T00:00:00"/>
    <x v="16"/>
    <x v="871"/>
    <x v="841"/>
    <n v="0.92900000000000005"/>
    <n v="66.599999999999994"/>
    <n v="0.90100000000000002"/>
    <n v="0.05"/>
    <n v="0.81200000000000006"/>
    <n v="0.626"/>
    <n v="0.114"/>
    <x v="18"/>
    <s v=""/>
    <s v="Asia"/>
    <s v="Astana"/>
    <n v="19196465"/>
    <n v="2724900"/>
    <s v=""/>
    <x v="0"/>
  </r>
  <r>
    <x v="73"/>
    <d v="2006-01-01T00:00:00"/>
    <x v="17"/>
    <x v="872"/>
    <x v="842"/>
    <n v="0.90900000000000003"/>
    <n v="51.42"/>
    <n v="0.61599999999999999"/>
    <n v="-3.4000000000000002E-2"/>
    <n v="0.86"/>
    <n v="0.65700000000000003"/>
    <n v="0.19800000000000001"/>
    <x v="12"/>
    <s v="Sub-Saharan Africa"/>
    <s v="Africa"/>
    <s v="Nairobi"/>
    <n v="53005614"/>
    <n v="580367"/>
    <s v="Kenyan shilling"/>
    <x v="2"/>
  </r>
  <r>
    <x v="73"/>
    <d v="2007-01-01T00:00:00"/>
    <x v="13"/>
    <x v="166"/>
    <x v="843"/>
    <n v="0.84099999999999997"/>
    <n v="51.94"/>
    <n v="0.75"/>
    <n v="0.04"/>
    <n v="0.79900000000000004"/>
    <n v="0.69799999999999995"/>
    <n v="0.16200000000000001"/>
    <x v="12"/>
    <s v="Sub-Saharan Africa"/>
    <s v="Africa"/>
    <s v="Nairobi"/>
    <n v="53005614"/>
    <n v="580367"/>
    <s v="Kenyan shilling"/>
    <x v="2"/>
  </r>
  <r>
    <x v="73"/>
    <d v="2008-01-01T00:00:00"/>
    <x v="0"/>
    <x v="873"/>
    <x v="844"/>
    <n v="0.82699999999999996"/>
    <n v="52.46"/>
    <n v="0.62"/>
    <n v="-2.5999999999999999E-2"/>
    <n v="0.90900000000000003"/>
    <n v="0.73299999999999998"/>
    <n v="0.14899999999999999"/>
    <x v="12"/>
    <s v="Sub-Saharan Africa"/>
    <s v="Africa"/>
    <s v="Nairobi"/>
    <n v="53005614"/>
    <n v="580367"/>
    <s v="Kenyan shilling"/>
    <x v="2"/>
  </r>
  <r>
    <x v="73"/>
    <d v="2009-01-01T00:00:00"/>
    <x v="1"/>
    <x v="874"/>
    <x v="845"/>
    <n v="0.78900000000000003"/>
    <n v="52.98"/>
    <n v="0.58399999999999996"/>
    <n v="8.5999999999999993E-2"/>
    <n v="0.91300000000000003"/>
    <n v="0.67900000000000005"/>
    <n v="0.183"/>
    <x v="12"/>
    <s v="Sub-Saharan Africa"/>
    <s v="Africa"/>
    <s v="Nairobi"/>
    <n v="53005614"/>
    <n v="580367"/>
    <s v="Kenyan shilling"/>
    <x v="2"/>
  </r>
  <r>
    <x v="73"/>
    <d v="2010-01-01T00:00:00"/>
    <x v="2"/>
    <x v="875"/>
    <x v="846"/>
    <n v="0.80500000000000005"/>
    <n v="53.5"/>
    <n v="0.63500000000000001"/>
    <n v="5.0000000000000001E-3"/>
    <n v="0.91800000000000004"/>
    <n v="0.75800000000000001"/>
    <n v="0.123"/>
    <x v="12"/>
    <s v="Sub-Saharan Africa"/>
    <s v="Africa"/>
    <s v="Nairobi"/>
    <n v="53005614"/>
    <n v="580367"/>
    <s v="Kenyan shilling"/>
    <x v="2"/>
  </r>
  <r>
    <x v="73"/>
    <d v="2011-01-01T00:00:00"/>
    <x v="3"/>
    <x v="876"/>
    <x v="847"/>
    <n v="0.84599999999999997"/>
    <n v="54.02"/>
    <n v="0.70899999999999996"/>
    <n v="8.9999999999999993E-3"/>
    <n v="0.92300000000000004"/>
    <n v="0.70599999999999996"/>
    <n v="0.22800000000000001"/>
    <x v="12"/>
    <s v="Sub-Saharan Africa"/>
    <s v="Africa"/>
    <s v="Nairobi"/>
    <n v="53005614"/>
    <n v="580367"/>
    <s v="Kenyan shilling"/>
    <x v="2"/>
  </r>
  <r>
    <x v="73"/>
    <d v="2012-01-01T00:00:00"/>
    <x v="4"/>
    <x v="877"/>
    <x v="848"/>
    <n v="0.83099999999999996"/>
    <n v="54.54"/>
    <n v="0.628"/>
    <n v="5.2999999999999999E-2"/>
    <n v="0.91100000000000003"/>
    <n v="0.66700000000000004"/>
    <n v="0.19400000000000001"/>
    <x v="12"/>
    <s v="Sub-Saharan Africa"/>
    <s v="Africa"/>
    <s v="Nairobi"/>
    <n v="53005614"/>
    <n v="580367"/>
    <s v="Kenyan shilling"/>
    <x v="2"/>
  </r>
  <r>
    <x v="73"/>
    <d v="2013-01-01T00:00:00"/>
    <x v="5"/>
    <x v="85"/>
    <x v="849"/>
    <n v="0.82499999999999996"/>
    <n v="55.06"/>
    <n v="0.70799999999999996"/>
    <n v="0.20100000000000001"/>
    <n v="0.86099999999999999"/>
    <n v="0.72899999999999998"/>
    <n v="0.161"/>
    <x v="12"/>
    <s v="Sub-Saharan Africa"/>
    <s v="Africa"/>
    <s v="Nairobi"/>
    <n v="53005614"/>
    <n v="580367"/>
    <s v="Kenyan shilling"/>
    <x v="2"/>
  </r>
  <r>
    <x v="73"/>
    <d v="2014-01-01T00:00:00"/>
    <x v="6"/>
    <x v="878"/>
    <x v="850"/>
    <n v="0.76500000000000001"/>
    <n v="55.58"/>
    <n v="0.81899999999999995"/>
    <n v="0.161"/>
    <n v="0.84899999999999998"/>
    <n v="0.77900000000000003"/>
    <n v="0.221"/>
    <x v="12"/>
    <s v="Sub-Saharan Africa"/>
    <s v="Africa"/>
    <s v="Nairobi"/>
    <n v="53005614"/>
    <n v="580367"/>
    <s v="Kenyan shilling"/>
    <x v="2"/>
  </r>
  <r>
    <x v="73"/>
    <d v="2015-01-01T00:00:00"/>
    <x v="7"/>
    <x v="879"/>
    <x v="851"/>
    <n v="0.77700000000000002"/>
    <n v="56.1"/>
    <n v="0.79300000000000004"/>
    <n v="0.20899999999999999"/>
    <n v="0.85299999999999998"/>
    <n v="0.67300000000000004"/>
    <n v="0.17199999999999999"/>
    <x v="12"/>
    <s v="Sub-Saharan Africa"/>
    <s v="Africa"/>
    <s v="Nairobi"/>
    <n v="53005614"/>
    <n v="580367"/>
    <s v="Kenyan shilling"/>
    <x v="2"/>
  </r>
  <r>
    <x v="73"/>
    <d v="2016-01-01T00:00:00"/>
    <x v="8"/>
    <x v="556"/>
    <x v="852"/>
    <n v="0.70599999999999996"/>
    <n v="56.5"/>
    <n v="0.749"/>
    <n v="0.28799999999999998"/>
    <n v="0.82799999999999996"/>
    <n v="0.73"/>
    <n v="0.22600000000000001"/>
    <x v="12"/>
    <s v="Sub-Saharan Africa"/>
    <s v="Africa"/>
    <s v="Nairobi"/>
    <n v="53005614"/>
    <n v="580367"/>
    <s v="Kenyan shilling"/>
    <x v="2"/>
  </r>
  <r>
    <x v="73"/>
    <d v="2017-01-01T00:00:00"/>
    <x v="9"/>
    <x v="880"/>
    <x v="853"/>
    <n v="0.71499999999999997"/>
    <n v="56.9"/>
    <n v="0.85299999999999998"/>
    <n v="0.22500000000000001"/>
    <n v="0.85399999999999998"/>
    <n v="0.754"/>
    <n v="0.23"/>
    <x v="12"/>
    <s v="Sub-Saharan Africa"/>
    <s v="Africa"/>
    <s v="Nairobi"/>
    <n v="53005614"/>
    <n v="580367"/>
    <s v="Kenyan shilling"/>
    <x v="2"/>
  </r>
  <r>
    <x v="73"/>
    <d v="2018-01-01T00:00:00"/>
    <x v="10"/>
    <x v="881"/>
    <x v="284"/>
    <n v="0.70699999999999996"/>
    <n v="57.3"/>
    <n v="0.82099999999999995"/>
    <n v="0.28199999999999997"/>
    <n v="0.84399999999999997"/>
    <n v="0.747"/>
    <n v="0.23699999999999999"/>
    <x v="12"/>
    <s v="Sub-Saharan Africa"/>
    <s v="Africa"/>
    <s v="Nairobi"/>
    <n v="53005614"/>
    <n v="580367"/>
    <s v="Kenyan shilling"/>
    <x v="2"/>
  </r>
  <r>
    <x v="73"/>
    <d v="2019-01-01T00:00:00"/>
    <x v="11"/>
    <x v="882"/>
    <x v="854"/>
    <n v="0.67600000000000005"/>
    <n v="57.7"/>
    <n v="0.81799999999999995"/>
    <n v="0.3"/>
    <n v="0.79400000000000004"/>
    <n v="0.72799999999999998"/>
    <n v="0.251"/>
    <x v="12"/>
    <s v="Sub-Saharan Africa"/>
    <s v="Africa"/>
    <s v="Nairobi"/>
    <n v="53005614"/>
    <n v="580367"/>
    <s v="Kenyan shilling"/>
    <x v="2"/>
  </r>
  <r>
    <x v="73"/>
    <d v="2020-01-01T00:00:00"/>
    <x v="14"/>
    <x v="877"/>
    <x v="855"/>
    <n v="0.67400000000000004"/>
    <n v="58.1"/>
    <n v="0.70199999999999996"/>
    <n v="0.251"/>
    <n v="0.83699999999999997"/>
    <n v="0.73799999999999999"/>
    <n v="0.29699999999999999"/>
    <x v="12"/>
    <s v="Sub-Saharan Africa"/>
    <s v="Africa"/>
    <s v="Nairobi"/>
    <n v="53005614"/>
    <n v="580367"/>
    <s v="Kenyan shilling"/>
    <x v="2"/>
  </r>
  <r>
    <x v="73"/>
    <d v="2021-01-01T00:00:00"/>
    <x v="12"/>
    <x v="883"/>
    <x v="856"/>
    <n v="0.70199999999999996"/>
    <n v="58.5"/>
    <n v="0.67800000000000005"/>
    <n v="0.313"/>
    <n v="0.84099999999999997"/>
    <n v="0.745"/>
    <n v="0.253"/>
    <x v="12"/>
    <s v="Sub-Saharan Africa"/>
    <s v="Africa"/>
    <s v="Nairobi"/>
    <n v="53005614"/>
    <n v="580367"/>
    <s v="Kenyan shilling"/>
    <x v="2"/>
  </r>
  <r>
    <x v="73"/>
    <d v="2022-01-01T00:00:00"/>
    <x v="15"/>
    <x v="623"/>
    <x v="857"/>
    <n v="0.69099999999999995"/>
    <n v="58.9"/>
    <n v="0.70599999999999996"/>
    <n v="0.29199999999999998"/>
    <n v="0.878"/>
    <n v="0.72499999999999998"/>
    <n v="0.28100000000000003"/>
    <x v="12"/>
    <s v="Sub-Saharan Africa"/>
    <s v="Africa"/>
    <s v="Nairobi"/>
    <n v="53005614"/>
    <n v="580367"/>
    <s v="Kenyan shilling"/>
    <x v="2"/>
  </r>
  <r>
    <x v="73"/>
    <d v="2023-01-01T00:00:00"/>
    <x v="16"/>
    <x v="884"/>
    <x v="858"/>
    <n v="0.70299999999999996"/>
    <n v="59.3"/>
    <n v="0.73599999999999999"/>
    <n v="0.316"/>
    <n v="0.8"/>
    <n v="0.75600000000000001"/>
    <n v="0.245"/>
    <x v="12"/>
    <s v="Sub-Saharan Africa"/>
    <s v="Africa"/>
    <s v="Nairobi"/>
    <n v="53005614"/>
    <n v="580367"/>
    <s v="Kenyan shilling"/>
    <x v="2"/>
  </r>
  <r>
    <x v="74"/>
    <d v="2006-01-01T00:00:00"/>
    <x v="17"/>
    <x v="885"/>
    <x v="859"/>
    <n v="0.91900000000000004"/>
    <n v="68.400000000000006"/>
    <n v="0.76900000000000002"/>
    <n v="-0.24199999999999999"/>
    <n v="0.32800000000000001"/>
    <n v="0.78800000000000003"/>
    <n v="0.182"/>
    <x v="8"/>
    <s v=""/>
    <s v="Asia"/>
    <s v="Kuwait City"/>
    <n v="4250114"/>
    <n v="17818"/>
    <s v=""/>
    <x v="0"/>
  </r>
  <r>
    <x v="74"/>
    <d v="2009-01-01T00:00:00"/>
    <x v="1"/>
    <x v="886"/>
    <x v="860"/>
    <n v="0.92600000000000005"/>
    <n v="69"/>
    <n v="0.81899999999999995"/>
    <n v="0"/>
    <n v="0.67500000000000004"/>
    <n v="0.69399999999999995"/>
    <n v="0.252"/>
    <x v="8"/>
    <s v=""/>
    <s v="Asia"/>
    <s v="Kuwait City"/>
    <n v="4250114"/>
    <n v="17818"/>
    <s v=""/>
    <x v="0"/>
  </r>
  <r>
    <x v="74"/>
    <d v="2010-01-01T00:00:00"/>
    <x v="2"/>
    <x v="585"/>
    <x v="861"/>
    <n v="0.89300000000000002"/>
    <n v="69.2"/>
    <n v="0.70299999999999996"/>
    <n v="-3.9E-2"/>
    <n v="0.48599999999999999"/>
    <n v="0.68700000000000006"/>
    <n v="0.20300000000000001"/>
    <x v="8"/>
    <s v=""/>
    <s v="Asia"/>
    <s v="Kuwait City"/>
    <n v="4250114"/>
    <n v="17818"/>
    <s v=""/>
    <x v="0"/>
  </r>
  <r>
    <x v="75"/>
    <d v="2006-01-01T00:00:00"/>
    <x v="17"/>
    <x v="887"/>
    <x v="862"/>
    <n v="0.84399999999999997"/>
    <n v="59.92"/>
    <n v="0.67800000000000005"/>
    <n v="-0.14499999999999999"/>
    <n v="0.879"/>
    <n v="0.55500000000000005"/>
    <n v="0.159"/>
    <x v="18"/>
    <s v=""/>
    <s v="Asia"/>
    <s v="Bishkek"/>
    <n v="6527743"/>
    <n v="199951"/>
    <s v=""/>
    <x v="0"/>
  </r>
  <r>
    <x v="75"/>
    <d v="2007-01-01T00:00:00"/>
    <x v="13"/>
    <x v="888"/>
    <x v="863"/>
    <n v="0.83299999999999996"/>
    <n v="60.34"/>
    <n v="0.68400000000000005"/>
    <n v="-9.7000000000000003E-2"/>
    <n v="0.92900000000000005"/>
    <n v="0.59"/>
    <n v="0.13"/>
    <x v="18"/>
    <s v=""/>
    <s v="Asia"/>
    <s v="Bishkek"/>
    <n v="6527743"/>
    <n v="199951"/>
    <s v=""/>
    <x v="0"/>
  </r>
  <r>
    <x v="75"/>
    <d v="2008-01-01T00:00:00"/>
    <x v="0"/>
    <x v="889"/>
    <x v="864"/>
    <n v="0.79200000000000004"/>
    <n v="60.76"/>
    <n v="0.71899999999999997"/>
    <n v="-0.105"/>
    <n v="0.92300000000000004"/>
    <n v="0.59399999999999997"/>
    <n v="0.14699999999999999"/>
    <x v="18"/>
    <s v=""/>
    <s v="Asia"/>
    <s v="Bishkek"/>
    <n v="6527743"/>
    <n v="199951"/>
    <s v=""/>
    <x v="0"/>
  </r>
  <r>
    <x v="75"/>
    <d v="2009-01-01T00:00:00"/>
    <x v="1"/>
    <x v="890"/>
    <x v="865"/>
    <n v="0.85499999999999998"/>
    <n v="61.18"/>
    <n v="0.69899999999999995"/>
    <n v="-0.14499999999999999"/>
    <n v="0.89600000000000002"/>
    <n v="0.55400000000000005"/>
    <n v="0.16500000000000001"/>
    <x v="18"/>
    <s v=""/>
    <s v="Asia"/>
    <s v="Bishkek"/>
    <n v="6527743"/>
    <n v="199951"/>
    <s v=""/>
    <x v="0"/>
  </r>
  <r>
    <x v="75"/>
    <d v="2010-01-01T00:00:00"/>
    <x v="2"/>
    <x v="502"/>
    <x v="864"/>
    <n v="0.88500000000000001"/>
    <n v="61.6"/>
    <n v="0.72"/>
    <n v="-7.6999999999999999E-2"/>
    <n v="0.92600000000000005"/>
    <n v="0.51600000000000001"/>
    <n v="0.123"/>
    <x v="18"/>
    <s v=""/>
    <s v="Asia"/>
    <s v="Bishkek"/>
    <n v="6527743"/>
    <n v="199951"/>
    <s v=""/>
    <x v="0"/>
  </r>
  <r>
    <x v="75"/>
    <d v="2011-01-01T00:00:00"/>
    <x v="3"/>
    <x v="397"/>
    <x v="866"/>
    <n v="0.89100000000000001"/>
    <n v="62.02"/>
    <n v="0.748"/>
    <n v="-0.16"/>
    <n v="0.93200000000000005"/>
    <n v="0.57899999999999996"/>
    <n v="0.151"/>
    <x v="18"/>
    <s v=""/>
    <s v="Asia"/>
    <s v="Bishkek"/>
    <n v="6527743"/>
    <n v="199951"/>
    <s v=""/>
    <x v="0"/>
  </r>
  <r>
    <x v="75"/>
    <d v="2012-01-01T00:00:00"/>
    <x v="4"/>
    <x v="891"/>
    <x v="867"/>
    <n v="0.85599999999999998"/>
    <n v="62.44"/>
    <n v="0.70299999999999996"/>
    <n v="-8.4000000000000005E-2"/>
    <n v="0.89200000000000002"/>
    <n v="0.57999999999999996"/>
    <n v="0.182"/>
    <x v="18"/>
    <s v=""/>
    <s v="Asia"/>
    <s v="Bishkek"/>
    <n v="6527743"/>
    <n v="199951"/>
    <s v=""/>
    <x v="0"/>
  </r>
  <r>
    <x v="75"/>
    <d v="2013-01-01T00:00:00"/>
    <x v="5"/>
    <x v="892"/>
    <x v="868"/>
    <n v="0.85099999999999998"/>
    <n v="62.86"/>
    <n v="0.755"/>
    <n v="-0.09"/>
    <n v="0.9"/>
    <n v="0.59499999999999997"/>
    <n v="0.13500000000000001"/>
    <x v="18"/>
    <s v=""/>
    <s v="Asia"/>
    <s v="Bishkek"/>
    <n v="6527743"/>
    <n v="199951"/>
    <s v=""/>
    <x v="0"/>
  </r>
  <r>
    <x v="75"/>
    <d v="2014-01-01T00:00:00"/>
    <x v="6"/>
    <x v="160"/>
    <x v="869"/>
    <n v="0.89800000000000002"/>
    <n v="63.28"/>
    <n v="0.73599999999999999"/>
    <n v="0.35"/>
    <n v="0.89700000000000002"/>
    <n v="0.61699999999999999"/>
    <n v="0.185"/>
    <x v="18"/>
    <s v=""/>
    <s v="Asia"/>
    <s v="Bishkek"/>
    <n v="6527743"/>
    <n v="199951"/>
    <s v=""/>
    <x v="0"/>
  </r>
  <r>
    <x v="75"/>
    <d v="2015-01-01T00:00:00"/>
    <x v="7"/>
    <x v="878"/>
    <x v="870"/>
    <n v="0.85699999999999998"/>
    <n v="63.7"/>
    <n v="0.81299999999999994"/>
    <n v="0.19400000000000001"/>
    <n v="0.85799999999999998"/>
    <n v="0.65800000000000003"/>
    <n v="0.17299999999999999"/>
    <x v="18"/>
    <s v=""/>
    <s v="Asia"/>
    <s v="Bishkek"/>
    <n v="6527743"/>
    <n v="199951"/>
    <s v=""/>
    <x v="0"/>
  </r>
  <r>
    <x v="75"/>
    <d v="2016-01-01T00:00:00"/>
    <x v="8"/>
    <x v="893"/>
    <x v="871"/>
    <n v="0.91400000000000003"/>
    <n v="64.224999999999994"/>
    <n v="0.81399999999999995"/>
    <n v="5.0999999999999997E-2"/>
    <n v="0.91700000000000004"/>
    <n v="0.66800000000000004"/>
    <n v="0.126"/>
    <x v="18"/>
    <s v=""/>
    <s v="Asia"/>
    <s v="Bishkek"/>
    <n v="6527743"/>
    <n v="199951"/>
    <s v=""/>
    <x v="0"/>
  </r>
  <r>
    <x v="75"/>
    <d v="2017-01-01T00:00:00"/>
    <x v="9"/>
    <x v="894"/>
    <x v="872"/>
    <n v="0.88300000000000001"/>
    <n v="64.75"/>
    <n v="0.85899999999999999"/>
    <n v="0.13800000000000001"/>
    <n v="0.874"/>
    <n v="0.64"/>
    <n v="0.16"/>
    <x v="18"/>
    <s v=""/>
    <s v="Asia"/>
    <s v="Bishkek"/>
    <n v="6527743"/>
    <n v="199951"/>
    <s v=""/>
    <x v="0"/>
  </r>
  <r>
    <x v="75"/>
    <d v="2018-01-01T00:00:00"/>
    <x v="10"/>
    <x v="503"/>
    <x v="800"/>
    <n v="0.89800000000000002"/>
    <n v="65.275000000000006"/>
    <n v="0.94499999999999995"/>
    <n v="0.26200000000000001"/>
    <n v="0.90700000000000003"/>
    <n v="0.61699999999999999"/>
    <n v="0.20300000000000001"/>
    <x v="18"/>
    <s v=""/>
    <s v="Asia"/>
    <s v="Bishkek"/>
    <n v="6527743"/>
    <n v="199951"/>
    <s v=""/>
    <x v="0"/>
  </r>
  <r>
    <x v="75"/>
    <d v="2019-01-01T00:00:00"/>
    <x v="11"/>
    <x v="895"/>
    <x v="873"/>
    <n v="0.877"/>
    <n v="65.8"/>
    <n v="0.92"/>
    <n v="-8.0000000000000002E-3"/>
    <n v="0.88500000000000001"/>
    <n v="0.625"/>
    <n v="0.20699999999999999"/>
    <x v="18"/>
    <s v=""/>
    <s v="Asia"/>
    <s v="Bishkek"/>
    <n v="6527743"/>
    <n v="199951"/>
    <s v=""/>
    <x v="0"/>
  </r>
  <r>
    <x v="75"/>
    <d v="2020-01-01T00:00:00"/>
    <x v="14"/>
    <x v="455"/>
    <x v="874"/>
    <n v="0.90200000000000002"/>
    <n v="66.325000000000003"/>
    <n v="0.93500000000000005"/>
    <n v="0.10100000000000001"/>
    <n v="0.93100000000000005"/>
    <n v="0.67200000000000004"/>
    <n v="0.25800000000000001"/>
    <x v="18"/>
    <s v=""/>
    <s v="Asia"/>
    <s v="Bishkek"/>
    <n v="6527743"/>
    <n v="199951"/>
    <s v=""/>
    <x v="0"/>
  </r>
  <r>
    <x v="75"/>
    <d v="2021-01-01T00:00:00"/>
    <x v="12"/>
    <x v="47"/>
    <x v="676"/>
    <n v="0.90400000000000003"/>
    <n v="66.849999999999994"/>
    <n v="0.91800000000000004"/>
    <n v="0.19900000000000001"/>
    <n v="0.90300000000000002"/>
    <n v="0.66"/>
    <n v="0.22600000000000001"/>
    <x v="18"/>
    <s v=""/>
    <s v="Asia"/>
    <s v="Bishkek"/>
    <n v="6527743"/>
    <n v="199951"/>
    <s v=""/>
    <x v="0"/>
  </r>
  <r>
    <x v="75"/>
    <d v="2022-01-01T00:00:00"/>
    <x v="15"/>
    <x v="896"/>
    <x v="875"/>
    <n v="0.92700000000000005"/>
    <n v="67.375"/>
    <n v="0.94799999999999995"/>
    <n v="0.23"/>
    <n v="0.876"/>
    <n v="0.64600000000000002"/>
    <n v="0.20399999999999999"/>
    <x v="18"/>
    <s v=""/>
    <s v="Asia"/>
    <s v="Bishkek"/>
    <n v="6527743"/>
    <n v="199951"/>
    <s v=""/>
    <x v="0"/>
  </r>
  <r>
    <x v="75"/>
    <d v="2023-01-01T00:00:00"/>
    <x v="16"/>
    <x v="855"/>
    <x v="684"/>
    <n v="0.94599999999999995"/>
    <n v="67.900000000000006"/>
    <n v="0.94299999999999995"/>
    <n v="0.14499999999999999"/>
    <n v="0.89900000000000002"/>
    <n v="0.68100000000000005"/>
    <n v="0.16500000000000001"/>
    <x v="18"/>
    <s v=""/>
    <s v="Asia"/>
    <s v="Bishkek"/>
    <n v="6527743"/>
    <n v="199951"/>
    <s v=""/>
    <x v="0"/>
  </r>
  <r>
    <x v="76"/>
    <d v="2006-01-01T00:00:00"/>
    <x v="17"/>
    <x v="897"/>
    <x v="876"/>
    <n v="0.80700000000000005"/>
    <n v="55.88"/>
    <n v="0.92500000000000004"/>
    <n v="0.435"/>
    <n v="0.68799999999999994"/>
    <n v="0.79"/>
    <n v="0.16300000000000001"/>
    <x v="13"/>
    <s v=""/>
    <s v="Asia"/>
    <s v="Vientiane"/>
    <n v="7425057"/>
    <n v="236800"/>
    <s v=""/>
    <x v="0"/>
  </r>
  <r>
    <x v="76"/>
    <d v="2007-01-01T00:00:00"/>
    <x v="13"/>
    <x v="542"/>
    <x v="877"/>
    <n v="0.79"/>
    <n v="56.26"/>
    <n v="0.86699999999999999"/>
    <n v="0.47399999999999998"/>
    <n v="0.57999999999999996"/>
    <n v="0.752"/>
    <n v="0.13600000000000001"/>
    <x v="13"/>
    <s v=""/>
    <s v="Asia"/>
    <s v="Vientiane"/>
    <n v="7425057"/>
    <n v="236800"/>
    <s v=""/>
    <x v="0"/>
  </r>
  <r>
    <x v="76"/>
    <d v="2008-01-01T00:00:00"/>
    <x v="0"/>
    <x v="898"/>
    <x v="795"/>
    <n v="0.80700000000000005"/>
    <n v="56.64"/>
    <n v="0.88600000000000001"/>
    <n v="0.41199999999999998"/>
    <n v="0.63700000000000001"/>
    <n v="0.72799999999999998"/>
    <n v="0.20200000000000001"/>
    <x v="13"/>
    <s v=""/>
    <s v="Asia"/>
    <s v="Vientiane"/>
    <n v="7425057"/>
    <n v="236800"/>
    <s v=""/>
    <x v="0"/>
  </r>
  <r>
    <x v="76"/>
    <d v="2011-01-01T00:00:00"/>
    <x v="3"/>
    <x v="899"/>
    <x v="370"/>
    <n v="0.69099999999999995"/>
    <n v="57.78"/>
    <n v="0.88200000000000001"/>
    <n v="0.45400000000000001"/>
    <n v="0.58699999999999997"/>
    <n v="0.746"/>
    <n v="0.22500000000000001"/>
    <x v="13"/>
    <s v=""/>
    <s v="Asia"/>
    <s v="Vientiane"/>
    <n v="7425057"/>
    <n v="236800"/>
    <s v=""/>
    <x v="0"/>
  </r>
  <r>
    <x v="76"/>
    <d v="2017-01-01T00:00:00"/>
    <x v="9"/>
    <x v="900"/>
    <x v="878"/>
    <n v="0.70699999999999996"/>
    <n v="59.9"/>
    <n v="0.89100000000000001"/>
    <n v="6.8000000000000005E-2"/>
    <n v="0.59199999999999997"/>
    <n v="0.71199999999999997"/>
    <n v="0.34399999999999997"/>
    <x v="13"/>
    <s v=""/>
    <s v="Asia"/>
    <s v="Vientiane"/>
    <n v="7425057"/>
    <n v="236800"/>
    <s v=""/>
    <x v="0"/>
  </r>
  <r>
    <x v="76"/>
    <d v="2018-01-01T00:00:00"/>
    <x v="10"/>
    <x v="901"/>
    <x v="879"/>
    <n v="0.70499999999999996"/>
    <n v="60.2"/>
    <n v="0.90700000000000003"/>
    <n v="0.13600000000000001"/>
    <n v="0.63400000000000001"/>
    <n v="0.71099999999999997"/>
    <n v="0.33200000000000002"/>
    <x v="13"/>
    <s v=""/>
    <s v="Asia"/>
    <s v="Vientiane"/>
    <n v="7425057"/>
    <n v="236800"/>
    <s v=""/>
    <x v="0"/>
  </r>
  <r>
    <x v="76"/>
    <d v="2019-01-01T00:00:00"/>
    <x v="11"/>
    <x v="902"/>
    <x v="880"/>
    <n v="0.72899999999999998"/>
    <n v="60.5"/>
    <n v="0.90600000000000003"/>
    <n v="5.5E-2"/>
    <n v="0.62"/>
    <n v="0.71799999999999997"/>
    <n v="0.30599999999999999"/>
    <x v="13"/>
    <s v=""/>
    <s v="Asia"/>
    <s v="Vientiane"/>
    <n v="7425057"/>
    <n v="236800"/>
    <s v=""/>
    <x v="0"/>
  </r>
  <r>
    <x v="76"/>
    <d v="2020-01-01T00:00:00"/>
    <x v="14"/>
    <x v="903"/>
    <x v="881"/>
    <n v="0.66"/>
    <n v="60.8"/>
    <n v="0.91500000000000004"/>
    <n v="0.13600000000000001"/>
    <n v="0.748"/>
    <n v="0.71399999999999997"/>
    <n v="0.35799999999999998"/>
    <x v="13"/>
    <s v=""/>
    <s v="Asia"/>
    <s v="Vientiane"/>
    <n v="7425057"/>
    <n v="236800"/>
    <s v=""/>
    <x v="0"/>
  </r>
  <r>
    <x v="76"/>
    <d v="2021-01-01T00:00:00"/>
    <x v="12"/>
    <x v="276"/>
    <x v="505"/>
    <n v="0.65"/>
    <n v="61.1"/>
    <n v="0.92700000000000005"/>
    <n v="3.6999999999999998E-2"/>
    <n v="0.66800000000000004"/>
    <n v="0.70199999999999996"/>
    <n v="0.29199999999999998"/>
    <x v="13"/>
    <s v=""/>
    <s v="Asia"/>
    <s v="Vientiane"/>
    <n v="7425057"/>
    <n v="236800"/>
    <s v=""/>
    <x v="0"/>
  </r>
  <r>
    <x v="76"/>
    <d v="2022-01-01T00:00:00"/>
    <x v="15"/>
    <x v="904"/>
    <x v="882"/>
    <n v="0.65900000000000003"/>
    <n v="61.4"/>
    <n v="0.89100000000000001"/>
    <n v="9.0999999999999998E-2"/>
    <n v="0.70599999999999996"/>
    <n v="0.67500000000000004"/>
    <n v="0.33400000000000002"/>
    <x v="13"/>
    <s v=""/>
    <s v="Asia"/>
    <s v="Vientiane"/>
    <n v="7425057"/>
    <n v="236800"/>
    <s v=""/>
    <x v="0"/>
  </r>
  <r>
    <x v="76"/>
    <d v="2023-01-01T00:00:00"/>
    <x v="16"/>
    <x v="905"/>
    <x v="883"/>
    <n v="0.67800000000000005"/>
    <n v="61.7"/>
    <n v="0.90400000000000003"/>
    <n v="9.9000000000000005E-2"/>
    <n v="0.72399999999999998"/>
    <n v="0.67900000000000005"/>
    <n v="0.33500000000000002"/>
    <x v="13"/>
    <s v=""/>
    <s v="Asia"/>
    <s v="Vientiane"/>
    <n v="7425057"/>
    <n v="236800"/>
    <s v=""/>
    <x v="0"/>
  </r>
  <r>
    <x v="77"/>
    <d v="2006-01-01T00:00:00"/>
    <x v="17"/>
    <x v="906"/>
    <x v="344"/>
    <n v="0.88400000000000001"/>
    <n v="63.1"/>
    <n v="0.64100000000000001"/>
    <n v="-0.23599999999999999"/>
    <n v="0.93700000000000006"/>
    <n v="0.59"/>
    <n v="0.23400000000000001"/>
    <x v="15"/>
    <s v=""/>
    <s v="Europe"/>
    <s v="Riga"/>
    <n v="1873919"/>
    <n v="64589"/>
    <s v="Euro"/>
    <x v="1"/>
  </r>
  <r>
    <x v="77"/>
    <d v="2007-01-01T00:00:00"/>
    <x v="13"/>
    <x v="907"/>
    <x v="884"/>
    <n v="0.83599999999999997"/>
    <n v="63.4"/>
    <n v="0.7"/>
    <n v="-0.17299999999999999"/>
    <n v="0.92400000000000004"/>
    <n v="0.59399999999999997"/>
    <n v="0.247"/>
    <x v="15"/>
    <s v=""/>
    <s v="Europe"/>
    <s v="Riga"/>
    <n v="1873919"/>
    <n v="64589"/>
    <s v="Euro"/>
    <x v="1"/>
  </r>
  <r>
    <x v="77"/>
    <d v="2008-01-01T00:00:00"/>
    <x v="0"/>
    <x v="908"/>
    <x v="885"/>
    <n v="0.85499999999999998"/>
    <n v="63.7"/>
    <n v="0.63"/>
    <n v="-0.21"/>
    <n v="0.92600000000000005"/>
    <n v="0.63300000000000001"/>
    <n v="0.215"/>
    <x v="15"/>
    <s v=""/>
    <s v="Europe"/>
    <s v="Riga"/>
    <n v="1873919"/>
    <n v="64589"/>
    <s v="Euro"/>
    <x v="1"/>
  </r>
  <r>
    <x v="77"/>
    <d v="2009-01-01T00:00:00"/>
    <x v="1"/>
    <x v="210"/>
    <x v="886"/>
    <n v="0.80700000000000005"/>
    <n v="64"/>
    <n v="0.437"/>
    <n v="-0.187"/>
    <n v="0.94199999999999995"/>
    <n v="0.53700000000000003"/>
    <n v="0.24199999999999999"/>
    <x v="15"/>
    <s v=""/>
    <s v="Europe"/>
    <s v="Riga"/>
    <n v="1873919"/>
    <n v="64589"/>
    <s v="Euro"/>
    <x v="1"/>
  </r>
  <r>
    <x v="77"/>
    <d v="2011-01-01T00:00:00"/>
    <x v="3"/>
    <x v="654"/>
    <x v="887"/>
    <n v="0.83599999999999997"/>
    <n v="64.599999999999994"/>
    <n v="0.56399999999999995"/>
    <n v="-6.0000000000000001E-3"/>
    <n v="0.93400000000000005"/>
    <n v="0.56299999999999994"/>
    <n v="0.222"/>
    <x v="15"/>
    <s v=""/>
    <s v="Europe"/>
    <s v="Riga"/>
    <n v="1873919"/>
    <n v="64589"/>
    <s v="Euro"/>
    <x v="1"/>
  </r>
  <r>
    <x v="77"/>
    <d v="2012-01-01T00:00:00"/>
    <x v="4"/>
    <x v="909"/>
    <x v="888"/>
    <n v="0.85099999999999998"/>
    <n v="64.900000000000006"/>
    <n v="0.56399999999999995"/>
    <n v="-4.3999999999999997E-2"/>
    <n v="0.89500000000000002"/>
    <n v="0.58799999999999997"/>
    <n v="0.23200000000000001"/>
    <x v="15"/>
    <s v=""/>
    <s v="Europe"/>
    <s v="Riga"/>
    <n v="1873919"/>
    <n v="64589"/>
    <s v="Euro"/>
    <x v="1"/>
  </r>
  <r>
    <x v="77"/>
    <d v="2013-01-01T00:00:00"/>
    <x v="5"/>
    <x v="910"/>
    <x v="889"/>
    <n v="0.83399999999999996"/>
    <n v="65.2"/>
    <n v="0.63100000000000001"/>
    <n v="-7.9000000000000001E-2"/>
    <n v="0.83699999999999997"/>
    <n v="0.60499999999999998"/>
    <n v="0.22700000000000001"/>
    <x v="15"/>
    <s v=""/>
    <s v="Europe"/>
    <s v="Riga"/>
    <n v="1873919"/>
    <n v="64589"/>
    <s v="Euro"/>
    <x v="1"/>
  </r>
  <r>
    <x v="77"/>
    <d v="2014-01-01T00:00:00"/>
    <x v="6"/>
    <x v="911"/>
    <x v="345"/>
    <n v="0.88100000000000001"/>
    <n v="65.5"/>
    <n v="0.67100000000000004"/>
    <n v="-4.9000000000000002E-2"/>
    <n v="0.80400000000000005"/>
    <n v="0.60499999999999998"/>
    <n v="0.22600000000000001"/>
    <x v="15"/>
    <s v=""/>
    <s v="Europe"/>
    <s v="Riga"/>
    <n v="1873919"/>
    <n v="64589"/>
    <s v="Euro"/>
    <x v="1"/>
  </r>
  <r>
    <x v="77"/>
    <d v="2015-01-01T00:00:00"/>
    <x v="7"/>
    <x v="912"/>
    <x v="890"/>
    <n v="0.879"/>
    <n v="65.8"/>
    <n v="0.65600000000000003"/>
    <n v="-8.4000000000000005E-2"/>
    <n v="0.80800000000000005"/>
    <n v="0.55900000000000005"/>
    <n v="0.22800000000000001"/>
    <x v="15"/>
    <s v=""/>
    <s v="Europe"/>
    <s v="Riga"/>
    <n v="1873919"/>
    <n v="64589"/>
    <s v="Euro"/>
    <x v="1"/>
  </r>
  <r>
    <x v="77"/>
    <d v="2016-01-01T00:00:00"/>
    <x v="8"/>
    <x v="913"/>
    <x v="891"/>
    <n v="0.91700000000000004"/>
    <n v="65.900000000000006"/>
    <n v="0.68500000000000005"/>
    <n v="-0.16300000000000001"/>
    <n v="0.86799999999999999"/>
    <n v="0.58299999999999996"/>
    <n v="0.23100000000000001"/>
    <x v="15"/>
    <s v=""/>
    <s v="Europe"/>
    <s v="Riga"/>
    <n v="1873919"/>
    <n v="64589"/>
    <s v="Euro"/>
    <x v="1"/>
  </r>
  <r>
    <x v="77"/>
    <d v="2017-01-01T00:00:00"/>
    <x v="9"/>
    <x v="914"/>
    <x v="892"/>
    <n v="0.89500000000000002"/>
    <n v="66"/>
    <n v="0.7"/>
    <n v="-0.161"/>
    <n v="0.79800000000000004"/>
    <n v="0.56499999999999995"/>
    <n v="0.23200000000000001"/>
    <x v="15"/>
    <s v=""/>
    <s v="Europe"/>
    <s v="Riga"/>
    <n v="1873919"/>
    <n v="64589"/>
    <s v="Euro"/>
    <x v="1"/>
  </r>
  <r>
    <x v="77"/>
    <d v="2018-01-01T00:00:00"/>
    <x v="10"/>
    <x v="100"/>
    <x v="893"/>
    <n v="0.91300000000000003"/>
    <n v="66.099999999999994"/>
    <n v="0.60799999999999998"/>
    <n v="-0.218"/>
    <n v="0.79900000000000004"/>
    <n v="0.52100000000000002"/>
    <n v="0.192"/>
    <x v="15"/>
    <s v=""/>
    <s v="Europe"/>
    <s v="Riga"/>
    <n v="1873919"/>
    <n v="64589"/>
    <s v="Euro"/>
    <x v="1"/>
  </r>
  <r>
    <x v="77"/>
    <d v="2019-01-01T00:00:00"/>
    <x v="11"/>
    <x v="865"/>
    <x v="524"/>
    <n v="0.93600000000000005"/>
    <n v="66.2"/>
    <n v="0.69799999999999995"/>
    <n v="-0.2"/>
    <n v="0.78900000000000003"/>
    <n v="0.53700000000000003"/>
    <n v="0.21199999999999999"/>
    <x v="15"/>
    <s v=""/>
    <s v="Europe"/>
    <s v="Riga"/>
    <n v="1873919"/>
    <n v="64589"/>
    <s v="Euro"/>
    <x v="1"/>
  </r>
  <r>
    <x v="77"/>
    <d v="2020-01-01T00:00:00"/>
    <x v="14"/>
    <x v="915"/>
    <x v="894"/>
    <n v="0.92800000000000005"/>
    <n v="66.3"/>
    <n v="0.82"/>
    <n v="-8.5999999999999993E-2"/>
    <n v="0.80900000000000005"/>
    <n v="0.67400000000000004"/>
    <n v="0.20200000000000001"/>
    <x v="15"/>
    <s v=""/>
    <s v="Europe"/>
    <s v="Riga"/>
    <n v="1873919"/>
    <n v="64589"/>
    <s v="Euro"/>
    <x v="1"/>
  </r>
  <r>
    <x v="77"/>
    <d v="2021-01-01T00:00:00"/>
    <x v="12"/>
    <x v="916"/>
    <x v="895"/>
    <n v="0.95399999999999996"/>
    <n v="66.400000000000006"/>
    <n v="0.81499999999999995"/>
    <n v="-0.104"/>
    <n v="0.84"/>
    <n v="0.71599999999999997"/>
    <n v="0.186"/>
    <x v="15"/>
    <s v=""/>
    <s v="Europe"/>
    <s v="Riga"/>
    <n v="1873919"/>
    <n v="64589"/>
    <s v="Euro"/>
    <x v="1"/>
  </r>
  <r>
    <x v="77"/>
    <d v="2022-01-01T00:00:00"/>
    <x v="15"/>
    <x v="917"/>
    <x v="896"/>
    <n v="0.92800000000000005"/>
    <n v="66.5"/>
    <n v="0.81699999999999995"/>
    <n v="1.7999999999999999E-2"/>
    <n v="0.84399999999999997"/>
    <n v="0.63200000000000001"/>
    <n v="0.161"/>
    <x v="15"/>
    <s v=""/>
    <s v="Europe"/>
    <s v="Riga"/>
    <n v="1873919"/>
    <n v="64589"/>
    <s v="Euro"/>
    <x v="1"/>
  </r>
  <r>
    <x v="77"/>
    <d v="2023-01-01T00:00:00"/>
    <x v="16"/>
    <x v="918"/>
    <x v="770"/>
    <n v="0.93200000000000005"/>
    <n v="66.599999999999994"/>
    <n v="0.81599999999999995"/>
    <n v="5.8999999999999997E-2"/>
    <n v="0.8"/>
    <n v="0.67100000000000004"/>
    <n v="0.25700000000000001"/>
    <x v="15"/>
    <s v=""/>
    <s v="Europe"/>
    <s v="Riga"/>
    <n v="1873919"/>
    <n v="64589"/>
    <s v="Euro"/>
    <x v="1"/>
  </r>
  <r>
    <x v="78"/>
    <d v="2006-01-01T00:00:00"/>
    <x v="17"/>
    <x v="776"/>
    <x v="355"/>
    <n v="0.85299999999999998"/>
    <n v="65.16"/>
    <n v="0.67"/>
    <n v="6.4000000000000001E-2"/>
    <n v="0.90200000000000002"/>
    <n v="0.501"/>
    <n v="0.32"/>
    <x v="8"/>
    <s v=""/>
    <s v="Asia"/>
    <s v="Beirut"/>
    <n v="5592631"/>
    <n v="10452"/>
    <s v=""/>
    <x v="0"/>
  </r>
  <r>
    <x v="78"/>
    <d v="2008-01-01T00:00:00"/>
    <x v="0"/>
    <x v="919"/>
    <x v="897"/>
    <n v="0.71699999999999997"/>
    <n v="65.28"/>
    <n v="0.52400000000000002"/>
    <n v="3.1E-2"/>
    <n v="0.92700000000000005"/>
    <n v="0.47499999999999998"/>
    <n v="0.36499999999999999"/>
    <x v="8"/>
    <s v=""/>
    <s v="Asia"/>
    <s v="Beirut"/>
    <n v="5592631"/>
    <n v="10452"/>
    <s v=""/>
    <x v="0"/>
  </r>
  <r>
    <x v="78"/>
    <d v="2009-01-01T00:00:00"/>
    <x v="1"/>
    <x v="920"/>
    <x v="898"/>
    <n v="0.73599999999999999"/>
    <n v="65.34"/>
    <n v="0.66500000000000004"/>
    <n v="6.7000000000000004E-2"/>
    <n v="0.93700000000000006"/>
    <n v="0.47199999999999998"/>
    <n v="0.40100000000000002"/>
    <x v="8"/>
    <s v=""/>
    <s v="Asia"/>
    <s v="Beirut"/>
    <n v="5592631"/>
    <n v="10452"/>
    <s v=""/>
    <x v="0"/>
  </r>
  <r>
    <x v="78"/>
    <d v="2010-01-01T00:00:00"/>
    <x v="2"/>
    <x v="921"/>
    <x v="899"/>
    <n v="0.72099999999999997"/>
    <n v="65.400000000000006"/>
    <n v="0.67800000000000005"/>
    <n v="6.8000000000000005E-2"/>
    <n v="0.94899999999999995"/>
    <n v="0.45700000000000002"/>
    <n v="0.34100000000000003"/>
    <x v="8"/>
    <s v=""/>
    <s v="Asia"/>
    <s v="Beirut"/>
    <n v="5592631"/>
    <n v="10452"/>
    <s v=""/>
    <x v="0"/>
  </r>
  <r>
    <x v="78"/>
    <d v="2011-01-01T00:00:00"/>
    <x v="3"/>
    <x v="922"/>
    <x v="900"/>
    <n v="0.73299999999999998"/>
    <n v="65.459999999999994"/>
    <n v="0.65700000000000003"/>
    <n v="-2E-3"/>
    <n v="0.91100000000000003"/>
    <n v="0.50600000000000001"/>
    <n v="0.32"/>
    <x v="8"/>
    <s v=""/>
    <s v="Asia"/>
    <s v="Beirut"/>
    <n v="5592631"/>
    <n v="10452"/>
    <s v=""/>
    <x v="0"/>
  </r>
  <r>
    <x v="78"/>
    <d v="2012-01-01T00:00:00"/>
    <x v="4"/>
    <x v="560"/>
    <x v="900"/>
    <n v="0.71299999999999997"/>
    <n v="65.52"/>
    <n v="0.621"/>
    <n v="-1.6E-2"/>
    <n v="0.85599999999999998"/>
    <n v="0.442"/>
    <n v="0.33900000000000002"/>
    <x v="8"/>
    <s v=""/>
    <s v="Asia"/>
    <s v="Beirut"/>
    <n v="5592631"/>
    <n v="10452"/>
    <s v=""/>
    <x v="0"/>
  </r>
  <r>
    <x v="78"/>
    <d v="2013-01-01T00:00:00"/>
    <x v="5"/>
    <x v="923"/>
    <x v="242"/>
    <n v="0.70799999999999996"/>
    <n v="65.58"/>
    <n v="0.65500000000000003"/>
    <n v="-1.2E-2"/>
    <n v="0.92100000000000004"/>
    <n v="0.44600000000000001"/>
    <n v="0.40899999999999997"/>
    <x v="8"/>
    <s v=""/>
    <s v="Asia"/>
    <s v="Beirut"/>
    <n v="5592631"/>
    <n v="10452"/>
    <s v=""/>
    <x v="0"/>
  </r>
  <r>
    <x v="78"/>
    <d v="2014-01-01T00:00:00"/>
    <x v="6"/>
    <x v="924"/>
    <x v="901"/>
    <n v="0.75900000000000001"/>
    <n v="65.64"/>
    <n v="0.65700000000000003"/>
    <n v="-1.7000000000000001E-2"/>
    <n v="0.93899999999999995"/>
    <n v="0.52500000000000002"/>
    <n v="0.26700000000000002"/>
    <x v="8"/>
    <s v=""/>
    <s v="Asia"/>
    <s v="Beirut"/>
    <n v="5592631"/>
    <n v="10452"/>
    <s v=""/>
    <x v="0"/>
  </r>
  <r>
    <x v="78"/>
    <d v="2015-01-01T00:00:00"/>
    <x v="7"/>
    <x v="925"/>
    <x v="902"/>
    <n v="0.74199999999999999"/>
    <n v="65.7"/>
    <n v="0.59699999999999998"/>
    <n v="6.6000000000000003E-2"/>
    <n v="0.88900000000000001"/>
    <n v="0.52400000000000002"/>
    <n v="0.24299999999999999"/>
    <x v="8"/>
    <s v=""/>
    <s v="Asia"/>
    <s v="Beirut"/>
    <n v="5592631"/>
    <n v="10452"/>
    <s v=""/>
    <x v="0"/>
  </r>
  <r>
    <x v="78"/>
    <d v="2016-01-01T00:00:00"/>
    <x v="8"/>
    <x v="926"/>
    <x v="903"/>
    <n v="0.82799999999999996"/>
    <n v="65.775000000000006"/>
    <n v="0.65700000000000003"/>
    <n v="2.1000000000000001E-2"/>
    <n v="0.85299999999999998"/>
    <n v="0.51300000000000001"/>
    <n v="0.26300000000000001"/>
    <x v="8"/>
    <s v=""/>
    <s v="Asia"/>
    <s v="Beirut"/>
    <n v="5592631"/>
    <n v="10452"/>
    <s v=""/>
    <x v="0"/>
  </r>
  <r>
    <x v="78"/>
    <d v="2017-01-01T00:00:00"/>
    <x v="9"/>
    <x v="927"/>
    <x v="904"/>
    <n v="0.77700000000000002"/>
    <n v="65.849999999999994"/>
    <n v="0.60499999999999998"/>
    <n v="-8.7999999999999995E-2"/>
    <n v="0.91100000000000003"/>
    <n v="0.46899999999999997"/>
    <n v="0.24399999999999999"/>
    <x v="8"/>
    <s v=""/>
    <s v="Asia"/>
    <s v="Beirut"/>
    <n v="5592631"/>
    <n v="10452"/>
    <s v=""/>
    <x v="0"/>
  </r>
  <r>
    <x v="78"/>
    <d v="2018-01-01T00:00:00"/>
    <x v="10"/>
    <x v="928"/>
    <x v="905"/>
    <n v="0.82899999999999996"/>
    <n v="65.924999999999997"/>
    <n v="0.60699999999999998"/>
    <n v="-8.1000000000000003E-2"/>
    <n v="0.90700000000000003"/>
    <n v="0.41499999999999998"/>
    <n v="0.27100000000000002"/>
    <x v="8"/>
    <s v=""/>
    <s v="Asia"/>
    <s v="Beirut"/>
    <n v="5592631"/>
    <n v="10452"/>
    <s v=""/>
    <x v="0"/>
  </r>
  <r>
    <x v="78"/>
    <d v="2019-01-01T00:00:00"/>
    <x v="11"/>
    <x v="929"/>
    <x v="395"/>
    <n v="0.86599999999999999"/>
    <n v="66"/>
    <n v="0.44700000000000001"/>
    <n v="-9.8000000000000004E-2"/>
    <n v="0.89"/>
    <n v="0.308"/>
    <n v="0.49399999999999999"/>
    <x v="8"/>
    <s v=""/>
    <s v="Asia"/>
    <s v="Beirut"/>
    <n v="5592631"/>
    <n v="10452"/>
    <s v=""/>
    <x v="0"/>
  </r>
  <r>
    <x v="78"/>
    <d v="2020-01-01T00:00:00"/>
    <x v="14"/>
    <x v="930"/>
    <x v="906"/>
    <n v="0.54700000000000004"/>
    <n v="66.075000000000003"/>
    <n v="0.55200000000000005"/>
    <n v="-0.13900000000000001"/>
    <n v="0.88400000000000001"/>
    <n v="0.35199999999999998"/>
    <n v="0.48199999999999998"/>
    <x v="8"/>
    <s v=""/>
    <s v="Asia"/>
    <s v="Beirut"/>
    <n v="5592631"/>
    <n v="10452"/>
    <s v=""/>
    <x v="0"/>
  </r>
  <r>
    <x v="78"/>
    <d v="2021-01-01T00:00:00"/>
    <x v="12"/>
    <x v="931"/>
    <x v="907"/>
    <n v="0.50700000000000001"/>
    <n v="66.150000000000006"/>
    <n v="0.42299999999999999"/>
    <n v="-0.16400000000000001"/>
    <n v="0.90500000000000003"/>
    <n v="0.26300000000000001"/>
    <n v="0.56899999999999995"/>
    <x v="8"/>
    <s v=""/>
    <s v="Asia"/>
    <s v="Beirut"/>
    <n v="5592631"/>
    <n v="10452"/>
    <s v=""/>
    <x v="0"/>
  </r>
  <r>
    <x v="78"/>
    <d v="2022-01-01T00:00:00"/>
    <x v="15"/>
    <x v="932"/>
    <x v="908"/>
    <n v="0.53500000000000003"/>
    <n v="66.224999999999994"/>
    <n v="0.45"/>
    <n v="-0.13"/>
    <n v="0.88300000000000001"/>
    <n v="0.29799999999999999"/>
    <n v="0.43"/>
    <x v="8"/>
    <s v=""/>
    <s v="Asia"/>
    <s v="Beirut"/>
    <n v="5592631"/>
    <n v="10452"/>
    <s v=""/>
    <x v="0"/>
  </r>
  <r>
    <x v="78"/>
    <d v="2023-01-01T00:00:00"/>
    <x v="16"/>
    <x v="387"/>
    <x v="218"/>
    <n v="0.68600000000000005"/>
    <n v="66.3"/>
    <n v="0.499"/>
    <n v="-0.10199999999999999"/>
    <n v="0.89500000000000002"/>
    <n v="0.373"/>
    <n v="0.38500000000000001"/>
    <x v="8"/>
    <s v=""/>
    <s v="Asia"/>
    <s v="Beirut"/>
    <n v="5592631"/>
    <n v="10452"/>
    <s v=""/>
    <x v="0"/>
  </r>
  <r>
    <x v="79"/>
    <d v="2011-01-01T00:00:00"/>
    <x v="3"/>
    <x v="933"/>
    <x v="909"/>
    <n v="0.82399999999999995"/>
    <n v="41.52"/>
    <n v="0.61799999999999999"/>
    <n v="-9.2999999999999999E-2"/>
    <n v="0.76800000000000002"/>
    <n v="0.754"/>
    <n v="0.17"/>
    <x v="11"/>
    <s v="Sub-Saharan Africa"/>
    <s v="Africa"/>
    <s v="Maseru"/>
    <n v="2281454"/>
    <n v="30355"/>
    <s v="loti"/>
    <x v="2"/>
  </r>
  <r>
    <x v="79"/>
    <d v="2016-01-01T00:00:00"/>
    <x v="8"/>
    <x v="934"/>
    <x v="910"/>
    <n v="0.79800000000000004"/>
    <n v="42.25"/>
    <n v="0.72899999999999998"/>
    <n v="-0.1"/>
    <n v="0.74299999999999999"/>
    <n v="0.68500000000000005"/>
    <n v="0.27"/>
    <x v="11"/>
    <s v="Sub-Saharan Africa"/>
    <s v="Africa"/>
    <s v="Maseru"/>
    <n v="2281454"/>
    <n v="30355"/>
    <s v="loti"/>
    <x v="2"/>
  </r>
  <r>
    <x v="79"/>
    <d v="2017-01-01T00:00:00"/>
    <x v="9"/>
    <x v="85"/>
    <x v="911"/>
    <n v="0.76900000000000002"/>
    <n v="42.9"/>
    <n v="0.75700000000000001"/>
    <n v="-0.14399999999999999"/>
    <n v="0.79700000000000004"/>
    <n v="0.70599999999999996"/>
    <n v="0.255"/>
    <x v="11"/>
    <s v="Sub-Saharan Africa"/>
    <s v="Africa"/>
    <s v="Maseru"/>
    <n v="2281454"/>
    <n v="30355"/>
    <s v="loti"/>
    <x v="2"/>
  </r>
  <r>
    <x v="79"/>
    <d v="2019-01-01T00:00:00"/>
    <x v="11"/>
    <x v="935"/>
    <x v="912"/>
    <n v="0.79"/>
    <n v="44.2"/>
    <n v="0.71599999999999997"/>
    <n v="-0.127"/>
    <n v="0.91500000000000004"/>
    <n v="0.70699999999999996"/>
    <n v="0.27300000000000002"/>
    <x v="11"/>
    <s v="Sub-Saharan Africa"/>
    <s v="Africa"/>
    <s v="Maseru"/>
    <n v="2281454"/>
    <n v="30355"/>
    <s v="loti"/>
    <x v="2"/>
  </r>
  <r>
    <x v="79"/>
    <d v="2022-01-01T00:00:00"/>
    <x v="15"/>
    <x v="936"/>
    <x v="913"/>
    <n v="0.68"/>
    <n v="46.15"/>
    <n v="0.70899999999999996"/>
    <n v="-0.10199999999999999"/>
    <n v="0.81499999999999995"/>
    <n v="0.70899999999999996"/>
    <n v="0.28799999999999998"/>
    <x v="11"/>
    <s v="Sub-Saharan Africa"/>
    <s v="Africa"/>
    <s v="Maseru"/>
    <n v="2281454"/>
    <n v="30355"/>
    <s v="loti"/>
    <x v="2"/>
  </r>
  <r>
    <x v="80"/>
    <d v="2007-01-01T00:00:00"/>
    <x v="13"/>
    <x v="937"/>
    <x v="914"/>
    <n v="0.59399999999999997"/>
    <n v="51.86"/>
    <n v="0.79"/>
    <n v="0.111"/>
    <n v="0.77600000000000002"/>
    <n v="0.6"/>
    <n v="0.435"/>
    <x v="7"/>
    <s v="Sub-Saharan Africa"/>
    <s v="Africa"/>
    <s v="Monrovia"/>
    <n v="5193416"/>
    <n v="111369"/>
    <s v="Liberian dollar"/>
    <x v="2"/>
  </r>
  <r>
    <x v="80"/>
    <d v="2008-01-01T00:00:00"/>
    <x v="0"/>
    <x v="298"/>
    <x v="915"/>
    <n v="0.61899999999999999"/>
    <n v="51.94"/>
    <n v="0.72399999999999998"/>
    <n v="-3.7999999999999999E-2"/>
    <n v="0.84"/>
    <n v="0.629"/>
    <n v="0.26100000000000001"/>
    <x v="7"/>
    <s v="Sub-Saharan Africa"/>
    <s v="Africa"/>
    <s v="Monrovia"/>
    <n v="5193416"/>
    <n v="111369"/>
    <s v="Liberian dollar"/>
    <x v="2"/>
  </r>
  <r>
    <x v="80"/>
    <d v="2010-01-01T00:00:00"/>
    <x v="2"/>
    <x v="938"/>
    <x v="916"/>
    <n v="0.82699999999999996"/>
    <n v="52.1"/>
    <n v="0.81899999999999995"/>
    <n v="-4.2999999999999997E-2"/>
    <n v="0.81799999999999995"/>
    <n v="0.54900000000000004"/>
    <n v="0.217"/>
    <x v="7"/>
    <s v="Sub-Saharan Africa"/>
    <s v="Africa"/>
    <s v="Monrovia"/>
    <n v="5193416"/>
    <n v="111369"/>
    <s v="Liberian dollar"/>
    <x v="2"/>
  </r>
  <r>
    <x v="80"/>
    <d v="2014-01-01T00:00:00"/>
    <x v="6"/>
    <x v="939"/>
    <x v="917"/>
    <n v="0.70799999999999996"/>
    <n v="52.42"/>
    <n v="0.59"/>
    <n v="-3.5000000000000003E-2"/>
    <n v="0.86899999999999999"/>
    <n v="0.56499999999999995"/>
    <n v="0.443"/>
    <x v="7"/>
    <s v="Sub-Saharan Africa"/>
    <s v="Africa"/>
    <s v="Monrovia"/>
    <n v="5193416"/>
    <n v="111369"/>
    <s v="Liberian dollar"/>
    <x v="2"/>
  </r>
  <r>
    <x v="80"/>
    <d v="2015-01-01T00:00:00"/>
    <x v="7"/>
    <x v="940"/>
    <x v="918"/>
    <n v="0.63800000000000001"/>
    <n v="52.5"/>
    <n v="0.67100000000000004"/>
    <n v="-6.7000000000000004E-2"/>
    <n v="0.90300000000000002"/>
    <n v="0.51900000000000002"/>
    <n v="0.38800000000000001"/>
    <x v="7"/>
    <s v="Sub-Saharan Africa"/>
    <s v="Africa"/>
    <s v="Monrovia"/>
    <n v="5193416"/>
    <n v="111369"/>
    <s v="Liberian dollar"/>
    <x v="2"/>
  </r>
  <r>
    <x v="80"/>
    <d v="2016-01-01T00:00:00"/>
    <x v="8"/>
    <x v="941"/>
    <x v="919"/>
    <n v="0.64300000000000002"/>
    <n v="53.1"/>
    <n v="0.76300000000000001"/>
    <n v="2.8000000000000001E-2"/>
    <n v="0.90100000000000002"/>
    <n v="0.625"/>
    <n v="0.50900000000000001"/>
    <x v="7"/>
    <s v="Sub-Saharan Africa"/>
    <s v="Africa"/>
    <s v="Monrovia"/>
    <n v="5193416"/>
    <n v="111369"/>
    <s v="Liberian dollar"/>
    <x v="2"/>
  </r>
  <r>
    <x v="80"/>
    <d v="2017-01-01T00:00:00"/>
    <x v="9"/>
    <x v="747"/>
    <x v="920"/>
    <n v="0.68500000000000005"/>
    <n v="53.7"/>
    <n v="0.73299999999999998"/>
    <n v="-1.7999999999999999E-2"/>
    <n v="0.86699999999999999"/>
    <n v="0.67400000000000004"/>
    <n v="0.39100000000000001"/>
    <x v="7"/>
    <s v="Sub-Saharan Africa"/>
    <s v="Africa"/>
    <s v="Monrovia"/>
    <n v="5193416"/>
    <n v="111369"/>
    <s v="Liberian dollar"/>
    <x v="2"/>
  </r>
  <r>
    <x v="80"/>
    <d v="2018-01-01T00:00:00"/>
    <x v="10"/>
    <x v="942"/>
    <x v="921"/>
    <n v="0.72699999999999998"/>
    <n v="54.3"/>
    <n v="0.76600000000000001"/>
    <n v="4.3999999999999997E-2"/>
    <n v="0.86799999999999999"/>
    <n v="0.66400000000000003"/>
    <n v="0.436"/>
    <x v="7"/>
    <s v="Sub-Saharan Africa"/>
    <s v="Africa"/>
    <s v="Monrovia"/>
    <n v="5193416"/>
    <n v="111369"/>
    <s v="Liberian dollar"/>
    <x v="2"/>
  </r>
  <r>
    <x v="80"/>
    <d v="2019-01-01T00:00:00"/>
    <x v="11"/>
    <x v="943"/>
    <x v="922"/>
    <n v="0.71199999999999997"/>
    <n v="54.9"/>
    <n v="0.70599999999999996"/>
    <n v="4.3999999999999997E-2"/>
    <n v="0.82799999999999996"/>
    <n v="0.64500000000000002"/>
    <n v="0.38900000000000001"/>
    <x v="7"/>
    <s v="Sub-Saharan Africa"/>
    <s v="Africa"/>
    <s v="Monrovia"/>
    <n v="5193416"/>
    <n v="111369"/>
    <s v="Liberian dollar"/>
    <x v="2"/>
  </r>
  <r>
    <x v="80"/>
    <d v="2022-01-01T00:00:00"/>
    <x v="15"/>
    <x v="944"/>
    <x v="923"/>
    <n v="0.59699999999999998"/>
    <n v="56.7"/>
    <n v="0.73199999999999998"/>
    <n v="0.15"/>
    <n v="0.82799999999999996"/>
    <n v="0.63700000000000001"/>
    <n v="0.439"/>
    <x v="7"/>
    <s v="Sub-Saharan Africa"/>
    <s v="Africa"/>
    <s v="Monrovia"/>
    <n v="5193416"/>
    <n v="111369"/>
    <s v="Liberian dollar"/>
    <x v="2"/>
  </r>
  <r>
    <x v="80"/>
    <d v="2023-01-01T00:00:00"/>
    <x v="16"/>
    <x v="945"/>
    <x v="924"/>
    <n v="0.63"/>
    <n v="57.3"/>
    <n v="0.72"/>
    <n v="3.9E-2"/>
    <n v="0.83399999999999996"/>
    <n v="0.60799999999999998"/>
    <n v="0.42799999999999999"/>
    <x v="7"/>
    <s v="Sub-Saharan Africa"/>
    <s v="Africa"/>
    <s v="Monrovia"/>
    <n v="5193416"/>
    <n v="111369"/>
    <s v="Liberian dollar"/>
    <x v="2"/>
  </r>
  <r>
    <x v="81"/>
    <d v="2012-01-01T00:00:00"/>
    <x v="4"/>
    <x v="946"/>
    <x v="925"/>
    <n v="0.85499999999999998"/>
    <n v="65.14"/>
    <n v="0.71199999999999997"/>
    <n v="-7.5999999999999998E-2"/>
    <n v="0.79100000000000004"/>
    <n v="0.63300000000000001"/>
    <n v="0.316"/>
    <x v="4"/>
    <s v=""/>
    <s v="Africa"/>
    <s v="Tripoli"/>
    <n v="6735277"/>
    <n v="1759540"/>
    <s v="Libyan dinar"/>
    <x v="2"/>
  </r>
  <r>
    <x v="81"/>
    <d v="2017-01-01T00:00:00"/>
    <x v="9"/>
    <x v="947"/>
    <x v="834"/>
    <n v="0.82299999999999995"/>
    <n v="64.75"/>
    <n v="0.77900000000000003"/>
    <n v="-6.8000000000000005E-2"/>
    <n v="0.67300000000000004"/>
    <n v="0.64300000000000002"/>
    <n v="0.379"/>
    <x v="4"/>
    <s v=""/>
    <s v="Africa"/>
    <s v="Tripoli"/>
    <n v="6735277"/>
    <n v="1759540"/>
    <s v="Libyan dinar"/>
    <x v="2"/>
  </r>
  <r>
    <x v="81"/>
    <d v="2018-01-01T00:00:00"/>
    <x v="10"/>
    <x v="948"/>
    <x v="926"/>
    <n v="0.82399999999999995"/>
    <n v="64.974999999999994"/>
    <n v="0.78100000000000003"/>
    <n v="-0.14599999999999999"/>
    <n v="0.64600000000000002"/>
    <n v="0.63500000000000001"/>
    <n v="0.39900000000000002"/>
    <x v="4"/>
    <s v=""/>
    <s v="Africa"/>
    <s v="Tripoli"/>
    <n v="6735277"/>
    <n v="1759540"/>
    <s v="Libyan dinar"/>
    <x v="2"/>
  </r>
  <r>
    <x v="81"/>
    <d v="2019-01-01T00:00:00"/>
    <x v="11"/>
    <x v="949"/>
    <x v="927"/>
    <n v="0.82699999999999996"/>
    <n v="65.2"/>
    <n v="0.76200000000000001"/>
    <n v="-0.107"/>
    <n v="0.68600000000000005"/>
    <n v="0.629"/>
    <n v="0.40100000000000002"/>
    <x v="4"/>
    <s v=""/>
    <s v="Africa"/>
    <s v="Tripoli"/>
    <n v="6735277"/>
    <n v="1759540"/>
    <s v="Libyan dinar"/>
    <x v="2"/>
  </r>
  <r>
    <x v="81"/>
    <d v="2022-01-01T00:00:00"/>
    <x v="15"/>
    <x v="950"/>
    <x v="928"/>
    <n v="0.81299999999999994"/>
    <n v="65.875"/>
    <n v="0.76100000000000001"/>
    <n v="-4.2999999999999997E-2"/>
    <n v="0.66800000000000004"/>
    <n v="0.627"/>
    <n v="0.39900000000000002"/>
    <x v="4"/>
    <s v=""/>
    <s v="Africa"/>
    <s v="Tripoli"/>
    <n v="6735277"/>
    <n v="1759540"/>
    <s v="Libyan dinar"/>
    <x v="2"/>
  </r>
  <r>
    <x v="82"/>
    <d v="2006-01-01T00:00:00"/>
    <x v="17"/>
    <x v="951"/>
    <x v="344"/>
    <n v="0.93"/>
    <n v="63.5"/>
    <n v="0.56699999999999995"/>
    <n v="-0.30099999999999999"/>
    <n v="0.96699999999999997"/>
    <n v="0.56699999999999995"/>
    <n v="0.254"/>
    <x v="15"/>
    <s v=""/>
    <s v="Europe"/>
    <s v="Vilnius"/>
    <n v="2786651"/>
    <n v="65300"/>
    <s v="Euro"/>
    <x v="1"/>
  </r>
  <r>
    <x v="82"/>
    <d v="2007-01-01T00:00:00"/>
    <x v="13"/>
    <x v="952"/>
    <x v="929"/>
    <n v="0.94099999999999995"/>
    <n v="63.7"/>
    <n v="0.59"/>
    <n v="-0.28699999999999998"/>
    <n v="0.96599999999999997"/>
    <n v="0.52300000000000002"/>
    <n v="0.27900000000000003"/>
    <x v="15"/>
    <s v=""/>
    <s v="Europe"/>
    <s v="Vilnius"/>
    <n v="2786651"/>
    <n v="65300"/>
    <s v="Euro"/>
    <x v="1"/>
  </r>
  <r>
    <x v="82"/>
    <d v="2008-01-01T00:00:00"/>
    <x v="0"/>
    <x v="953"/>
    <x v="930"/>
    <n v="0.91400000000000003"/>
    <n v="63.9"/>
    <n v="0.621"/>
    <n v="-0.26500000000000001"/>
    <n v="0.96099999999999997"/>
    <n v="0.501"/>
    <n v="0.27600000000000002"/>
    <x v="15"/>
    <s v=""/>
    <s v="Europe"/>
    <s v="Vilnius"/>
    <n v="2786651"/>
    <n v="65300"/>
    <s v="Euro"/>
    <x v="1"/>
  </r>
  <r>
    <x v="82"/>
    <d v="2009-01-01T00:00:00"/>
    <x v="1"/>
    <x v="954"/>
    <x v="931"/>
    <n v="0.93300000000000005"/>
    <n v="64.099999999999994"/>
    <n v="0.496"/>
    <n v="-0.309"/>
    <n v="0.97899999999999998"/>
    <n v="0.52500000000000002"/>
    <n v="0.27100000000000002"/>
    <x v="15"/>
    <s v=""/>
    <s v="Europe"/>
    <s v="Vilnius"/>
    <n v="2786651"/>
    <n v="65300"/>
    <s v="Euro"/>
    <x v="1"/>
  </r>
  <r>
    <x v="82"/>
    <d v="2010-01-01T00:00:00"/>
    <x v="2"/>
    <x v="515"/>
    <x v="88"/>
    <n v="0.88200000000000001"/>
    <n v="64.3"/>
    <n v="0.51900000000000002"/>
    <n v="-0.28100000000000003"/>
    <n v="0.96199999999999997"/>
    <n v="0.46300000000000002"/>
    <n v="0.27200000000000002"/>
    <x v="15"/>
    <s v=""/>
    <s v="Europe"/>
    <s v="Vilnius"/>
    <n v="2786651"/>
    <n v="65300"/>
    <s v="Euro"/>
    <x v="1"/>
  </r>
  <r>
    <x v="82"/>
    <d v="2011-01-01T00:00:00"/>
    <x v="3"/>
    <x v="490"/>
    <x v="932"/>
    <n v="0.91100000000000003"/>
    <n v="64.5"/>
    <n v="0.56599999999999995"/>
    <n v="-0.154"/>
    <n v="0.96399999999999997"/>
    <n v="0.55600000000000005"/>
    <n v="0.27500000000000002"/>
    <x v="15"/>
    <s v=""/>
    <s v="Europe"/>
    <s v="Vilnius"/>
    <n v="2786651"/>
    <n v="65300"/>
    <s v="Euro"/>
    <x v="1"/>
  </r>
  <r>
    <x v="82"/>
    <d v="2012-01-01T00:00:00"/>
    <x v="4"/>
    <x v="955"/>
    <x v="933"/>
    <n v="0.91900000000000004"/>
    <n v="64.7"/>
    <n v="0.503"/>
    <n v="-0.27900000000000003"/>
    <n v="0.95699999999999996"/>
    <n v="0.55700000000000005"/>
    <n v="0.27700000000000002"/>
    <x v="15"/>
    <s v=""/>
    <s v="Europe"/>
    <s v="Vilnius"/>
    <n v="2786651"/>
    <n v="65300"/>
    <s v="Euro"/>
    <x v="1"/>
  </r>
  <r>
    <x v="82"/>
    <d v="2013-01-01T00:00:00"/>
    <x v="5"/>
    <x v="427"/>
    <x v="630"/>
    <n v="0.91300000000000003"/>
    <n v="64.900000000000006"/>
    <n v="0.55600000000000005"/>
    <n v="-0.24199999999999999"/>
    <n v="0.93600000000000005"/>
    <n v="0.54"/>
    <n v="0.29399999999999998"/>
    <x v="15"/>
    <s v=""/>
    <s v="Europe"/>
    <s v="Vilnius"/>
    <n v="2786651"/>
    <n v="65300"/>
    <s v="Euro"/>
    <x v="1"/>
  </r>
  <r>
    <x v="82"/>
    <d v="2014-01-01T00:00:00"/>
    <x v="6"/>
    <x v="956"/>
    <x v="934"/>
    <n v="0.90800000000000003"/>
    <n v="65.099999999999994"/>
    <n v="0.50800000000000001"/>
    <n v="-0.26900000000000002"/>
    <n v="0.95599999999999996"/>
    <n v="0.56499999999999995"/>
    <n v="0.28699999999999998"/>
    <x v="15"/>
    <s v=""/>
    <s v="Europe"/>
    <s v="Vilnius"/>
    <n v="2786651"/>
    <n v="65300"/>
    <s v="Euro"/>
    <x v="1"/>
  </r>
  <r>
    <x v="82"/>
    <d v="2015-01-01T00:00:00"/>
    <x v="7"/>
    <x v="957"/>
    <x v="935"/>
    <n v="0.92900000000000005"/>
    <n v="65.3"/>
    <n v="0.64100000000000001"/>
    <n v="-0.25900000000000001"/>
    <n v="0.92400000000000004"/>
    <n v="0.53400000000000003"/>
    <n v="0.27600000000000002"/>
    <x v="15"/>
    <s v=""/>
    <s v="Europe"/>
    <s v="Vilnius"/>
    <n v="2786651"/>
    <n v="65300"/>
    <s v="Euro"/>
    <x v="1"/>
  </r>
  <r>
    <x v="82"/>
    <d v="2016-01-01T00:00:00"/>
    <x v="8"/>
    <x v="709"/>
    <x v="936"/>
    <n v="0.93799999999999994"/>
    <n v="65.650000000000006"/>
    <n v="0.61399999999999999"/>
    <n v="-0.27200000000000002"/>
    <n v="0.94899999999999995"/>
    <n v="0.55300000000000005"/>
    <n v="0.25"/>
    <x v="15"/>
    <s v=""/>
    <s v="Europe"/>
    <s v="Vilnius"/>
    <n v="2786651"/>
    <n v="65300"/>
    <s v="Euro"/>
    <x v="1"/>
  </r>
  <r>
    <x v="82"/>
    <d v="2017-01-01T00:00:00"/>
    <x v="9"/>
    <x v="958"/>
    <x v="937"/>
    <n v="0.92600000000000005"/>
    <n v="66"/>
    <n v="0.749"/>
    <n v="-0.17899999999999999"/>
    <n v="0.79"/>
    <n v="0.59"/>
    <n v="0.19500000000000001"/>
    <x v="15"/>
    <s v=""/>
    <s v="Europe"/>
    <s v="Vilnius"/>
    <n v="2786651"/>
    <n v="65300"/>
    <s v="Euro"/>
    <x v="1"/>
  </r>
  <r>
    <x v="82"/>
    <d v="2018-01-01T00:00:00"/>
    <x v="10"/>
    <x v="842"/>
    <x v="938"/>
    <n v="0.92900000000000005"/>
    <n v="66.349999999999994"/>
    <n v="0.69899999999999995"/>
    <n v="-0.24299999999999999"/>
    <n v="0.85199999999999998"/>
    <n v="0.51800000000000002"/>
    <n v="0.214"/>
    <x v="15"/>
    <s v=""/>
    <s v="Europe"/>
    <s v="Vilnius"/>
    <n v="2786651"/>
    <n v="65300"/>
    <s v="Euro"/>
    <x v="1"/>
  </r>
  <r>
    <x v="82"/>
    <d v="2019-01-01T00:00:00"/>
    <x v="11"/>
    <x v="959"/>
    <x v="939"/>
    <n v="0.91800000000000004"/>
    <n v="66.7"/>
    <n v="0.78"/>
    <n v="-0.25800000000000001"/>
    <n v="0.78300000000000003"/>
    <n v="0.56799999999999995"/>
    <n v="0.27600000000000002"/>
    <x v="15"/>
    <s v=""/>
    <s v="Europe"/>
    <s v="Vilnius"/>
    <n v="2786651"/>
    <n v="65300"/>
    <s v="Euro"/>
    <x v="1"/>
  </r>
  <r>
    <x v="82"/>
    <d v="2020-01-01T00:00:00"/>
    <x v="14"/>
    <x v="960"/>
    <x v="940"/>
    <n v="0.95299999999999996"/>
    <n v="67.05"/>
    <n v="0.82399999999999995"/>
    <n v="-0.129"/>
    <n v="0.82899999999999996"/>
    <n v="0.626"/>
    <n v="0.20200000000000001"/>
    <x v="15"/>
    <s v=""/>
    <s v="Europe"/>
    <s v="Vilnius"/>
    <n v="2786651"/>
    <n v="65300"/>
    <s v="Euro"/>
    <x v="1"/>
  </r>
  <r>
    <x v="82"/>
    <d v="2021-01-01T00:00:00"/>
    <x v="12"/>
    <x v="961"/>
    <x v="941"/>
    <n v="0.92800000000000005"/>
    <n v="67.400000000000006"/>
    <n v="0.70699999999999996"/>
    <n v="-0.121"/>
    <n v="0.878"/>
    <n v="0.66700000000000004"/>
    <n v="0.191"/>
    <x v="15"/>
    <s v=""/>
    <s v="Europe"/>
    <s v="Vilnius"/>
    <n v="2786651"/>
    <n v="65300"/>
    <s v="Euro"/>
    <x v="1"/>
  </r>
  <r>
    <x v="82"/>
    <d v="2022-01-01T00:00:00"/>
    <x v="15"/>
    <x v="239"/>
    <x v="818"/>
    <n v="0.93700000000000006"/>
    <n v="67.75"/>
    <n v="0.71"/>
    <n v="-0.192"/>
    <n v="0.68500000000000005"/>
    <n v="0.47099999999999997"/>
    <n v="0.13200000000000001"/>
    <x v="15"/>
    <s v=""/>
    <s v="Europe"/>
    <s v="Vilnius"/>
    <n v="2786651"/>
    <n v="65300"/>
    <s v="Euro"/>
    <x v="1"/>
  </r>
  <r>
    <x v="82"/>
    <d v="2023-01-01T00:00:00"/>
    <x v="16"/>
    <x v="249"/>
    <x v="942"/>
    <n v="0.88100000000000001"/>
    <n v="68.099999999999994"/>
    <n v="0.73399999999999999"/>
    <n v="-0.23200000000000001"/>
    <n v="0.751"/>
    <n v="0.49299999999999999"/>
    <n v="0.20100000000000001"/>
    <x v="15"/>
    <s v=""/>
    <s v="Europe"/>
    <s v="Vilnius"/>
    <n v="2786651"/>
    <n v="65300"/>
    <s v="Euro"/>
    <x v="1"/>
  </r>
  <r>
    <x v="83"/>
    <d v="2009-01-01T00:00:00"/>
    <x v="1"/>
    <x v="962"/>
    <x v="943"/>
    <n v="0.93899999999999995"/>
    <n v="70.3"/>
    <n v="0.93899999999999995"/>
    <n v="0.11600000000000001"/>
    <n v="0.432"/>
    <n v="0.71299999999999997"/>
    <n v="0.23799999999999999"/>
    <x v="2"/>
    <s v=""/>
    <s v="Europe"/>
    <s v="Luxembourg"/>
    <n v="639321"/>
    <n v="2586"/>
    <s v="Euro"/>
    <x v="1"/>
  </r>
  <r>
    <x v="83"/>
    <d v="2010-01-01T00:00:00"/>
    <x v="2"/>
    <x v="963"/>
    <x v="944"/>
    <n v="0.95199999999999996"/>
    <n v="70.5"/>
    <n v="0.90800000000000003"/>
    <n v="8.5999999999999993E-2"/>
    <n v="0.42299999999999999"/>
    <n v="0.71799999999999997"/>
    <n v="0.216"/>
    <x v="2"/>
    <s v=""/>
    <s v="Europe"/>
    <s v="Luxembourg"/>
    <n v="639321"/>
    <n v="2586"/>
    <s v="Euro"/>
    <x v="1"/>
  </r>
  <r>
    <x v="83"/>
    <d v="2011-01-01T00:00:00"/>
    <x v="3"/>
    <x v="964"/>
    <x v="945"/>
    <n v="0.93400000000000005"/>
    <n v="70.7"/>
    <n v="0.96199999999999997"/>
    <n v="9.7000000000000003E-2"/>
    <n v="0.38800000000000001"/>
    <n v="0.74399999999999999"/>
    <n v="0.2"/>
    <x v="2"/>
    <s v=""/>
    <s v="Europe"/>
    <s v="Luxembourg"/>
    <n v="639321"/>
    <n v="2586"/>
    <s v="Euro"/>
    <x v="1"/>
  </r>
  <r>
    <x v="83"/>
    <d v="2012-01-01T00:00:00"/>
    <x v="4"/>
    <x v="965"/>
    <x v="946"/>
    <n v="0.91400000000000003"/>
    <n v="70.900000000000006"/>
    <n v="0.91700000000000004"/>
    <n v="4.8000000000000001E-2"/>
    <n v="0.40300000000000002"/>
    <n v="0.72599999999999998"/>
    <n v="0.22700000000000001"/>
    <x v="2"/>
    <s v=""/>
    <s v="Europe"/>
    <s v="Luxembourg"/>
    <n v="639321"/>
    <n v="2586"/>
    <s v="Euro"/>
    <x v="1"/>
  </r>
  <r>
    <x v="83"/>
    <d v="2013-01-01T00:00:00"/>
    <x v="5"/>
    <x v="966"/>
    <x v="947"/>
    <n v="0.91700000000000004"/>
    <n v="71.099999999999994"/>
    <n v="0.79"/>
    <n v="-6.5000000000000002E-2"/>
    <n v="0.30099999999999999"/>
    <n v="0.60099999999999998"/>
    <n v="0.185"/>
    <x v="2"/>
    <s v=""/>
    <s v="Europe"/>
    <s v="Luxembourg"/>
    <n v="639321"/>
    <n v="2586"/>
    <s v="Euro"/>
    <x v="1"/>
  </r>
  <r>
    <x v="83"/>
    <d v="2014-01-01T00:00:00"/>
    <x v="6"/>
    <x v="967"/>
    <x v="948"/>
    <n v="0.875"/>
    <n v="71.3"/>
    <n v="0.93799999999999994"/>
    <n v="9.7000000000000003E-2"/>
    <n v="0.36599999999999999"/>
    <n v="0.76"/>
    <n v="0.17"/>
    <x v="2"/>
    <s v=""/>
    <s v="Europe"/>
    <s v="Luxembourg"/>
    <n v="639321"/>
    <n v="2586"/>
    <s v="Euro"/>
    <x v="1"/>
  </r>
  <r>
    <x v="83"/>
    <d v="2015-01-01T00:00:00"/>
    <x v="7"/>
    <x v="634"/>
    <x v="949"/>
    <n v="0.93400000000000005"/>
    <n v="71.5"/>
    <n v="0.93200000000000005"/>
    <n v="4.3999999999999997E-2"/>
    <n v="0.375"/>
    <n v="0.72799999999999998"/>
    <n v="0.193"/>
    <x v="2"/>
    <s v=""/>
    <s v="Europe"/>
    <s v="Luxembourg"/>
    <n v="639321"/>
    <n v="2586"/>
    <s v="Euro"/>
    <x v="1"/>
  </r>
  <r>
    <x v="83"/>
    <d v="2016-01-01T00:00:00"/>
    <x v="8"/>
    <x v="968"/>
    <x v="950"/>
    <n v="0.94099999999999995"/>
    <n v="71.525000000000006"/>
    <n v="0.88200000000000001"/>
    <n v="1.0999999999999999E-2"/>
    <n v="0.35599999999999998"/>
    <n v="0.70599999999999996"/>
    <n v="0.192"/>
    <x v="2"/>
    <s v=""/>
    <s v="Europe"/>
    <s v="Luxembourg"/>
    <n v="639321"/>
    <n v="2586"/>
    <s v="Euro"/>
    <x v="1"/>
  </r>
  <r>
    <x v="83"/>
    <d v="2017-01-01T00:00:00"/>
    <x v="9"/>
    <x v="969"/>
    <x v="951"/>
    <n v="0.90500000000000003"/>
    <n v="71.55"/>
    <n v="0.90300000000000002"/>
    <n v="3.5999999999999997E-2"/>
    <n v="0.33"/>
    <n v="0.72599999999999998"/>
    <n v="0.184"/>
    <x v="2"/>
    <s v=""/>
    <s v="Europe"/>
    <s v="Luxembourg"/>
    <n v="639321"/>
    <n v="2586"/>
    <s v="Euro"/>
    <x v="1"/>
  </r>
  <r>
    <x v="83"/>
    <d v="2018-01-01T00:00:00"/>
    <x v="10"/>
    <x v="970"/>
    <x v="952"/>
    <n v="0.90200000000000002"/>
    <n v="71.575000000000003"/>
    <n v="0.88400000000000001"/>
    <n v="-2.8000000000000001E-2"/>
    <n v="0.38500000000000001"/>
    <n v="0.71499999999999997"/>
    <n v="0.20200000000000001"/>
    <x v="2"/>
    <s v=""/>
    <s v="Europe"/>
    <s v="Luxembourg"/>
    <n v="639321"/>
    <n v="2586"/>
    <s v="Euro"/>
    <x v="1"/>
  </r>
  <r>
    <x v="83"/>
    <d v="2019-01-01T00:00:00"/>
    <x v="11"/>
    <x v="971"/>
    <x v="953"/>
    <n v="0.91200000000000003"/>
    <n v="71.599999999999994"/>
    <n v="0.93"/>
    <n v="-5.0999999999999997E-2"/>
    <n v="0.39"/>
    <n v="0.74199999999999999"/>
    <n v="0.21199999999999999"/>
    <x v="2"/>
    <s v=""/>
    <s v="Europe"/>
    <s v="Luxembourg"/>
    <n v="639321"/>
    <n v="2586"/>
    <s v="Euro"/>
    <x v="1"/>
  </r>
  <r>
    <x v="83"/>
    <d v="2022-01-01T00:00:00"/>
    <x v="15"/>
    <x v="972"/>
    <x v="954"/>
    <n v="0.878"/>
    <n v="71.674999999999997"/>
    <n v="0.91500000000000004"/>
    <n v="2.3E-2"/>
    <n v="0.34499999999999997"/>
    <n v="0.71799999999999997"/>
    <n v="0.218"/>
    <x v="2"/>
    <s v=""/>
    <s v="Europe"/>
    <s v="Luxembourg"/>
    <n v="639321"/>
    <n v="2586"/>
    <s v="Euro"/>
    <x v="1"/>
  </r>
  <r>
    <x v="83"/>
    <d v="2023-01-01T00:00:00"/>
    <x v="16"/>
    <x v="973"/>
    <x v="953"/>
    <n v="0.879"/>
    <n v="71.7"/>
    <n v="0.91100000000000003"/>
    <n v="3.3000000000000002E-2"/>
    <n v="0.34300000000000003"/>
    <n v="0.751"/>
    <n v="0.19400000000000001"/>
    <x v="2"/>
    <s v=""/>
    <s v="Europe"/>
    <s v="Luxembourg"/>
    <n v="639321"/>
    <n v="2586"/>
    <s v="Euro"/>
    <x v="1"/>
  </r>
  <r>
    <x v="84"/>
    <d v="2008-01-01T00:00:00"/>
    <x v="0"/>
    <x v="22"/>
    <x v="955"/>
    <n v="0.77600000000000002"/>
    <n v="54.62"/>
    <n v="0.33200000000000002"/>
    <n v="-0.10299999999999999"/>
    <n v="0.77300000000000002"/>
    <n v="0.58299999999999996"/>
    <n v="0.215"/>
    <x v="12"/>
    <s v="Sub-Saharan Africa"/>
    <s v="Africa"/>
    <s v="Antananarivo"/>
    <n v="28915653"/>
    <n v="587041"/>
    <s v="ariary"/>
    <x v="2"/>
  </r>
  <r>
    <x v="84"/>
    <d v="2011-01-01T00:00:00"/>
    <x v="3"/>
    <x v="974"/>
    <x v="924"/>
    <n v="0.81799999999999995"/>
    <n v="55.34"/>
    <n v="0.54600000000000004"/>
    <n v="-6.5000000000000002E-2"/>
    <n v="0.89700000000000002"/>
    <n v="0.51600000000000001"/>
    <n v="0.23499999999999999"/>
    <x v="12"/>
    <s v="Sub-Saharan Africa"/>
    <s v="Africa"/>
    <s v="Antananarivo"/>
    <n v="28915653"/>
    <n v="587041"/>
    <s v="ariary"/>
    <x v="2"/>
  </r>
  <r>
    <x v="84"/>
    <d v="2012-01-01T00:00:00"/>
    <x v="4"/>
    <x v="975"/>
    <x v="956"/>
    <n v="0.67300000000000004"/>
    <n v="55.58"/>
    <n v="0.48699999999999999"/>
    <n v="-5.8000000000000003E-2"/>
    <n v="0.85399999999999998"/>
    <n v="0.58799999999999997"/>
    <n v="0.19400000000000001"/>
    <x v="12"/>
    <s v="Sub-Saharan Africa"/>
    <s v="Africa"/>
    <s v="Antananarivo"/>
    <n v="28915653"/>
    <n v="587041"/>
    <s v="ariary"/>
    <x v="2"/>
  </r>
  <r>
    <x v="84"/>
    <d v="2013-01-01T00:00:00"/>
    <x v="5"/>
    <x v="976"/>
    <x v="957"/>
    <n v="0.67300000000000004"/>
    <n v="55.82"/>
    <n v="0.48"/>
    <n v="-2.1999999999999999E-2"/>
    <n v="0.86799999999999999"/>
    <n v="0.6"/>
    <n v="0.24099999999999999"/>
    <x v="12"/>
    <s v="Sub-Saharan Africa"/>
    <s v="Africa"/>
    <s v="Antananarivo"/>
    <n v="28915653"/>
    <n v="587041"/>
    <s v="ariary"/>
    <x v="2"/>
  </r>
  <r>
    <x v="84"/>
    <d v="2014-01-01T00:00:00"/>
    <x v="6"/>
    <x v="977"/>
    <x v="958"/>
    <n v="0.65500000000000003"/>
    <n v="56.06"/>
    <n v="0.52900000000000003"/>
    <n v="-2.5999999999999999E-2"/>
    <n v="0.79100000000000004"/>
    <n v="0.64100000000000001"/>
    <n v="0.192"/>
    <x v="12"/>
    <s v="Sub-Saharan Africa"/>
    <s v="Africa"/>
    <s v="Antananarivo"/>
    <n v="28915653"/>
    <n v="587041"/>
    <s v="ariary"/>
    <x v="2"/>
  </r>
  <r>
    <x v="84"/>
    <d v="2015-01-01T00:00:00"/>
    <x v="7"/>
    <x v="978"/>
    <x v="959"/>
    <n v="0.64700000000000002"/>
    <n v="56.3"/>
    <n v="0.54500000000000004"/>
    <n v="-4.3999999999999997E-2"/>
    <n v="0.86099999999999999"/>
    <n v="0.67400000000000004"/>
    <n v="0.22600000000000001"/>
    <x v="12"/>
    <s v="Sub-Saharan Africa"/>
    <s v="Africa"/>
    <s v="Antananarivo"/>
    <n v="28915653"/>
    <n v="587041"/>
    <s v="ariary"/>
    <x v="2"/>
  </r>
  <r>
    <x v="84"/>
    <d v="2016-01-01T00:00:00"/>
    <x v="8"/>
    <x v="979"/>
    <x v="960"/>
    <n v="0.746"/>
    <n v="56.55"/>
    <n v="0.56999999999999995"/>
    <n v="-7.1999999999999995E-2"/>
    <n v="0.86399999999999999"/>
    <n v="0.67"/>
    <n v="0.20399999999999999"/>
    <x v="12"/>
    <s v="Sub-Saharan Africa"/>
    <s v="Africa"/>
    <s v="Antananarivo"/>
    <n v="28915653"/>
    <n v="587041"/>
    <s v="ariary"/>
    <x v="2"/>
  </r>
  <r>
    <x v="84"/>
    <d v="2017-01-01T00:00:00"/>
    <x v="9"/>
    <x v="980"/>
    <x v="961"/>
    <n v="0.626"/>
    <n v="56.8"/>
    <n v="0.56999999999999995"/>
    <n v="-3.6999999999999998E-2"/>
    <n v="0.84699999999999998"/>
    <n v="0.70099999999999996"/>
    <n v="0.375"/>
    <x v="12"/>
    <s v="Sub-Saharan Africa"/>
    <s v="Africa"/>
    <s v="Antananarivo"/>
    <n v="28915653"/>
    <n v="587041"/>
    <s v="ariary"/>
    <x v="2"/>
  </r>
  <r>
    <x v="84"/>
    <d v="2018-01-01T00:00:00"/>
    <x v="10"/>
    <x v="981"/>
    <x v="962"/>
    <n v="0.66600000000000004"/>
    <n v="57.05"/>
    <n v="0.55100000000000005"/>
    <n v="0"/>
    <n v="0.88900000000000001"/>
    <n v="0.72299999999999998"/>
    <n v="0.36199999999999999"/>
    <x v="12"/>
    <s v="Sub-Saharan Africa"/>
    <s v="Africa"/>
    <s v="Antananarivo"/>
    <n v="28915653"/>
    <n v="587041"/>
    <s v="ariary"/>
    <x v="2"/>
  </r>
  <r>
    <x v="84"/>
    <d v="2019-01-01T00:00:00"/>
    <x v="11"/>
    <x v="982"/>
    <x v="316"/>
    <n v="0.70099999999999996"/>
    <n v="57.3"/>
    <n v="0.55000000000000004"/>
    <n v="-1.4999999999999999E-2"/>
    <n v="0.72"/>
    <n v="0.69899999999999995"/>
    <n v="0.30399999999999999"/>
    <x v="12"/>
    <s v="Sub-Saharan Africa"/>
    <s v="Africa"/>
    <s v="Antananarivo"/>
    <n v="28915653"/>
    <n v="587041"/>
    <s v="ariary"/>
    <x v="2"/>
  </r>
  <r>
    <x v="84"/>
    <d v="2022-01-01T00:00:00"/>
    <x v="15"/>
    <x v="983"/>
    <x v="963"/>
    <n v="0.64200000000000002"/>
    <n v="58.05"/>
    <n v="0.52300000000000002"/>
    <n v="7.0000000000000007E-2"/>
    <n v="0.74"/>
    <n v="0.68700000000000006"/>
    <n v="0.34499999999999997"/>
    <x v="12"/>
    <s v="Sub-Saharan Africa"/>
    <s v="Africa"/>
    <s v="Antananarivo"/>
    <n v="28915653"/>
    <n v="587041"/>
    <s v="ariary"/>
    <x v="2"/>
  </r>
  <r>
    <x v="84"/>
    <d v="2023-01-01T00:00:00"/>
    <x v="16"/>
    <x v="984"/>
    <x v="964"/>
    <n v="0.69199999999999995"/>
    <n v="58.3"/>
    <n v="0.504"/>
    <n v="9.6000000000000002E-2"/>
    <n v="0.78400000000000003"/>
    <n v="0.71799999999999997"/>
    <n v="0.38900000000000001"/>
    <x v="12"/>
    <s v="Sub-Saharan Africa"/>
    <s v="Africa"/>
    <s v="Antananarivo"/>
    <n v="28915653"/>
    <n v="587041"/>
    <s v="ariary"/>
    <x v="2"/>
  </r>
  <r>
    <x v="85"/>
    <d v="2006-01-01T00:00:00"/>
    <x v="17"/>
    <x v="985"/>
    <x v="965"/>
    <n v="0.55400000000000005"/>
    <n v="45.36"/>
    <n v="0.76700000000000002"/>
    <n v="0.17100000000000001"/>
    <n v="0.67600000000000005"/>
    <n v="0.60899999999999999"/>
    <n v="0.222"/>
    <x v="12"/>
    <s v="Sub-Saharan Africa"/>
    <s v="Africa"/>
    <s v="Lilongwe"/>
    <n v="19889742"/>
    <n v="118484"/>
    <s v="Malawian kwacha"/>
    <x v="2"/>
  </r>
  <r>
    <x v="85"/>
    <d v="2007-01-01T00:00:00"/>
    <x v="13"/>
    <x v="986"/>
    <x v="966"/>
    <n v="0.6"/>
    <n v="46.42"/>
    <n v="0.91"/>
    <n v="0.17299999999999999"/>
    <n v="0.69099999999999995"/>
    <n v="0.69099999999999995"/>
    <n v="0.17599999999999999"/>
    <x v="12"/>
    <s v="Sub-Saharan Africa"/>
    <s v="Africa"/>
    <s v="Lilongwe"/>
    <n v="19889742"/>
    <n v="118484"/>
    <s v="Malawian kwacha"/>
    <x v="2"/>
  </r>
  <r>
    <x v="85"/>
    <d v="2009-01-01T00:00:00"/>
    <x v="1"/>
    <x v="665"/>
    <x v="967"/>
    <n v="0.71799999999999997"/>
    <n v="48.54"/>
    <n v="0.879"/>
    <n v="0.14699999999999999"/>
    <n v="0.68899999999999995"/>
    <n v="0.69399999999999995"/>
    <n v="0.13"/>
    <x v="12"/>
    <s v="Sub-Saharan Africa"/>
    <s v="Africa"/>
    <s v="Lilongwe"/>
    <n v="19889742"/>
    <n v="118484"/>
    <s v="Malawian kwacha"/>
    <x v="2"/>
  </r>
  <r>
    <x v="85"/>
    <d v="2011-01-01T00:00:00"/>
    <x v="3"/>
    <x v="987"/>
    <x v="968"/>
    <n v="0.61299999999999999"/>
    <n v="50.66"/>
    <n v="0.73299999999999998"/>
    <n v="7.0000000000000007E-2"/>
    <n v="0.85299999999999998"/>
    <n v="0.62"/>
    <n v="0.26800000000000002"/>
    <x v="12"/>
    <s v="Sub-Saharan Africa"/>
    <s v="Africa"/>
    <s v="Lilongwe"/>
    <n v="19889742"/>
    <n v="118484"/>
    <s v="Malawian kwacha"/>
    <x v="2"/>
  </r>
  <r>
    <x v="85"/>
    <d v="2012-01-01T00:00:00"/>
    <x v="4"/>
    <x v="614"/>
    <x v="969"/>
    <n v="0.60399999999999998"/>
    <n v="51.72"/>
    <n v="0.63700000000000001"/>
    <n v="0.14000000000000001"/>
    <n v="0.88600000000000001"/>
    <n v="0.71699999999999997"/>
    <n v="0.2"/>
    <x v="12"/>
    <s v="Sub-Saharan Africa"/>
    <s v="Africa"/>
    <s v="Lilongwe"/>
    <n v="19889742"/>
    <n v="118484"/>
    <s v="Malawian kwacha"/>
    <x v="2"/>
  </r>
  <r>
    <x v="85"/>
    <d v="2013-01-01T00:00:00"/>
    <x v="5"/>
    <x v="988"/>
    <x v="970"/>
    <n v="0.56299999999999994"/>
    <n v="52.78"/>
    <n v="0.752"/>
    <n v="4.9000000000000002E-2"/>
    <n v="0.85699999999999998"/>
    <n v="0.69899999999999995"/>
    <n v="0.248"/>
    <x v="12"/>
    <s v="Sub-Saharan Africa"/>
    <s v="Africa"/>
    <s v="Lilongwe"/>
    <n v="19889742"/>
    <n v="118484"/>
    <s v="Malawian kwacha"/>
    <x v="2"/>
  </r>
  <r>
    <x v="85"/>
    <d v="2014-01-01T00:00:00"/>
    <x v="6"/>
    <x v="989"/>
    <x v="971"/>
    <n v="0.51200000000000001"/>
    <n v="53.84"/>
    <n v="0.78600000000000003"/>
    <n v="3.2000000000000001E-2"/>
    <n v="0.82399999999999995"/>
    <n v="0.65300000000000002"/>
    <n v="0.26300000000000001"/>
    <x v="12"/>
    <s v="Sub-Saharan Africa"/>
    <s v="Africa"/>
    <s v="Lilongwe"/>
    <n v="19889742"/>
    <n v="118484"/>
    <s v="Malawian kwacha"/>
    <x v="2"/>
  </r>
  <r>
    <x v="85"/>
    <d v="2015-01-01T00:00:00"/>
    <x v="7"/>
    <x v="990"/>
    <x v="971"/>
    <n v="0.49399999999999999"/>
    <n v="54.9"/>
    <n v="0.80100000000000005"/>
    <n v="2.9000000000000001E-2"/>
    <n v="0.83499999999999996"/>
    <n v="0.60199999999999998"/>
    <n v="0.26"/>
    <x v="12"/>
    <s v="Sub-Saharan Africa"/>
    <s v="Africa"/>
    <s v="Lilongwe"/>
    <n v="19889742"/>
    <n v="118484"/>
    <s v="Malawian kwacha"/>
    <x v="2"/>
  </r>
  <r>
    <x v="85"/>
    <d v="2016-01-01T00:00:00"/>
    <x v="8"/>
    <x v="333"/>
    <x v="972"/>
    <n v="0.52400000000000002"/>
    <n v="55.45"/>
    <n v="0.81"/>
    <n v="3.6999999999999998E-2"/>
    <n v="0.82399999999999995"/>
    <n v="0.58399999999999996"/>
    <n v="0.32500000000000001"/>
    <x v="12"/>
    <s v="Sub-Saharan Africa"/>
    <s v="Africa"/>
    <s v="Lilongwe"/>
    <n v="19889742"/>
    <n v="118484"/>
    <s v="Malawian kwacha"/>
    <x v="2"/>
  </r>
  <r>
    <x v="85"/>
    <d v="2017-01-01T00:00:00"/>
    <x v="9"/>
    <x v="991"/>
    <x v="922"/>
    <n v="0.55500000000000005"/>
    <n v="56"/>
    <n v="0.84799999999999998"/>
    <n v="-4.0000000000000001E-3"/>
    <n v="0.73499999999999999"/>
    <n v="0.59199999999999997"/>
    <n v="0.312"/>
    <x v="12"/>
    <s v="Sub-Saharan Africa"/>
    <s v="Africa"/>
    <s v="Lilongwe"/>
    <n v="19889742"/>
    <n v="118484"/>
    <s v="Malawian kwacha"/>
    <x v="2"/>
  </r>
  <r>
    <x v="85"/>
    <d v="2018-01-01T00:00:00"/>
    <x v="10"/>
    <x v="992"/>
    <x v="973"/>
    <n v="0.52800000000000002"/>
    <n v="56.55"/>
    <n v="0.79900000000000004"/>
    <n v="4.2999999999999997E-2"/>
    <n v="0.76600000000000001"/>
    <n v="0.54800000000000004"/>
    <n v="0.36499999999999999"/>
    <x v="12"/>
    <s v="Sub-Saharan Africa"/>
    <s v="Africa"/>
    <s v="Lilongwe"/>
    <n v="19889742"/>
    <n v="118484"/>
    <s v="Malawian kwacha"/>
    <x v="2"/>
  </r>
  <r>
    <x v="85"/>
    <d v="2019-01-01T00:00:00"/>
    <x v="11"/>
    <x v="993"/>
    <x v="12"/>
    <n v="0.54900000000000004"/>
    <n v="57.1"/>
    <n v="0.76500000000000001"/>
    <n v="-2.7E-2"/>
    <n v="0.68"/>
    <n v="0.51700000000000002"/>
    <n v="0.34799999999999998"/>
    <x v="12"/>
    <s v="Sub-Saharan Africa"/>
    <s v="Africa"/>
    <s v="Lilongwe"/>
    <n v="19889742"/>
    <n v="118484"/>
    <s v="Malawian kwacha"/>
    <x v="2"/>
  </r>
  <r>
    <x v="85"/>
    <d v="2021-01-01T00:00:00"/>
    <x v="12"/>
    <x v="994"/>
    <x v="957"/>
    <n v="0.55800000000000005"/>
    <n v="58.2"/>
    <n v="0.75700000000000001"/>
    <n v="-1.4E-2"/>
    <n v="0.74"/>
    <n v="0.55100000000000005"/>
    <n v="0.32600000000000001"/>
    <x v="12"/>
    <s v="Sub-Saharan Africa"/>
    <s v="Africa"/>
    <s v="Lilongwe"/>
    <n v="19889742"/>
    <n v="118484"/>
    <s v="Malawian kwacha"/>
    <x v="2"/>
  </r>
  <r>
    <x v="85"/>
    <d v="2022-01-01T00:00:00"/>
    <x v="15"/>
    <x v="995"/>
    <x v="974"/>
    <n v="0.503"/>
    <n v="58.75"/>
    <n v="0.74399999999999999"/>
    <n v="1.7000000000000001E-2"/>
    <n v="0.755"/>
    <n v="0.53600000000000003"/>
    <n v="0.32900000000000001"/>
    <x v="12"/>
    <s v="Sub-Saharan Africa"/>
    <s v="Africa"/>
    <s v="Lilongwe"/>
    <n v="19889742"/>
    <n v="118484"/>
    <s v="Malawian kwacha"/>
    <x v="2"/>
  </r>
  <r>
    <x v="85"/>
    <d v="2023-01-01T00:00:00"/>
    <x v="16"/>
    <x v="996"/>
    <x v="975"/>
    <n v="0.47"/>
    <n v="59.3"/>
    <n v="0.73799999999999999"/>
    <n v="1.4E-2"/>
    <n v="0.745"/>
    <n v="0.52"/>
    <n v="0.33800000000000002"/>
    <x v="12"/>
    <s v="Sub-Saharan Africa"/>
    <s v="Africa"/>
    <s v="Lilongwe"/>
    <n v="19889742"/>
    <n v="118484"/>
    <s v="Malawian kwacha"/>
    <x v="2"/>
  </r>
  <r>
    <x v="86"/>
    <d v="2006-01-01T00:00:00"/>
    <x v="17"/>
    <x v="997"/>
    <x v="976"/>
    <n v="0.86599999999999999"/>
    <n v="65.08"/>
    <n v="0.83699999999999997"/>
    <n v="0.19600000000000001"/>
    <n v="0.74"/>
    <n v="0.68700000000000006"/>
    <n v="0.24299999999999999"/>
    <x v="13"/>
    <s v=""/>
    <s v="Asia"/>
    <s v="Kuala Lumpur[e]"/>
    <n v="33573874"/>
    <n v="329847"/>
    <s v=""/>
    <x v="0"/>
  </r>
  <r>
    <x v="86"/>
    <d v="2007-01-01T00:00:00"/>
    <x v="13"/>
    <x v="998"/>
    <x v="54"/>
    <n v="0.871"/>
    <n v="65.16"/>
    <n v="0.84399999999999997"/>
    <n v="8.5000000000000006E-2"/>
    <n v="0.79900000000000004"/>
    <n v="0.71899999999999997"/>
    <n v="0.16200000000000001"/>
    <x v="13"/>
    <s v=""/>
    <s v="Asia"/>
    <s v="Kuala Lumpur[e]"/>
    <n v="33573874"/>
    <n v="329847"/>
    <s v=""/>
    <x v="0"/>
  </r>
  <r>
    <x v="86"/>
    <d v="2008-01-01T00:00:00"/>
    <x v="0"/>
    <x v="999"/>
    <x v="928"/>
    <n v="0.80300000000000005"/>
    <n v="65.239999999999995"/>
    <n v="0.78"/>
    <n v="0.04"/>
    <n v="0.88400000000000001"/>
    <n v="0.72799999999999998"/>
    <n v="0.186"/>
    <x v="13"/>
    <s v=""/>
    <s v="Asia"/>
    <s v="Kuala Lumpur[e]"/>
    <n v="33573874"/>
    <n v="329847"/>
    <s v=""/>
    <x v="0"/>
  </r>
  <r>
    <x v="86"/>
    <d v="2009-01-01T00:00:00"/>
    <x v="1"/>
    <x v="428"/>
    <x v="50"/>
    <n v="0.79200000000000004"/>
    <n v="65.319999999999993"/>
    <n v="0.874"/>
    <n v="-1.2999999999999999E-2"/>
    <n v="0.85799999999999998"/>
    <n v="0.74"/>
    <n v="0.16400000000000001"/>
    <x v="13"/>
    <s v=""/>
    <s v="Asia"/>
    <s v="Kuala Lumpur[e]"/>
    <n v="33573874"/>
    <n v="329847"/>
    <s v=""/>
    <x v="0"/>
  </r>
  <r>
    <x v="86"/>
    <d v="2010-01-01T00:00:00"/>
    <x v="2"/>
    <x v="1000"/>
    <x v="401"/>
    <n v="0.83899999999999997"/>
    <n v="65.400000000000006"/>
    <n v="0.76900000000000002"/>
    <n v="2.8000000000000001E-2"/>
    <n v="0.84399999999999997"/>
    <n v="0.752"/>
    <n v="0.192"/>
    <x v="13"/>
    <s v=""/>
    <s v="Asia"/>
    <s v="Kuala Lumpur[e]"/>
    <n v="33573874"/>
    <n v="329847"/>
    <s v=""/>
    <x v="0"/>
  </r>
  <r>
    <x v="86"/>
    <d v="2011-01-01T00:00:00"/>
    <x v="3"/>
    <x v="1001"/>
    <x v="977"/>
    <n v="0.77"/>
    <n v="65.48"/>
    <n v="0.84"/>
    <n v="-2.1000000000000001E-2"/>
    <n v="0.84199999999999997"/>
    <n v="0.78500000000000003"/>
    <n v="0.155"/>
    <x v="13"/>
    <s v=""/>
    <s v="Asia"/>
    <s v="Kuala Lumpur[e]"/>
    <n v="33573874"/>
    <n v="329847"/>
    <s v=""/>
    <x v="0"/>
  </r>
  <r>
    <x v="86"/>
    <d v="2012-01-01T00:00:00"/>
    <x v="4"/>
    <x v="1002"/>
    <x v="886"/>
    <n v="0.84099999999999997"/>
    <n v="65.56"/>
    <n v="0.84799999999999998"/>
    <n v="1.2999999999999999E-2"/>
    <n v="0.84699999999999998"/>
    <n v="0.74399999999999999"/>
    <n v="0.17699999999999999"/>
    <x v="13"/>
    <s v=""/>
    <s v="Asia"/>
    <s v="Kuala Lumpur[e]"/>
    <n v="33573874"/>
    <n v="329847"/>
    <s v=""/>
    <x v="0"/>
  </r>
  <r>
    <x v="86"/>
    <d v="2013-01-01T00:00:00"/>
    <x v="5"/>
    <x v="201"/>
    <x v="978"/>
    <n v="0.83099999999999996"/>
    <n v="65.64"/>
    <n v="0.79100000000000004"/>
    <n v="0.26"/>
    <n v="0.755"/>
    <n v="0.66400000000000003"/>
    <n v="0.317"/>
    <x v="13"/>
    <s v=""/>
    <s v="Asia"/>
    <s v="Kuala Lumpur[e]"/>
    <n v="33573874"/>
    <n v="329847"/>
    <s v=""/>
    <x v="0"/>
  </r>
  <r>
    <x v="86"/>
    <d v="2014-01-01T00:00:00"/>
    <x v="6"/>
    <x v="1003"/>
    <x v="979"/>
    <n v="0.86299999999999999"/>
    <n v="65.72"/>
    <n v="0.80800000000000005"/>
    <n v="0.23499999999999999"/>
    <n v="0.84499999999999997"/>
    <n v="0.71099999999999997"/>
    <n v="0.26100000000000001"/>
    <x v="13"/>
    <s v=""/>
    <s v="Asia"/>
    <s v="Kuala Lumpur[e]"/>
    <n v="33573874"/>
    <n v="329847"/>
    <s v=""/>
    <x v="0"/>
  </r>
  <r>
    <x v="86"/>
    <d v="2015-01-01T00:00:00"/>
    <x v="7"/>
    <x v="1004"/>
    <x v="411"/>
    <n v="0.81799999999999995"/>
    <n v="65.8"/>
    <n v="0.67500000000000004"/>
    <n v="0.218"/>
    <n v="0.83799999999999997"/>
    <n v="0.73299999999999998"/>
    <n v="0.314"/>
    <x v="13"/>
    <s v=""/>
    <s v="Asia"/>
    <s v="Kuala Lumpur[e]"/>
    <n v="33573874"/>
    <n v="329847"/>
    <s v=""/>
    <x v="0"/>
  </r>
  <r>
    <x v="86"/>
    <d v="2018-01-01T00:00:00"/>
    <x v="10"/>
    <x v="1005"/>
    <x v="253"/>
    <n v="0.78900000000000003"/>
    <n v="65.724999999999994"/>
    <n v="0.875"/>
    <n v="0.123"/>
    <n v="0.89400000000000002"/>
    <n v="0.71599999999999997"/>
    <n v="0.2"/>
    <x v="13"/>
    <s v=""/>
    <s v="Asia"/>
    <s v="Kuala Lumpur[e]"/>
    <n v="33573874"/>
    <n v="329847"/>
    <s v=""/>
    <x v="0"/>
  </r>
  <r>
    <x v="86"/>
    <d v="2019-01-01T00:00:00"/>
    <x v="11"/>
    <x v="1006"/>
    <x v="980"/>
    <n v="0.84199999999999997"/>
    <n v="65.7"/>
    <n v="0.91600000000000004"/>
    <n v="0.11899999999999999"/>
    <n v="0.78200000000000003"/>
    <n v="0.73499999999999999"/>
    <n v="0.17599999999999999"/>
    <x v="13"/>
    <s v=""/>
    <s v="Asia"/>
    <s v="Kuala Lumpur[e]"/>
    <n v="33573874"/>
    <n v="329847"/>
    <s v=""/>
    <x v="0"/>
  </r>
  <r>
    <x v="86"/>
    <d v="2020-01-01T00:00:00"/>
    <x v="14"/>
    <x v="1007"/>
    <x v="981"/>
    <n v="0.79700000000000004"/>
    <n v="65.674999999999997"/>
    <n v="0.878"/>
    <n v="9.6000000000000002E-2"/>
    <n v="0.747"/>
    <n v="0.72099999999999997"/>
    <n v="0.28799999999999998"/>
    <x v="13"/>
    <s v=""/>
    <s v="Asia"/>
    <s v="Kuala Lumpur[e]"/>
    <n v="33573874"/>
    <n v="329847"/>
    <s v=""/>
    <x v="0"/>
  </r>
  <r>
    <x v="86"/>
    <d v="2021-01-01T00:00:00"/>
    <x v="12"/>
    <x v="247"/>
    <x v="837"/>
    <n v="0.79400000000000004"/>
    <n v="65.650000000000006"/>
    <n v="0.878"/>
    <n v="0.218"/>
    <n v="0.76900000000000002"/>
    <n v="0.72799999999999998"/>
    <n v="0.183"/>
    <x v="13"/>
    <s v=""/>
    <s v="Asia"/>
    <s v="Kuala Lumpur[e]"/>
    <n v="33573874"/>
    <n v="329847"/>
    <s v=""/>
    <x v="0"/>
  </r>
  <r>
    <x v="86"/>
    <d v="2022-01-01T00:00:00"/>
    <x v="15"/>
    <x v="1008"/>
    <x v="626"/>
    <n v="0.81499999999999995"/>
    <n v="65.625"/>
    <n v="0.95699999999999996"/>
    <n v="0.20799999999999999"/>
    <n v="0.78900000000000003"/>
    <n v="0.76700000000000002"/>
    <n v="0.191"/>
    <x v="13"/>
    <s v=""/>
    <s v="Asia"/>
    <s v="Kuala Lumpur[e]"/>
    <n v="33573874"/>
    <n v="329847"/>
    <s v=""/>
    <x v="0"/>
  </r>
  <r>
    <x v="86"/>
    <d v="2023-01-01T00:00:00"/>
    <x v="16"/>
    <x v="1009"/>
    <x v="982"/>
    <n v="0.77900000000000003"/>
    <n v="65.599999999999994"/>
    <n v="0.96499999999999997"/>
    <n v="0.154"/>
    <n v="0.754"/>
    <n v="0.76100000000000001"/>
    <n v="0.19500000000000001"/>
    <x v="13"/>
    <s v=""/>
    <s v="Asia"/>
    <s v="Kuala Lumpur[e]"/>
    <n v="33573874"/>
    <n v="329847"/>
    <s v=""/>
    <x v="0"/>
  </r>
  <r>
    <x v="87"/>
    <d v="2006-01-01T00:00:00"/>
    <x v="17"/>
    <x v="1010"/>
    <x v="983"/>
    <n v="0.76100000000000001"/>
    <n v="49.94"/>
    <n v="0.55500000000000005"/>
    <n v="-7.4999999999999997E-2"/>
    <n v="0.76100000000000001"/>
    <n v="0.748"/>
    <n v="0.20899999999999999"/>
    <x v="7"/>
    <s v="Sub-Saharan Africa"/>
    <s v="Africa"/>
    <s v="Bamako"/>
    <n v="21904983"/>
    <n v="1240192"/>
    <s v="CFA franc"/>
    <x v="2"/>
  </r>
  <r>
    <x v="87"/>
    <d v="2008-01-01T00:00:00"/>
    <x v="0"/>
    <x v="1011"/>
    <x v="984"/>
    <n v="0.747"/>
    <n v="50.62"/>
    <n v="0.495"/>
    <n v="-1.4999999999999999E-2"/>
    <n v="0.91800000000000004"/>
    <n v="0.71699999999999997"/>
    <n v="0.16400000000000001"/>
    <x v="7"/>
    <s v="Sub-Saharan Africa"/>
    <s v="Africa"/>
    <s v="Bamako"/>
    <n v="21904983"/>
    <n v="1240192"/>
    <s v="CFA franc"/>
    <x v="2"/>
  </r>
  <r>
    <x v="87"/>
    <d v="2009-01-01T00:00:00"/>
    <x v="1"/>
    <x v="1012"/>
    <x v="985"/>
    <n v="0.73299999999999998"/>
    <n v="50.96"/>
    <n v="0.63400000000000001"/>
    <n v="5.0000000000000001E-3"/>
    <n v="0.81899999999999995"/>
    <n v="0.72899999999999998"/>
    <n v="0.15"/>
    <x v="7"/>
    <s v="Sub-Saharan Africa"/>
    <s v="Africa"/>
    <s v="Bamako"/>
    <n v="21904983"/>
    <n v="1240192"/>
    <s v="CFA franc"/>
    <x v="2"/>
  </r>
  <r>
    <x v="87"/>
    <d v="2010-01-01T00:00:00"/>
    <x v="2"/>
    <x v="228"/>
    <x v="986"/>
    <n v="0.751"/>
    <n v="51.3"/>
    <n v="0.749"/>
    <n v="-3.1E-2"/>
    <n v="0.81100000000000005"/>
    <n v="0.76400000000000001"/>
    <n v="0.16200000000000001"/>
    <x v="7"/>
    <s v="Sub-Saharan Africa"/>
    <s v="Africa"/>
    <s v="Bamako"/>
    <n v="21904983"/>
    <n v="1240192"/>
    <s v="CFA franc"/>
    <x v="2"/>
  </r>
  <r>
    <x v="87"/>
    <d v="2011-01-01T00:00:00"/>
    <x v="3"/>
    <x v="907"/>
    <x v="987"/>
    <n v="0.79600000000000004"/>
    <n v="51.64"/>
    <n v="0.82299999999999995"/>
    <n v="-0.10299999999999999"/>
    <n v="0.72599999999999998"/>
    <n v="0.752"/>
    <n v="0.13200000000000001"/>
    <x v="7"/>
    <s v="Sub-Saharan Africa"/>
    <s v="Africa"/>
    <s v="Bamako"/>
    <n v="21904983"/>
    <n v="1240192"/>
    <s v="CFA franc"/>
    <x v="2"/>
  </r>
  <r>
    <x v="87"/>
    <d v="2012-01-01T00:00:00"/>
    <x v="4"/>
    <x v="1013"/>
    <x v="988"/>
    <n v="0.82299999999999995"/>
    <n v="51.98"/>
    <n v="0.70399999999999996"/>
    <n v="-9.0999999999999998E-2"/>
    <n v="0.78700000000000003"/>
    <n v="0.64700000000000002"/>
    <n v="0.109"/>
    <x v="7"/>
    <s v="Sub-Saharan Africa"/>
    <s v="Africa"/>
    <s v="Bamako"/>
    <n v="21904983"/>
    <n v="1240192"/>
    <s v="CFA franc"/>
    <x v="2"/>
  </r>
  <r>
    <x v="87"/>
    <d v="2013-01-01T00:00:00"/>
    <x v="5"/>
    <x v="977"/>
    <x v="989"/>
    <n v="0.82"/>
    <n v="52.32"/>
    <n v="0.66500000000000004"/>
    <n v="-5.6000000000000001E-2"/>
    <n v="0.755"/>
    <n v="0.71699999999999997"/>
    <n v="0.193"/>
    <x v="7"/>
    <s v="Sub-Saharan Africa"/>
    <s v="Africa"/>
    <s v="Bamako"/>
    <n v="21904983"/>
    <n v="1240192"/>
    <s v="CFA franc"/>
    <x v="2"/>
  </r>
  <r>
    <x v="87"/>
    <d v="2014-01-01T00:00:00"/>
    <x v="6"/>
    <x v="1014"/>
    <x v="990"/>
    <n v="0.84299999999999997"/>
    <n v="52.66"/>
    <n v="0.65200000000000002"/>
    <n v="-0.04"/>
    <n v="0.65800000000000003"/>
    <n v="0.72199999999999998"/>
    <n v="0.186"/>
    <x v="7"/>
    <s v="Sub-Saharan Africa"/>
    <s v="Africa"/>
    <s v="Bamako"/>
    <n v="21904983"/>
    <n v="1240192"/>
    <s v="CFA franc"/>
    <x v="2"/>
  </r>
  <r>
    <x v="87"/>
    <d v="2015-01-01T00:00:00"/>
    <x v="7"/>
    <x v="1015"/>
    <x v="10"/>
    <n v="0.83"/>
    <n v="53"/>
    <n v="0.63400000000000001"/>
    <n v="-7.0000000000000007E-2"/>
    <n v="0.8"/>
    <n v="0.69599999999999995"/>
    <n v="0.24299999999999999"/>
    <x v="7"/>
    <s v="Sub-Saharan Africa"/>
    <s v="Africa"/>
    <s v="Bamako"/>
    <n v="21904983"/>
    <n v="1240192"/>
    <s v="CFA franc"/>
    <x v="2"/>
  </r>
  <r>
    <x v="87"/>
    <d v="2016-01-01T00:00:00"/>
    <x v="8"/>
    <x v="1016"/>
    <x v="991"/>
    <n v="0.83599999999999997"/>
    <n v="53.4"/>
    <n v="0.69599999999999995"/>
    <n v="-7.1999999999999995E-2"/>
    <n v="0.86199999999999999"/>
    <n v="0.73799999999999999"/>
    <n v="0.30499999999999999"/>
    <x v="7"/>
    <s v="Sub-Saharan Africa"/>
    <s v="Africa"/>
    <s v="Bamako"/>
    <n v="21904983"/>
    <n v="1240192"/>
    <s v="CFA franc"/>
    <x v="2"/>
  </r>
  <r>
    <x v="87"/>
    <d v="2017-01-01T00:00:00"/>
    <x v="9"/>
    <x v="1017"/>
    <x v="992"/>
    <n v="0.74099999999999999"/>
    <n v="53.8"/>
    <n v="0.753"/>
    <n v="-7.1999999999999995E-2"/>
    <n v="0.86299999999999999"/>
    <n v="0.66500000000000004"/>
    <n v="0.39300000000000002"/>
    <x v="7"/>
    <s v="Sub-Saharan Africa"/>
    <s v="Africa"/>
    <s v="Bamako"/>
    <n v="21904983"/>
    <n v="1240192"/>
    <s v="CFA franc"/>
    <x v="2"/>
  </r>
  <r>
    <x v="87"/>
    <d v="2018-01-01T00:00:00"/>
    <x v="10"/>
    <x v="1018"/>
    <x v="993"/>
    <n v="0.69199999999999995"/>
    <n v="54.2"/>
    <n v="0.73699999999999999"/>
    <n v="-3.5999999999999997E-2"/>
    <n v="0.79300000000000004"/>
    <n v="0.68899999999999995"/>
    <n v="0.37"/>
    <x v="7"/>
    <s v="Sub-Saharan Africa"/>
    <s v="Africa"/>
    <s v="Bamako"/>
    <n v="21904983"/>
    <n v="1240192"/>
    <s v="CFA franc"/>
    <x v="2"/>
  </r>
  <r>
    <x v="87"/>
    <d v="2019-01-01T00:00:00"/>
    <x v="11"/>
    <x v="1019"/>
    <x v="994"/>
    <n v="0.755"/>
    <n v="54.6"/>
    <n v="0.67"/>
    <n v="-0.04"/>
    <n v="0.84599999999999997"/>
    <n v="0.64600000000000002"/>
    <n v="0.35799999999999998"/>
    <x v="7"/>
    <s v="Sub-Saharan Africa"/>
    <s v="Africa"/>
    <s v="Bamako"/>
    <n v="21904983"/>
    <n v="1240192"/>
    <s v="CFA franc"/>
    <x v="2"/>
  </r>
  <r>
    <x v="87"/>
    <d v="2020-01-01T00:00:00"/>
    <x v="14"/>
    <x v="1020"/>
    <x v="4"/>
    <n v="0.56799999999999995"/>
    <n v="55"/>
    <n v="0.64500000000000002"/>
    <n v="-6.9000000000000006E-2"/>
    <n v="0.89500000000000002"/>
    <n v="0.64800000000000002"/>
    <n v="0.44"/>
    <x v="7"/>
    <s v="Sub-Saharan Africa"/>
    <s v="Africa"/>
    <s v="Bamako"/>
    <n v="21904983"/>
    <n v="1240192"/>
    <s v="CFA franc"/>
    <x v="2"/>
  </r>
  <r>
    <x v="87"/>
    <d v="2021-01-01T00:00:00"/>
    <x v="12"/>
    <x v="1021"/>
    <x v="995"/>
    <n v="0.57299999999999995"/>
    <n v="55.4"/>
    <n v="0.67300000000000004"/>
    <n v="-4.0000000000000001E-3"/>
    <n v="0.90200000000000002"/>
    <n v="0.64"/>
    <n v="0.438"/>
    <x v="7"/>
    <s v="Sub-Saharan Africa"/>
    <s v="Africa"/>
    <s v="Bamako"/>
    <n v="21904983"/>
    <n v="1240192"/>
    <s v="CFA franc"/>
    <x v="2"/>
  </r>
  <r>
    <x v="87"/>
    <d v="2022-01-01T00:00:00"/>
    <x v="15"/>
    <x v="1022"/>
    <x v="996"/>
    <n v="0.64200000000000002"/>
    <n v="55.8"/>
    <n v="0.81799999999999995"/>
    <n v="-2.4E-2"/>
    <n v="0.746"/>
    <n v="0.65500000000000003"/>
    <n v="0.40799999999999997"/>
    <x v="7"/>
    <s v="Sub-Saharan Africa"/>
    <s v="Africa"/>
    <s v="Bamako"/>
    <n v="21904983"/>
    <n v="1240192"/>
    <s v="CFA franc"/>
    <x v="2"/>
  </r>
  <r>
    <x v="87"/>
    <d v="2023-01-01T00:00:00"/>
    <x v="16"/>
    <x v="1023"/>
    <x v="997"/>
    <n v="0.64100000000000001"/>
    <n v="56.2"/>
    <n v="0.77600000000000002"/>
    <n v="-4.2999999999999997E-2"/>
    <n v="0.79"/>
    <n v="0.66"/>
    <n v="0.32400000000000001"/>
    <x v="7"/>
    <s v="Sub-Saharan Africa"/>
    <s v="Africa"/>
    <s v="Bamako"/>
    <n v="21904983"/>
    <n v="1240192"/>
    <s v="CFA franc"/>
    <x v="2"/>
  </r>
  <r>
    <x v="88"/>
    <d v="2014-01-01T00:00:00"/>
    <x v="6"/>
    <x v="674"/>
    <x v="998"/>
    <n v="0.94099999999999995"/>
    <n v="71.12"/>
    <n v="0.90400000000000003"/>
    <n v="0.39500000000000002"/>
    <n v="0.67"/>
    <n v="0.60599999999999998"/>
    <n v="0.35199999999999998"/>
    <x v="1"/>
    <s v=""/>
    <s v="Europe"/>
    <s v="Valletta"/>
    <n v="526748"/>
    <n v="316"/>
    <s v="Euro"/>
    <x v="1"/>
  </r>
  <r>
    <x v="88"/>
    <d v="2015-01-01T00:00:00"/>
    <x v="7"/>
    <x v="1024"/>
    <x v="788"/>
    <n v="0.91900000000000004"/>
    <n v="71.3"/>
    <n v="0.91200000000000003"/>
    <n v="0.33900000000000002"/>
    <n v="0.66400000000000003"/>
    <n v="0.64100000000000001"/>
    <n v="0.35499999999999998"/>
    <x v="1"/>
    <s v=""/>
    <s v="Europe"/>
    <s v="Valletta"/>
    <n v="526748"/>
    <n v="316"/>
    <s v="Euro"/>
    <x v="1"/>
  </r>
  <r>
    <x v="88"/>
    <d v="2016-01-01T00:00:00"/>
    <x v="8"/>
    <x v="1025"/>
    <x v="999"/>
    <n v="0.93"/>
    <n v="71.349999999999994"/>
    <n v="0.91600000000000004"/>
    <n v="0.33900000000000002"/>
    <n v="0.69599999999999995"/>
    <n v="0.64500000000000002"/>
    <n v="0.35499999999999998"/>
    <x v="1"/>
    <s v=""/>
    <s v="Europe"/>
    <s v="Valletta"/>
    <n v="526748"/>
    <n v="316"/>
    <s v="Euro"/>
    <x v="1"/>
  </r>
  <r>
    <x v="88"/>
    <d v="2017-01-01T00:00:00"/>
    <x v="9"/>
    <x v="1026"/>
    <x v="1000"/>
    <n v="0.93700000000000006"/>
    <n v="71.400000000000006"/>
    <n v="0.92400000000000004"/>
    <n v="0.24399999999999999"/>
    <n v="0.69"/>
    <n v="0.66600000000000004"/>
    <n v="0.30199999999999999"/>
    <x v="1"/>
    <s v=""/>
    <s v="Europe"/>
    <s v="Valletta"/>
    <n v="526748"/>
    <n v="316"/>
    <s v="Euro"/>
    <x v="1"/>
  </r>
  <r>
    <x v="88"/>
    <d v="2018-01-01T00:00:00"/>
    <x v="10"/>
    <x v="1027"/>
    <x v="565"/>
    <n v="0.93200000000000005"/>
    <n v="71.45"/>
    <n v="0.92700000000000005"/>
    <n v="0.17"/>
    <n v="0.59499999999999997"/>
    <n v="0.66600000000000004"/>
    <n v="0.29599999999999999"/>
    <x v="1"/>
    <s v=""/>
    <s v="Europe"/>
    <s v="Valletta"/>
    <n v="526748"/>
    <n v="316"/>
    <s v="Euro"/>
    <x v="1"/>
  </r>
  <r>
    <x v="88"/>
    <d v="2019-01-01T00:00:00"/>
    <x v="11"/>
    <x v="1028"/>
    <x v="546"/>
    <n v="0.92200000000000004"/>
    <n v="71.5"/>
    <n v="0.92400000000000004"/>
    <n v="7.6999999999999999E-2"/>
    <n v="0.68899999999999995"/>
    <n v="0.64200000000000002"/>
    <n v="0.35599999999999998"/>
    <x v="1"/>
    <s v=""/>
    <s v="Europe"/>
    <s v="Valletta"/>
    <n v="526748"/>
    <n v="316"/>
    <s v="Euro"/>
    <x v="1"/>
  </r>
  <r>
    <x v="88"/>
    <d v="2020-01-01T00:00:00"/>
    <x v="14"/>
    <x v="374"/>
    <x v="824"/>
    <n v="0.93799999999999994"/>
    <n v="71.55"/>
    <n v="0.93100000000000005"/>
    <n v="-5.0000000000000001E-3"/>
    <n v="0.67500000000000004"/>
    <n v="0.57599999999999996"/>
    <n v="0.41099999999999998"/>
    <x v="1"/>
    <s v=""/>
    <s v="Europe"/>
    <s v="Valletta"/>
    <n v="526748"/>
    <n v="316"/>
    <s v="Euro"/>
    <x v="1"/>
  </r>
  <r>
    <x v="88"/>
    <d v="2021-01-01T00:00:00"/>
    <x v="12"/>
    <x v="1029"/>
    <x v="1001"/>
    <n v="0.89700000000000002"/>
    <n v="71.599999999999994"/>
    <n v="0.88900000000000001"/>
    <n v="0.23899999999999999"/>
    <n v="0.753"/>
    <n v="0.63500000000000001"/>
    <n v="0.375"/>
    <x v="1"/>
    <s v=""/>
    <s v="Europe"/>
    <s v="Valletta"/>
    <n v="526748"/>
    <n v="316"/>
    <s v="Euro"/>
    <x v="1"/>
  </r>
  <r>
    <x v="88"/>
    <d v="2022-01-01T00:00:00"/>
    <x v="15"/>
    <x v="871"/>
    <x v="1002"/>
    <n v="0.93200000000000005"/>
    <n v="71.650000000000006"/>
    <n v="0.83799999999999997"/>
    <n v="0.246"/>
    <n v="0.75800000000000001"/>
    <n v="0.67100000000000004"/>
    <n v="0.37"/>
    <x v="1"/>
    <s v=""/>
    <s v="Europe"/>
    <s v="Valletta"/>
    <n v="526748"/>
    <n v="316"/>
    <s v="Euro"/>
    <x v="1"/>
  </r>
  <r>
    <x v="89"/>
    <d v="2007-01-01T00:00:00"/>
    <x v="13"/>
    <x v="1030"/>
    <x v="1003"/>
    <n v="0.68200000000000005"/>
    <n v="56.5"/>
    <n v="0.57299999999999995"/>
    <n v="-7.6999999999999999E-2"/>
    <n v="0.58599999999999997"/>
    <n v="0.73199999999999998"/>
    <n v="0.17399999999999999"/>
    <x v="7"/>
    <s v="Sub-Saharan Africa"/>
    <s v="Africa"/>
    <s v="Nouakchott"/>
    <n v="4614974"/>
    <n v="1030700"/>
    <s v="ouguiya"/>
    <x v="2"/>
  </r>
  <r>
    <x v="89"/>
    <d v="2008-01-01T00:00:00"/>
    <x v="0"/>
    <x v="1031"/>
    <x v="871"/>
    <n v="0.67"/>
    <n v="56.8"/>
    <n v="0.59299999999999997"/>
    <n v="-2.3E-2"/>
    <n v="0.84099999999999997"/>
    <n v="0.747"/>
    <n v="0.17599999999999999"/>
    <x v="7"/>
    <s v="Sub-Saharan Africa"/>
    <s v="Africa"/>
    <s v="Nouakchott"/>
    <n v="4614974"/>
    <n v="1030700"/>
    <s v="ouguiya"/>
    <x v="2"/>
  </r>
  <r>
    <x v="89"/>
    <d v="2009-01-01T00:00:00"/>
    <x v="1"/>
    <x v="1032"/>
    <x v="678"/>
    <n v="0.81899999999999995"/>
    <n v="57.1"/>
    <n v="0.73499999999999999"/>
    <n v="3.4000000000000002E-2"/>
    <n v="0.84799999999999998"/>
    <n v="0.71699999999999997"/>
    <n v="0.17"/>
    <x v="7"/>
    <s v="Sub-Saharan Africa"/>
    <s v="Africa"/>
    <s v="Nouakchott"/>
    <n v="4614974"/>
    <n v="1030700"/>
    <s v="ouguiya"/>
    <x v="2"/>
  </r>
  <r>
    <x v="89"/>
    <d v="2010-01-01T00:00:00"/>
    <x v="2"/>
    <x v="1033"/>
    <x v="1004"/>
    <n v="0.85699999999999998"/>
    <n v="57.4"/>
    <n v="0.66900000000000004"/>
    <n v="0.05"/>
    <n v="0.72699999999999998"/>
    <n v="0.73699999999999999"/>
    <n v="0.129"/>
    <x v="7"/>
    <s v="Sub-Saharan Africa"/>
    <s v="Africa"/>
    <s v="Nouakchott"/>
    <n v="4614974"/>
    <n v="1030700"/>
    <s v="ouguiya"/>
    <x v="2"/>
  </r>
  <r>
    <x v="89"/>
    <d v="2011-01-01T00:00:00"/>
    <x v="3"/>
    <x v="269"/>
    <x v="1005"/>
    <n v="0.75"/>
    <n v="57.7"/>
    <n v="0.56699999999999995"/>
    <n v="4.7E-2"/>
    <n v="0.747"/>
    <n v="0.72899999999999998"/>
    <n v="0.17499999999999999"/>
    <x v="7"/>
    <s v="Sub-Saharan Africa"/>
    <s v="Africa"/>
    <s v="Nouakchott"/>
    <n v="4614974"/>
    <n v="1030700"/>
    <s v="ouguiya"/>
    <x v="2"/>
  </r>
  <r>
    <x v="89"/>
    <d v="2012-01-01T00:00:00"/>
    <x v="4"/>
    <x v="1034"/>
    <x v="1006"/>
    <n v="0.76300000000000001"/>
    <n v="58"/>
    <n v="0.48699999999999999"/>
    <n v="-2.5999999999999999E-2"/>
    <n v="0.70699999999999996"/>
    <n v="0.749"/>
    <n v="0.16400000000000001"/>
    <x v="7"/>
    <s v="Sub-Saharan Africa"/>
    <s v="Africa"/>
    <s v="Nouakchott"/>
    <n v="4614974"/>
    <n v="1030700"/>
    <s v="ouguiya"/>
    <x v="2"/>
  </r>
  <r>
    <x v="89"/>
    <d v="2013-01-01T00:00:00"/>
    <x v="5"/>
    <x v="1035"/>
    <x v="1007"/>
    <n v="0.74099999999999999"/>
    <n v="58.3"/>
    <n v="0.60299999999999998"/>
    <n v="-8.4000000000000005E-2"/>
    <n v="0.67600000000000005"/>
    <n v="0.74299999999999999"/>
    <n v="0.19600000000000001"/>
    <x v="7"/>
    <s v="Sub-Saharan Africa"/>
    <s v="Africa"/>
    <s v="Nouakchott"/>
    <n v="4614974"/>
    <n v="1030700"/>
    <s v="ouguiya"/>
    <x v="2"/>
  </r>
  <r>
    <x v="89"/>
    <d v="2014-01-01T00:00:00"/>
    <x v="6"/>
    <x v="1036"/>
    <x v="681"/>
    <n v="0.85299999999999998"/>
    <n v="58.6"/>
    <n v="0.46800000000000003"/>
    <n v="-0.06"/>
    <n v="0.58899999999999997"/>
    <n v="0.74299999999999999"/>
    <n v="0.16300000000000001"/>
    <x v="7"/>
    <s v="Sub-Saharan Africa"/>
    <s v="Africa"/>
    <s v="Nouakchott"/>
    <n v="4614974"/>
    <n v="1030700"/>
    <s v="ouguiya"/>
    <x v="2"/>
  </r>
  <r>
    <x v="89"/>
    <d v="2015-01-01T00:00:00"/>
    <x v="7"/>
    <x v="1037"/>
    <x v="1008"/>
    <n v="0.875"/>
    <n v="58.9"/>
    <n v="0.44700000000000001"/>
    <n v="0.05"/>
    <n v="0.71499999999999997"/>
    <n v="0.79800000000000004"/>
    <n v="0.19400000000000001"/>
    <x v="7"/>
    <s v="Sub-Saharan Africa"/>
    <s v="Africa"/>
    <s v="Nouakchott"/>
    <n v="4614974"/>
    <n v="1030700"/>
    <s v="ouguiya"/>
    <x v="2"/>
  </r>
  <r>
    <x v="89"/>
    <d v="2016-01-01T00:00:00"/>
    <x v="8"/>
    <x v="1038"/>
    <x v="682"/>
    <n v="0.78500000000000003"/>
    <n v="59.125"/>
    <n v="0.46700000000000003"/>
    <n v="-0.18099999999999999"/>
    <n v="0.84199999999999997"/>
    <n v="0.71"/>
    <n v="0.222"/>
    <x v="7"/>
    <s v="Sub-Saharan Africa"/>
    <s v="Africa"/>
    <s v="Nouakchott"/>
    <n v="4614974"/>
    <n v="1030700"/>
    <s v="ouguiya"/>
    <x v="2"/>
  </r>
  <r>
    <x v="89"/>
    <d v="2017-01-01T00:00:00"/>
    <x v="9"/>
    <x v="1039"/>
    <x v="873"/>
    <n v="0.77900000000000003"/>
    <n v="59.35"/>
    <n v="0.52700000000000002"/>
    <n v="-0.161"/>
    <n v="0.77700000000000002"/>
    <n v="0.63100000000000001"/>
    <n v="0.27200000000000002"/>
    <x v="7"/>
    <s v="Sub-Saharan Africa"/>
    <s v="Africa"/>
    <s v="Nouakchott"/>
    <n v="4614974"/>
    <n v="1030700"/>
    <s v="ouguiya"/>
    <x v="2"/>
  </r>
  <r>
    <x v="89"/>
    <d v="2018-01-01T00:00:00"/>
    <x v="10"/>
    <x v="1040"/>
    <x v="1009"/>
    <n v="0.80200000000000005"/>
    <n v="59.575000000000003"/>
    <n v="0.46700000000000003"/>
    <n v="-0.121"/>
    <n v="0.71099999999999997"/>
    <n v="0.66500000000000004"/>
    <n v="0.27600000000000002"/>
    <x v="7"/>
    <s v="Sub-Saharan Africa"/>
    <s v="Africa"/>
    <s v="Nouakchott"/>
    <n v="4614974"/>
    <n v="1030700"/>
    <s v="ouguiya"/>
    <x v="2"/>
  </r>
  <r>
    <x v="89"/>
    <d v="2019-01-01T00:00:00"/>
    <x v="11"/>
    <x v="1041"/>
    <x v="1010"/>
    <n v="0.79800000000000004"/>
    <n v="59.8"/>
    <n v="0.628"/>
    <n v="-0.111"/>
    <n v="0.74299999999999999"/>
    <n v="0.68600000000000005"/>
    <n v="0.26"/>
    <x v="7"/>
    <s v="Sub-Saharan Africa"/>
    <s v="Africa"/>
    <s v="Nouakchott"/>
    <n v="4614974"/>
    <n v="1030700"/>
    <s v="ouguiya"/>
    <x v="2"/>
  </r>
  <r>
    <x v="89"/>
    <d v="2022-01-01T00:00:00"/>
    <x v="15"/>
    <x v="176"/>
    <x v="1011"/>
    <n v="0.64800000000000002"/>
    <n v="60.475000000000001"/>
    <n v="0.624"/>
    <n v="-1.6E-2"/>
    <n v="0.65700000000000003"/>
    <n v="0.63100000000000001"/>
    <n v="0.38900000000000001"/>
    <x v="7"/>
    <s v="Sub-Saharan Africa"/>
    <s v="Africa"/>
    <s v="Nouakchott"/>
    <n v="4614974"/>
    <n v="1030700"/>
    <s v="ouguiya"/>
    <x v="2"/>
  </r>
  <r>
    <x v="89"/>
    <d v="2023-01-01T00:00:00"/>
    <x v="16"/>
    <x v="301"/>
    <x v="1012"/>
    <n v="0.60599999999999998"/>
    <n v="60.7"/>
    <n v="0.54"/>
    <n v="1.7999999999999999E-2"/>
    <n v="0.66900000000000004"/>
    <n v="0.70799999999999996"/>
    <n v="0.32900000000000001"/>
    <x v="7"/>
    <s v="Sub-Saharan Africa"/>
    <s v="Africa"/>
    <s v="Nouakchott"/>
    <n v="4614974"/>
    <n v="1030700"/>
    <s v="ouguiya"/>
    <x v="2"/>
  </r>
  <r>
    <x v="90"/>
    <d v="2011-01-01T00:00:00"/>
    <x v="3"/>
    <x v="1042"/>
    <x v="1013"/>
    <n v="0.8"/>
    <n v="63.52"/>
    <n v="0.84799999999999998"/>
    <n v="0.184"/>
    <n v="0.84699999999999998"/>
    <n v="0.65300000000000002"/>
    <n v="0.253"/>
    <x v="12"/>
    <s v="Sub-Saharan Africa"/>
    <s v="Africa"/>
    <s v="Port Louis"/>
    <n v="1298915"/>
    <n v="2040"/>
    <s v="Mauritian rupee"/>
    <x v="2"/>
  </r>
  <r>
    <x v="90"/>
    <d v="2014-01-01T00:00:00"/>
    <x v="6"/>
    <x v="714"/>
    <x v="1014"/>
    <n v="0.78500000000000003"/>
    <n v="63.88"/>
    <n v="0.82399999999999995"/>
    <n v="0.16800000000000001"/>
    <n v="0.879"/>
    <n v="0.74099999999999999"/>
    <n v="0.222"/>
    <x v="12"/>
    <s v="Sub-Saharan Africa"/>
    <s v="Africa"/>
    <s v="Port Louis"/>
    <n v="1298915"/>
    <n v="2040"/>
    <s v="Mauritian rupee"/>
    <x v="2"/>
  </r>
  <r>
    <x v="90"/>
    <d v="2016-01-01T00:00:00"/>
    <x v="8"/>
    <x v="1043"/>
    <x v="1015"/>
    <n v="0.83599999999999997"/>
    <n v="63.975000000000001"/>
    <n v="0.81899999999999995"/>
    <n v="0.13100000000000001"/>
    <n v="0.89100000000000001"/>
    <n v="0.70599999999999996"/>
    <n v="0.246"/>
    <x v="12"/>
    <s v="Sub-Saharan Africa"/>
    <s v="Africa"/>
    <s v="Port Louis"/>
    <n v="1298915"/>
    <n v="2040"/>
    <s v="Mauritian rupee"/>
    <x v="2"/>
  </r>
  <r>
    <x v="90"/>
    <d v="2017-01-01T00:00:00"/>
    <x v="9"/>
    <x v="1044"/>
    <x v="1016"/>
    <n v="0.91"/>
    <n v="63.95"/>
    <n v="0.91200000000000003"/>
    <n v="7.9000000000000001E-2"/>
    <n v="0.81799999999999995"/>
    <n v="0.68200000000000005"/>
    <n v="0.16900000000000001"/>
    <x v="12"/>
    <s v="Sub-Saharan Africa"/>
    <s v="Africa"/>
    <s v="Port Louis"/>
    <n v="1298915"/>
    <n v="2040"/>
    <s v="Mauritian rupee"/>
    <x v="2"/>
  </r>
  <r>
    <x v="90"/>
    <d v="2018-01-01T00:00:00"/>
    <x v="10"/>
    <x v="868"/>
    <x v="1017"/>
    <n v="0.90900000000000003"/>
    <n v="63.924999999999997"/>
    <n v="0.86699999999999999"/>
    <n v="-8.1000000000000003E-2"/>
    <n v="0.78500000000000003"/>
    <n v="0.71"/>
    <n v="0.158"/>
    <x v="12"/>
    <s v="Sub-Saharan Africa"/>
    <s v="Africa"/>
    <s v="Port Louis"/>
    <n v="1298915"/>
    <n v="2040"/>
    <s v="Mauritian rupee"/>
    <x v="2"/>
  </r>
  <r>
    <x v="90"/>
    <d v="2019-01-01T00:00:00"/>
    <x v="11"/>
    <x v="531"/>
    <x v="1018"/>
    <n v="0.91300000000000003"/>
    <n v="63.9"/>
    <n v="0.89300000000000002"/>
    <n v="-6.0999999999999999E-2"/>
    <n v="0.81"/>
    <n v="0.73499999999999999"/>
    <n v="0.14899999999999999"/>
    <x v="12"/>
    <s v="Sub-Saharan Africa"/>
    <s v="Africa"/>
    <s v="Port Louis"/>
    <n v="1298915"/>
    <n v="2040"/>
    <s v="Mauritian rupee"/>
    <x v="2"/>
  </r>
  <r>
    <x v="90"/>
    <d v="2020-01-01T00:00:00"/>
    <x v="14"/>
    <x v="1045"/>
    <x v="1019"/>
    <n v="0.89300000000000002"/>
    <n v="63.875"/>
    <n v="0.84299999999999997"/>
    <n v="-3.7999999999999999E-2"/>
    <n v="0.77200000000000002"/>
    <n v="0.7"/>
    <n v="0.13800000000000001"/>
    <x v="12"/>
    <s v="Sub-Saharan Africa"/>
    <s v="Africa"/>
    <s v="Port Louis"/>
    <n v="1298915"/>
    <n v="2040"/>
    <s v="Mauritian rupee"/>
    <x v="2"/>
  </r>
  <r>
    <x v="90"/>
    <d v="2021-01-01T00:00:00"/>
    <x v="12"/>
    <x v="1046"/>
    <x v="977"/>
    <n v="0.88700000000000001"/>
    <n v="63.85"/>
    <n v="0.80200000000000005"/>
    <n v="-1.2999999999999999E-2"/>
    <n v="0.78400000000000003"/>
    <n v="0.66600000000000004"/>
    <n v="0.13600000000000001"/>
    <x v="12"/>
    <s v="Sub-Saharan Africa"/>
    <s v="Africa"/>
    <s v="Port Louis"/>
    <n v="1298915"/>
    <n v="2040"/>
    <s v="Mauritian rupee"/>
    <x v="2"/>
  </r>
  <r>
    <x v="90"/>
    <d v="2022-01-01T00:00:00"/>
    <x v="15"/>
    <x v="1047"/>
    <x v="1020"/>
    <n v="0.88700000000000001"/>
    <n v="63.825000000000003"/>
    <n v="0.79800000000000004"/>
    <n v="-4.2000000000000003E-2"/>
    <n v="0.76900000000000002"/>
    <n v="0.72499999999999998"/>
    <n v="0.16800000000000001"/>
    <x v="12"/>
    <s v="Sub-Saharan Africa"/>
    <s v="Africa"/>
    <s v="Port Louis"/>
    <n v="1298915"/>
    <n v="2040"/>
    <s v="Mauritian rupee"/>
    <x v="2"/>
  </r>
  <r>
    <x v="90"/>
    <d v="2023-01-01T00:00:00"/>
    <x v="16"/>
    <x v="863"/>
    <x v="88"/>
    <n v="0.86799999999999999"/>
    <n v="63.8"/>
    <n v="0.79700000000000004"/>
    <n v="-2E-3"/>
    <n v="0.76900000000000002"/>
    <n v="0.66400000000000003"/>
    <n v="0.16"/>
    <x v="12"/>
    <s v="Sub-Saharan Africa"/>
    <s v="Africa"/>
    <s v="Port Louis"/>
    <n v="1298915"/>
    <n v="2040"/>
    <s v="Mauritian rupee"/>
    <x v="2"/>
  </r>
  <r>
    <x v="91"/>
    <d v="2007-01-01T00:00:00"/>
    <x v="13"/>
    <x v="1048"/>
    <x v="1021"/>
    <n v="0.879"/>
    <n v="64.680000000000007"/>
    <n v="0.67"/>
    <n v="-0.10100000000000001"/>
    <n v="0.747"/>
    <n v="0.754"/>
    <n v="0.248"/>
    <x v="10"/>
    <s v="Latin America and the Caribbean"/>
    <s v="North America"/>
    <s v="Mexico City"/>
    <n v="126705138"/>
    <n v="1972550"/>
    <s v="Mexican peso"/>
    <x v="5"/>
  </r>
  <r>
    <x v="91"/>
    <d v="2008-01-01T00:00:00"/>
    <x v="0"/>
    <x v="1049"/>
    <x v="1022"/>
    <n v="0.876"/>
    <n v="64.819999999999993"/>
    <n v="0.67700000000000005"/>
    <n v="-0.13400000000000001"/>
    <n v="0.78500000000000003"/>
    <n v="0.77400000000000002"/>
    <n v="0.20100000000000001"/>
    <x v="10"/>
    <s v="Latin America and the Caribbean"/>
    <s v="North America"/>
    <s v="Mexico City"/>
    <n v="126705138"/>
    <n v="1972550"/>
    <s v="Mexican peso"/>
    <x v="5"/>
  </r>
  <r>
    <x v="91"/>
    <d v="2009-01-01T00:00:00"/>
    <x v="1"/>
    <x v="1050"/>
    <x v="1023"/>
    <n v="0.86799999999999999"/>
    <n v="64.959999999999994"/>
    <n v="0.68200000000000005"/>
    <n v="-8.2000000000000003E-2"/>
    <n v="0.76400000000000001"/>
    <n v="0.76300000000000001"/>
    <n v="0.19600000000000001"/>
    <x v="10"/>
    <s v="Latin America and the Caribbean"/>
    <s v="North America"/>
    <s v="Mexico City"/>
    <n v="126705138"/>
    <n v="1972550"/>
    <s v="Mexican peso"/>
    <x v="5"/>
  </r>
  <r>
    <x v="91"/>
    <d v="2010-01-01T00:00:00"/>
    <x v="2"/>
    <x v="1051"/>
    <x v="1024"/>
    <n v="0.876"/>
    <n v="65.099999999999994"/>
    <n v="0.77800000000000002"/>
    <n v="-5.5E-2"/>
    <n v="0.69299999999999995"/>
    <n v="0.745"/>
    <n v="0.215"/>
    <x v="10"/>
    <s v="Latin America and the Caribbean"/>
    <s v="North America"/>
    <s v="Mexico City"/>
    <n v="126705138"/>
    <n v="1972550"/>
    <s v="Mexican peso"/>
    <x v="5"/>
  </r>
  <r>
    <x v="91"/>
    <d v="2011-01-01T00:00:00"/>
    <x v="3"/>
    <x v="1027"/>
    <x v="1025"/>
    <n v="0.82399999999999995"/>
    <n v="65.239999999999995"/>
    <n v="0.83099999999999996"/>
    <n v="-0.106"/>
    <n v="0.69799999999999995"/>
    <n v="0.7"/>
    <n v="0.22800000000000001"/>
    <x v="10"/>
    <s v="Latin America and the Caribbean"/>
    <s v="North America"/>
    <s v="Mexico City"/>
    <n v="126705138"/>
    <n v="1972550"/>
    <s v="Mexican peso"/>
    <x v="5"/>
  </r>
  <r>
    <x v="91"/>
    <d v="2012-01-01T00:00:00"/>
    <x v="4"/>
    <x v="1052"/>
    <x v="1026"/>
    <n v="0.76700000000000002"/>
    <n v="65.38"/>
    <n v="0.78800000000000003"/>
    <n v="-9.9000000000000005E-2"/>
    <n v="0.63300000000000001"/>
    <n v="0.72199999999999998"/>
    <n v="0.27800000000000002"/>
    <x v="10"/>
    <s v="Latin America and the Caribbean"/>
    <s v="North America"/>
    <s v="Mexico City"/>
    <n v="126705138"/>
    <n v="1972550"/>
    <s v="Mexican peso"/>
    <x v="5"/>
  </r>
  <r>
    <x v="91"/>
    <d v="2013-01-01T00:00:00"/>
    <x v="5"/>
    <x v="1053"/>
    <x v="1026"/>
    <n v="0.75900000000000001"/>
    <n v="65.52"/>
    <n v="0.73899999999999999"/>
    <n v="-0.17100000000000001"/>
    <n v="0.61499999999999999"/>
    <n v="0.75"/>
    <n v="0.223"/>
    <x v="10"/>
    <s v="Latin America and the Caribbean"/>
    <s v="North America"/>
    <s v="Mexico City"/>
    <n v="126705138"/>
    <n v="1972550"/>
    <s v="Mexican peso"/>
    <x v="5"/>
  </r>
  <r>
    <x v="91"/>
    <d v="2014-01-01T00:00:00"/>
    <x v="6"/>
    <x v="1054"/>
    <x v="1027"/>
    <n v="0.78200000000000003"/>
    <n v="65.66"/>
    <n v="0.77900000000000003"/>
    <n v="-0.10100000000000001"/>
    <n v="0.63"/>
    <n v="0.76"/>
    <n v="0.22900000000000001"/>
    <x v="10"/>
    <s v="Latin America and the Caribbean"/>
    <s v="North America"/>
    <s v="Mexico City"/>
    <n v="126705138"/>
    <n v="1972550"/>
    <s v="Mexican peso"/>
    <x v="5"/>
  </r>
  <r>
    <x v="91"/>
    <d v="2015-01-01T00:00:00"/>
    <x v="7"/>
    <x v="1055"/>
    <x v="1028"/>
    <n v="0.76100000000000001"/>
    <n v="65.8"/>
    <n v="0.71899999999999997"/>
    <n v="-0.158"/>
    <n v="0.70799999999999996"/>
    <n v="0.70599999999999996"/>
    <n v="0.23699999999999999"/>
    <x v="10"/>
    <s v="Latin America and the Caribbean"/>
    <s v="North America"/>
    <s v="Mexico City"/>
    <n v="126705138"/>
    <n v="1972550"/>
    <s v="Mexican peso"/>
    <x v="5"/>
  </r>
  <r>
    <x v="91"/>
    <d v="2016-01-01T00:00:00"/>
    <x v="8"/>
    <x v="1056"/>
    <x v="1014"/>
    <n v="0.89300000000000002"/>
    <n v="65.8"/>
    <n v="0.752"/>
    <n v="-0.16"/>
    <n v="0.80900000000000005"/>
    <n v="0.80200000000000005"/>
    <n v="0.22"/>
    <x v="10"/>
    <s v="Latin America and the Caribbean"/>
    <s v="North America"/>
    <s v="Mexico City"/>
    <n v="126705138"/>
    <n v="1972550"/>
    <s v="Mexican peso"/>
    <x v="5"/>
  </r>
  <r>
    <x v="91"/>
    <d v="2017-01-01T00:00:00"/>
    <x v="9"/>
    <x v="1057"/>
    <x v="1029"/>
    <n v="0.8"/>
    <n v="65.8"/>
    <n v="0.86099999999999999"/>
    <n v="-0.20799999999999999"/>
    <n v="0.80100000000000005"/>
    <n v="0.77500000000000002"/>
    <n v="0.23100000000000001"/>
    <x v="10"/>
    <s v="Latin America and the Caribbean"/>
    <s v="North America"/>
    <s v="Mexico City"/>
    <n v="126705138"/>
    <n v="1972550"/>
    <s v="Mexican peso"/>
    <x v="5"/>
  </r>
  <r>
    <x v="91"/>
    <d v="2018-01-01T00:00:00"/>
    <x v="10"/>
    <x v="1058"/>
    <x v="1030"/>
    <n v="0.85799999999999998"/>
    <n v="65.8"/>
    <n v="0.81599999999999995"/>
    <n v="-0.186"/>
    <n v="0.80900000000000005"/>
    <n v="0.81499999999999995"/>
    <n v="0.21299999999999999"/>
    <x v="10"/>
    <s v="Latin America and the Caribbean"/>
    <s v="North America"/>
    <s v="Mexico City"/>
    <n v="126705138"/>
    <n v="1972550"/>
    <s v="Mexican peso"/>
    <x v="5"/>
  </r>
  <r>
    <x v="91"/>
    <d v="2019-01-01T00:00:00"/>
    <x v="11"/>
    <x v="1059"/>
    <x v="1031"/>
    <n v="0.85199999999999998"/>
    <n v="65.8"/>
    <n v="0.90300000000000002"/>
    <n v="-0.14799999999999999"/>
    <n v="0.80900000000000005"/>
    <n v="0.80300000000000005"/>
    <n v="0.252"/>
    <x v="10"/>
    <s v="Latin America and the Caribbean"/>
    <s v="North America"/>
    <s v="Mexico City"/>
    <n v="126705138"/>
    <n v="1972550"/>
    <s v="Mexican peso"/>
    <x v="5"/>
  </r>
  <r>
    <x v="91"/>
    <d v="2020-01-01T00:00:00"/>
    <x v="14"/>
    <x v="507"/>
    <x v="1032"/>
    <n v="0.77900000000000003"/>
    <n v="65.8"/>
    <n v="0.873"/>
    <n v="-0.128"/>
    <n v="0.77800000000000002"/>
    <n v="0.745"/>
    <n v="0.29199999999999998"/>
    <x v="10"/>
    <s v="Latin America and the Caribbean"/>
    <s v="North America"/>
    <s v="Mexico City"/>
    <n v="126705138"/>
    <n v="1972550"/>
    <s v="Mexican peso"/>
    <x v="5"/>
  </r>
  <r>
    <x v="91"/>
    <d v="2021-01-01T00:00:00"/>
    <x v="12"/>
    <x v="1060"/>
    <x v="1033"/>
    <n v="0.77900000000000003"/>
    <n v="65.8"/>
    <n v="0.83699999999999997"/>
    <n v="-3.6999999999999998E-2"/>
    <n v="0.745"/>
    <n v="0.75"/>
    <n v="0.30499999999999999"/>
    <x v="10"/>
    <s v="Latin America and the Caribbean"/>
    <s v="North America"/>
    <s v="Mexico City"/>
    <n v="126705138"/>
    <n v="1972550"/>
    <s v="Mexican peso"/>
    <x v="5"/>
  </r>
  <r>
    <x v="91"/>
    <d v="2022-01-01T00:00:00"/>
    <x v="15"/>
    <x v="239"/>
    <x v="400"/>
    <n v="0.85799999999999998"/>
    <n v="65.8"/>
    <n v="0.86099999999999999"/>
    <n v="-0.123"/>
    <n v="0.78"/>
    <n v="0.81799999999999995"/>
    <n v="0.20499999999999999"/>
    <x v="10"/>
    <s v="Latin America and the Caribbean"/>
    <s v="North America"/>
    <s v="Mexico City"/>
    <n v="126705138"/>
    <n v="1972550"/>
    <s v="Mexican peso"/>
    <x v="5"/>
  </r>
  <r>
    <x v="91"/>
    <d v="2023-01-01T00:00:00"/>
    <x v="16"/>
    <x v="1061"/>
    <x v="476"/>
    <n v="0.86799999999999999"/>
    <n v="65.8"/>
    <n v="0.87"/>
    <n v="-0.124"/>
    <n v="0.75600000000000001"/>
    <n v="0.80900000000000005"/>
    <n v="0.23300000000000001"/>
    <x v="10"/>
    <s v="Latin America and the Caribbean"/>
    <s v="North America"/>
    <s v="Mexico City"/>
    <n v="126705138"/>
    <n v="1972550"/>
    <s v="Mexican peso"/>
    <x v="5"/>
  </r>
  <r>
    <x v="92"/>
    <d v="2006-01-01T00:00:00"/>
    <x v="17"/>
    <x v="1062"/>
    <x v="1034"/>
    <n v="0.81200000000000006"/>
    <n v="59.48"/>
    <n v="0.55400000000000005"/>
    <n v="-0.16900000000000001"/>
    <n v="0.92600000000000005"/>
    <n v="0.55300000000000005"/>
    <n v="0.255"/>
    <x v="3"/>
    <s v=""/>
    <s v="Europe"/>
    <s v="Chișinău"/>
    <n v="3061506"/>
    <n v="33851"/>
    <s v="Moldovan leu"/>
    <x v="1"/>
  </r>
  <r>
    <x v="92"/>
    <d v="2007-01-01T00:00:00"/>
    <x v="13"/>
    <x v="783"/>
    <x v="1035"/>
    <n v="0.80400000000000005"/>
    <n v="59.86"/>
    <n v="0.69599999999999995"/>
    <n v="-0.19"/>
    <n v="0.93"/>
    <n v="0.51900000000000002"/>
    <n v="0.30599999999999999"/>
    <x v="3"/>
    <s v=""/>
    <s v="Europe"/>
    <s v="Chișinău"/>
    <n v="3061506"/>
    <n v="33851"/>
    <s v="Moldovan leu"/>
    <x v="1"/>
  </r>
  <r>
    <x v="92"/>
    <d v="2008-01-01T00:00:00"/>
    <x v="0"/>
    <x v="1063"/>
    <x v="1036"/>
    <n v="0.872"/>
    <n v="60.24"/>
    <n v="0.64100000000000001"/>
    <n v="-0.06"/>
    <n v="0.92600000000000005"/>
    <n v="0.56499999999999995"/>
    <n v="0.28399999999999997"/>
    <x v="3"/>
    <s v=""/>
    <s v="Europe"/>
    <s v="Chișinău"/>
    <n v="3061506"/>
    <n v="33851"/>
    <s v="Moldovan leu"/>
    <x v="1"/>
  </r>
  <r>
    <x v="92"/>
    <d v="2009-01-01T00:00:00"/>
    <x v="1"/>
    <x v="953"/>
    <x v="1037"/>
    <n v="0.85599999999999998"/>
    <n v="60.62"/>
    <n v="0.55100000000000005"/>
    <n v="-0.10299999999999999"/>
    <n v="0.92500000000000004"/>
    <n v="0.53900000000000003"/>
    <n v="0.30599999999999999"/>
    <x v="3"/>
    <s v=""/>
    <s v="Europe"/>
    <s v="Chișinău"/>
    <n v="3061506"/>
    <n v="33851"/>
    <s v="Moldovan leu"/>
    <x v="1"/>
  </r>
  <r>
    <x v="92"/>
    <d v="2010-01-01T00:00:00"/>
    <x v="2"/>
    <x v="264"/>
    <x v="1038"/>
    <n v="0.84699999999999998"/>
    <n v="61"/>
    <n v="0.59799999999999998"/>
    <n v="-9.2999999999999999E-2"/>
    <n v="0.92900000000000005"/>
    <n v="0.56399999999999995"/>
    <n v="0.27800000000000002"/>
    <x v="3"/>
    <s v=""/>
    <s v="Europe"/>
    <s v="Chișinău"/>
    <n v="3061506"/>
    <n v="33851"/>
    <s v="Moldovan leu"/>
    <x v="1"/>
  </r>
  <r>
    <x v="92"/>
    <d v="2011-01-01T00:00:00"/>
    <x v="3"/>
    <x v="1064"/>
    <x v="179"/>
    <n v="0.86899999999999999"/>
    <n v="61.38"/>
    <n v="0.628"/>
    <n v="-8.5999999999999993E-2"/>
    <n v="0.95699999999999996"/>
    <n v="0.55300000000000005"/>
    <n v="0.28499999999999998"/>
    <x v="3"/>
    <s v=""/>
    <s v="Europe"/>
    <s v="Chișinău"/>
    <n v="3061506"/>
    <n v="33851"/>
    <s v="Moldovan leu"/>
    <x v="1"/>
  </r>
  <r>
    <x v="92"/>
    <d v="2012-01-01T00:00:00"/>
    <x v="4"/>
    <x v="1065"/>
    <x v="1039"/>
    <n v="0.82599999999999996"/>
    <n v="61.76"/>
    <n v="0.60199999999999998"/>
    <n v="-5.3999999999999999E-2"/>
    <n v="0.95499999999999996"/>
    <n v="0.56399999999999995"/>
    <n v="0.314"/>
    <x v="3"/>
    <s v=""/>
    <s v="Europe"/>
    <s v="Chișinău"/>
    <n v="3061506"/>
    <n v="33851"/>
    <s v="Moldovan leu"/>
    <x v="1"/>
  </r>
  <r>
    <x v="92"/>
    <d v="2013-01-01T00:00:00"/>
    <x v="5"/>
    <x v="1066"/>
    <x v="1040"/>
    <n v="0.80300000000000005"/>
    <n v="62.14"/>
    <n v="0.65800000000000003"/>
    <n v="-7.2999999999999995E-2"/>
    <n v="0.94099999999999995"/>
    <n v="0.54800000000000004"/>
    <n v="0.26100000000000001"/>
    <x v="3"/>
    <s v=""/>
    <s v="Europe"/>
    <s v="Chișinău"/>
    <n v="3061506"/>
    <n v="33851"/>
    <s v="Moldovan leu"/>
    <x v="1"/>
  </r>
  <r>
    <x v="92"/>
    <d v="2014-01-01T00:00:00"/>
    <x v="6"/>
    <x v="1067"/>
    <x v="480"/>
    <n v="0.80500000000000005"/>
    <n v="62.52"/>
    <n v="0.623"/>
    <n v="-0.11799999999999999"/>
    <n v="0.92500000000000004"/>
    <n v="0.54700000000000004"/>
    <n v="0.26"/>
    <x v="3"/>
    <s v=""/>
    <s v="Europe"/>
    <s v="Chișinău"/>
    <n v="3061506"/>
    <n v="33851"/>
    <s v="Moldovan leu"/>
    <x v="1"/>
  </r>
  <r>
    <x v="92"/>
    <d v="2015-01-01T00:00:00"/>
    <x v="7"/>
    <x v="1068"/>
    <x v="1041"/>
    <n v="0.84"/>
    <n v="62.9"/>
    <n v="0.59499999999999997"/>
    <n v="-9.4E-2"/>
    <n v="0.94299999999999995"/>
    <n v="0.55600000000000005"/>
    <n v="0.28100000000000003"/>
    <x v="3"/>
    <s v=""/>
    <s v="Europe"/>
    <s v="Chișinău"/>
    <n v="3061506"/>
    <n v="33851"/>
    <s v="Moldovan leu"/>
    <x v="1"/>
  </r>
  <r>
    <x v="92"/>
    <d v="2016-01-01T00:00:00"/>
    <x v="8"/>
    <x v="1069"/>
    <x v="1042"/>
    <n v="0.83699999999999997"/>
    <n v="63.3"/>
    <n v="0.55700000000000005"/>
    <n v="-5.1999999999999998E-2"/>
    <n v="0.96899999999999997"/>
    <n v="0.58599999999999997"/>
    <n v="0.27500000000000002"/>
    <x v="3"/>
    <s v=""/>
    <s v="Europe"/>
    <s v="Chișinău"/>
    <n v="3061506"/>
    <n v="33851"/>
    <s v="Moldovan leu"/>
    <x v="1"/>
  </r>
  <r>
    <x v="92"/>
    <d v="2017-01-01T00:00:00"/>
    <x v="9"/>
    <x v="1070"/>
    <x v="1043"/>
    <n v="0.83099999999999996"/>
    <n v="63.7"/>
    <n v="0.55300000000000005"/>
    <n v="-5.7000000000000002E-2"/>
    <n v="0.92600000000000005"/>
    <n v="0.56299999999999994"/>
    <n v="0.25900000000000001"/>
    <x v="3"/>
    <s v=""/>
    <s v="Europe"/>
    <s v="Chișinău"/>
    <n v="3061506"/>
    <n v="33851"/>
    <s v="Moldovan leu"/>
    <x v="1"/>
  </r>
  <r>
    <x v="92"/>
    <d v="2018-01-01T00:00:00"/>
    <x v="10"/>
    <x v="1071"/>
    <x v="1044"/>
    <n v="0.89200000000000002"/>
    <n v="64.099999999999994"/>
    <n v="0.82399999999999995"/>
    <n v="-8.8999999999999996E-2"/>
    <n v="0.92900000000000005"/>
    <n v="0.58399999999999996"/>
    <n v="0.27"/>
    <x v="3"/>
    <s v=""/>
    <s v="Europe"/>
    <s v="Chișinău"/>
    <n v="3061506"/>
    <n v="33851"/>
    <s v="Moldovan leu"/>
    <x v="1"/>
  </r>
  <r>
    <x v="92"/>
    <d v="2019-01-01T00:00:00"/>
    <x v="11"/>
    <x v="1072"/>
    <x v="22"/>
    <n v="0.80900000000000005"/>
    <n v="64.5"/>
    <n v="0.78400000000000003"/>
    <n v="-9.7000000000000003E-2"/>
    <n v="0.88400000000000001"/>
    <n v="0.6"/>
    <n v="0.26200000000000001"/>
    <x v="3"/>
    <s v=""/>
    <s v="Europe"/>
    <s v="Chișinău"/>
    <n v="3061506"/>
    <n v="33851"/>
    <s v="Moldovan leu"/>
    <x v="1"/>
  </r>
  <r>
    <x v="92"/>
    <d v="2020-01-01T00:00:00"/>
    <x v="14"/>
    <x v="52"/>
    <x v="1045"/>
    <n v="0.874"/>
    <n v="64.900000000000006"/>
    <n v="0.85899999999999999"/>
    <n v="-5.8000000000000003E-2"/>
    <n v="0.94099999999999995"/>
    <n v="0.69799999999999995"/>
    <n v="0.26800000000000002"/>
    <x v="3"/>
    <s v=""/>
    <s v="Europe"/>
    <s v="Chișinău"/>
    <n v="3061506"/>
    <n v="33851"/>
    <s v="Moldovan leu"/>
    <x v="1"/>
  </r>
  <r>
    <x v="92"/>
    <d v="2021-01-01T00:00:00"/>
    <x v="12"/>
    <x v="849"/>
    <x v="1046"/>
    <n v="0.88"/>
    <n v="65.3"/>
    <n v="0.83299999999999996"/>
    <n v="-9.6000000000000002E-2"/>
    <n v="0.875"/>
    <n v="0.63"/>
    <n v="0.27"/>
    <x v="3"/>
    <s v=""/>
    <s v="Europe"/>
    <s v="Chișinău"/>
    <n v="3061506"/>
    <n v="33851"/>
    <s v="Moldovan leu"/>
    <x v="1"/>
  </r>
  <r>
    <x v="92"/>
    <d v="2022-01-01T00:00:00"/>
    <x v="15"/>
    <x v="1073"/>
    <x v="468"/>
    <n v="0.81699999999999995"/>
    <n v="65.7"/>
    <n v="0.82899999999999996"/>
    <n v="-8.4000000000000005E-2"/>
    <n v="0.88500000000000001"/>
    <n v="0.55200000000000005"/>
    <n v="0.27600000000000002"/>
    <x v="3"/>
    <s v=""/>
    <s v="Europe"/>
    <s v="Chișinău"/>
    <n v="3061506"/>
    <n v="33851"/>
    <s v="Moldovan leu"/>
    <x v="1"/>
  </r>
  <r>
    <x v="92"/>
    <d v="2023-01-01T00:00:00"/>
    <x v="16"/>
    <x v="1074"/>
    <x v="217"/>
    <n v="0.84199999999999997"/>
    <n v="66.099999999999994"/>
    <n v="0.84399999999999997"/>
    <n v="-0.157"/>
    <n v="0.86"/>
    <n v="0.57799999999999996"/>
    <n v="0.251"/>
    <x v="3"/>
    <s v=""/>
    <s v="Europe"/>
    <s v="Chișinău"/>
    <n v="3061506"/>
    <n v="33851"/>
    <s v="Moldovan leu"/>
    <x v="1"/>
  </r>
  <r>
    <x v="93"/>
    <d v="2007-01-01T00:00:00"/>
    <x v="13"/>
    <x v="385"/>
    <x v="1047"/>
    <n v="0.88100000000000001"/>
    <n v="56.54"/>
    <n v="0.78100000000000003"/>
    <n v="5.8999999999999997E-2"/>
    <n v="0.91800000000000004"/>
    <n v="0.48299999999999998"/>
    <n v="0.20300000000000001"/>
    <x v="17"/>
    <s v=""/>
    <s v="Asia"/>
    <s v="Ulaanbaatar"/>
    <n v="3347782"/>
    <n v="1564116"/>
    <s v=""/>
    <x v="0"/>
  </r>
  <r>
    <x v="93"/>
    <d v="2008-01-01T00:00:00"/>
    <x v="0"/>
    <x v="116"/>
    <x v="500"/>
    <n v="0.92"/>
    <n v="56.96"/>
    <n v="0.48399999999999999"/>
    <n v="6.2E-2"/>
    <n v="0.96199999999999997"/>
    <n v="0.51400000000000001"/>
    <n v="0.17299999999999999"/>
    <x v="17"/>
    <s v=""/>
    <s v="Asia"/>
    <s v="Ulaanbaatar"/>
    <n v="3347782"/>
    <n v="1564116"/>
    <s v=""/>
    <x v="0"/>
  </r>
  <r>
    <x v="93"/>
    <d v="2010-01-01T00:00:00"/>
    <x v="2"/>
    <x v="293"/>
    <x v="1048"/>
    <n v="0.90400000000000003"/>
    <n v="57.8"/>
    <n v="0.63100000000000001"/>
    <n v="9.2999999999999999E-2"/>
    <n v="0.92800000000000005"/>
    <n v="0.55900000000000005"/>
    <n v="0.15"/>
    <x v="17"/>
    <s v=""/>
    <s v="Asia"/>
    <s v="Ulaanbaatar"/>
    <n v="3347782"/>
    <n v="1564116"/>
    <s v=""/>
    <x v="0"/>
  </r>
  <r>
    <x v="93"/>
    <d v="2011-01-01T00:00:00"/>
    <x v="3"/>
    <x v="1075"/>
    <x v="1049"/>
    <n v="0.94799999999999995"/>
    <n v="58.22"/>
    <n v="0.7"/>
    <n v="0.14499999999999999"/>
    <n v="0.93100000000000005"/>
    <n v="0.56100000000000005"/>
    <n v="0.153"/>
    <x v="17"/>
    <s v=""/>
    <s v="Asia"/>
    <s v="Ulaanbaatar"/>
    <n v="3347782"/>
    <n v="1564116"/>
    <s v=""/>
    <x v="0"/>
  </r>
  <r>
    <x v="93"/>
    <d v="2012-01-01T00:00:00"/>
    <x v="4"/>
    <x v="519"/>
    <x v="1050"/>
    <n v="0.91900000000000004"/>
    <n v="58.64"/>
    <n v="0.68799999999999994"/>
    <n v="0.1"/>
    <n v="0.93200000000000005"/>
    <n v="0.52400000000000002"/>
    <n v="0.18099999999999999"/>
    <x v="17"/>
    <s v=""/>
    <s v="Asia"/>
    <s v="Ulaanbaatar"/>
    <n v="3347782"/>
    <n v="1564116"/>
    <s v=""/>
    <x v="0"/>
  </r>
  <r>
    <x v="93"/>
    <d v="2013-01-01T00:00:00"/>
    <x v="5"/>
    <x v="1076"/>
    <x v="1051"/>
    <n v="0.93500000000000005"/>
    <n v="59.06"/>
    <n v="0.748"/>
    <n v="0.13"/>
    <n v="0.92800000000000005"/>
    <n v="0.54900000000000004"/>
    <n v="0.17899999999999999"/>
    <x v="17"/>
    <s v=""/>
    <s v="Asia"/>
    <s v="Ulaanbaatar"/>
    <n v="3347782"/>
    <n v="1564116"/>
    <s v=""/>
    <x v="0"/>
  </r>
  <r>
    <x v="93"/>
    <d v="2014-01-01T00:00:00"/>
    <x v="6"/>
    <x v="1077"/>
    <x v="120"/>
    <n v="0.94299999999999995"/>
    <n v="59.48"/>
    <n v="0.752"/>
    <n v="0.14000000000000001"/>
    <n v="0.90900000000000003"/>
    <n v="0.51200000000000001"/>
    <n v="0.17"/>
    <x v="17"/>
    <s v=""/>
    <s v="Asia"/>
    <s v="Ulaanbaatar"/>
    <n v="3347782"/>
    <n v="1564116"/>
    <s v=""/>
    <x v="0"/>
  </r>
  <r>
    <x v="93"/>
    <d v="2015-01-01T00:00:00"/>
    <x v="7"/>
    <x v="923"/>
    <x v="1052"/>
    <n v="0.90600000000000003"/>
    <n v="59.9"/>
    <n v="0.68600000000000005"/>
    <n v="0.16700000000000001"/>
    <n v="0.9"/>
    <n v="0.53300000000000003"/>
    <n v="0.20799999999999999"/>
    <x v="17"/>
    <s v=""/>
    <s v="Asia"/>
    <s v="Ulaanbaatar"/>
    <n v="3347782"/>
    <n v="1564116"/>
    <s v=""/>
    <x v="0"/>
  </r>
  <r>
    <x v="93"/>
    <d v="2016-01-01T00:00:00"/>
    <x v="8"/>
    <x v="650"/>
    <x v="1053"/>
    <n v="0.94699999999999995"/>
    <n v="60"/>
    <n v="0.76"/>
    <n v="8.3000000000000004E-2"/>
    <n v="0.9"/>
    <n v="0.55500000000000005"/>
    <n v="0.17100000000000001"/>
    <x v="17"/>
    <s v=""/>
    <s v="Asia"/>
    <s v="Ulaanbaatar"/>
    <n v="3347782"/>
    <n v="1564116"/>
    <s v=""/>
    <x v="0"/>
  </r>
  <r>
    <x v="93"/>
    <d v="2017-01-01T00:00:00"/>
    <x v="9"/>
    <x v="1078"/>
    <x v="1054"/>
    <n v="0.92400000000000004"/>
    <n v="60.1"/>
    <n v="0.67500000000000004"/>
    <n v="0.112"/>
    <n v="0.86499999999999999"/>
    <n v="0.55200000000000005"/>
    <n v="0.214"/>
    <x v="17"/>
    <s v=""/>
    <s v="Asia"/>
    <s v="Ulaanbaatar"/>
    <n v="3347782"/>
    <n v="1564116"/>
    <s v=""/>
    <x v="0"/>
  </r>
  <r>
    <x v="93"/>
    <d v="2018-01-01T00:00:00"/>
    <x v="10"/>
    <x v="1079"/>
    <x v="1055"/>
    <n v="0.94199999999999995"/>
    <n v="60.2"/>
    <n v="0.69599999999999995"/>
    <n v="4.8000000000000001E-2"/>
    <n v="0.84899999999999998"/>
    <n v="0.52500000000000002"/>
    <n v="0.192"/>
    <x v="17"/>
    <s v=""/>
    <s v="Asia"/>
    <s v="Ulaanbaatar"/>
    <n v="3347782"/>
    <n v="1564116"/>
    <s v=""/>
    <x v="0"/>
  </r>
  <r>
    <x v="93"/>
    <d v="2019-01-01T00:00:00"/>
    <x v="11"/>
    <x v="1080"/>
    <x v="1056"/>
    <n v="0.94599999999999995"/>
    <n v="60.3"/>
    <n v="0.71099999999999997"/>
    <n v="0.14199999999999999"/>
    <n v="0.873"/>
    <n v="0.56200000000000006"/>
    <n v="0.16700000000000001"/>
    <x v="17"/>
    <s v=""/>
    <s v="Asia"/>
    <s v="Ulaanbaatar"/>
    <n v="3347782"/>
    <n v="1564116"/>
    <s v=""/>
    <x v="0"/>
  </r>
  <r>
    <x v="93"/>
    <d v="2020-01-01T00:00:00"/>
    <x v="14"/>
    <x v="1081"/>
    <x v="464"/>
    <n v="0.91800000000000004"/>
    <n v="60.4"/>
    <n v="0.71799999999999997"/>
    <n v="0.13800000000000001"/>
    <n v="0.84299999999999997"/>
    <n v="0.57499999999999996"/>
    <n v="0.26"/>
    <x v="17"/>
    <s v=""/>
    <s v="Asia"/>
    <s v="Ulaanbaatar"/>
    <n v="3347782"/>
    <n v="1564116"/>
    <s v=""/>
    <x v="0"/>
  </r>
  <r>
    <x v="93"/>
    <d v="2021-01-01T00:00:00"/>
    <x v="12"/>
    <x v="1082"/>
    <x v="464"/>
    <n v="0.92700000000000005"/>
    <n v="60.5"/>
    <n v="0.66700000000000004"/>
    <n v="0.215"/>
    <n v="0.85099999999999998"/>
    <n v="0.56000000000000005"/>
    <n v="0.20200000000000001"/>
    <x v="17"/>
    <s v=""/>
    <s v="Asia"/>
    <s v="Ulaanbaatar"/>
    <n v="3347782"/>
    <n v="1564116"/>
    <s v=""/>
    <x v="0"/>
  </r>
  <r>
    <x v="93"/>
    <d v="2022-01-01T00:00:00"/>
    <x v="15"/>
    <x v="668"/>
    <x v="1055"/>
    <n v="0.95099999999999996"/>
    <n v="60.6"/>
    <n v="0.71699999999999997"/>
    <n v="0.21099999999999999"/>
    <n v="0.84699999999999998"/>
    <n v="0.55000000000000004"/>
    <n v="0.20899999999999999"/>
    <x v="17"/>
    <s v=""/>
    <s v="Asia"/>
    <s v="Ulaanbaatar"/>
    <n v="3347782"/>
    <n v="1564116"/>
    <s v=""/>
    <x v="0"/>
  </r>
  <r>
    <x v="93"/>
    <d v="2023-01-01T00:00:00"/>
    <x v="16"/>
    <x v="1000"/>
    <x v="1057"/>
    <n v="0.93799999999999994"/>
    <n v="60.7"/>
    <n v="0.69899999999999995"/>
    <n v="0.22"/>
    <n v="0.871"/>
    <n v="0.54500000000000004"/>
    <n v="0.19700000000000001"/>
    <x v="17"/>
    <s v=""/>
    <s v="Asia"/>
    <s v="Ulaanbaatar"/>
    <n v="3347782"/>
    <n v="1564116"/>
    <s v=""/>
    <x v="0"/>
  </r>
  <r>
    <x v="94"/>
    <d v="2007-01-01T00:00:00"/>
    <x v="13"/>
    <x v="1083"/>
    <x v="1058"/>
    <n v="0.83199999999999996"/>
    <n v="65.959999999999994"/>
    <n v="0.51200000000000001"/>
    <n v="-0.13900000000000001"/>
    <n v="0.81499999999999995"/>
    <n v="0.53600000000000003"/>
    <n v="0.34"/>
    <x v="1"/>
    <s v=""/>
    <s v="Europe"/>
    <s v="Podgorica"/>
    <n v="627859"/>
    <n v="13812"/>
    <s v="Euro"/>
    <x v="1"/>
  </r>
  <r>
    <x v="94"/>
    <d v="2009-01-01T00:00:00"/>
    <x v="1"/>
    <x v="1084"/>
    <x v="1059"/>
    <n v="0.81599999999999995"/>
    <n v="66.12"/>
    <n v="0.55600000000000005"/>
    <n v="-0.107"/>
    <n v="0.83799999999999997"/>
    <n v="0.53300000000000003"/>
    <n v="0.42299999999999999"/>
    <x v="1"/>
    <s v=""/>
    <s v="Europe"/>
    <s v="Podgorica"/>
    <n v="627859"/>
    <n v="13812"/>
    <s v="Euro"/>
    <x v="1"/>
  </r>
  <r>
    <x v="94"/>
    <d v="2010-01-01T00:00:00"/>
    <x v="2"/>
    <x v="1085"/>
    <x v="475"/>
    <n v="0.80500000000000005"/>
    <n v="66.2"/>
    <n v="0.55200000000000005"/>
    <n v="-0.21199999999999999"/>
    <n v="0.75700000000000001"/>
    <n v="0.51"/>
    <n v="0.41"/>
    <x v="1"/>
    <s v=""/>
    <s v="Europe"/>
    <s v="Podgorica"/>
    <n v="627859"/>
    <n v="13812"/>
    <s v="Euro"/>
    <x v="1"/>
  </r>
  <r>
    <x v="94"/>
    <d v="2011-01-01T00:00:00"/>
    <x v="3"/>
    <x v="1086"/>
    <x v="1060"/>
    <n v="0.81799999999999995"/>
    <n v="66.28"/>
    <n v="0.54600000000000004"/>
    <n v="-0.23200000000000001"/>
    <n v="0.76200000000000001"/>
    <n v="0.51"/>
    <n v="0.378"/>
    <x v="1"/>
    <s v=""/>
    <s v="Europe"/>
    <s v="Podgorica"/>
    <n v="627859"/>
    <n v="13812"/>
    <s v="Euro"/>
    <x v="1"/>
  </r>
  <r>
    <x v="94"/>
    <d v="2012-01-01T00:00:00"/>
    <x v="4"/>
    <x v="1087"/>
    <x v="1061"/>
    <n v="0.70399999999999996"/>
    <n v="66.36"/>
    <n v="0.46200000000000002"/>
    <n v="-0.19800000000000001"/>
    <n v="0.755"/>
    <n v="0.46800000000000003"/>
    <n v="0.379"/>
    <x v="1"/>
    <s v=""/>
    <s v="Europe"/>
    <s v="Podgorica"/>
    <n v="627859"/>
    <n v="13812"/>
    <s v="Euro"/>
    <x v="1"/>
  </r>
  <r>
    <x v="94"/>
    <d v="2013-01-01T00:00:00"/>
    <x v="5"/>
    <x v="309"/>
    <x v="1062"/>
    <n v="0.73599999999999999"/>
    <n v="66.44"/>
    <n v="0.502"/>
    <n v="-0.182"/>
    <n v="0.69299999999999995"/>
    <n v="0.49299999999999999"/>
    <n v="0.33100000000000002"/>
    <x v="1"/>
    <s v=""/>
    <s v="Europe"/>
    <s v="Podgorica"/>
    <n v="627859"/>
    <n v="13812"/>
    <s v="Euro"/>
    <x v="1"/>
  </r>
  <r>
    <x v="94"/>
    <d v="2014-01-01T00:00:00"/>
    <x v="6"/>
    <x v="1088"/>
    <x v="1063"/>
    <n v="0.86299999999999999"/>
    <n v="66.52"/>
    <n v="0.503"/>
    <n v="9.0999999999999998E-2"/>
    <n v="0.76800000000000002"/>
    <n v="0.54500000000000004"/>
    <n v="0.36799999999999999"/>
    <x v="1"/>
    <s v=""/>
    <s v="Europe"/>
    <s v="Podgorica"/>
    <n v="627859"/>
    <n v="13812"/>
    <s v="Euro"/>
    <x v="1"/>
  </r>
  <r>
    <x v="94"/>
    <d v="2015-01-01T00:00:00"/>
    <x v="7"/>
    <x v="909"/>
    <x v="47"/>
    <n v="0.74"/>
    <n v="66.599999999999994"/>
    <n v="0.58299999999999996"/>
    <n v="-0.15"/>
    <n v="0.78100000000000003"/>
    <n v="0.53400000000000003"/>
    <n v="0.33700000000000002"/>
    <x v="1"/>
    <s v=""/>
    <s v="Europe"/>
    <s v="Podgorica"/>
    <n v="627859"/>
    <n v="13812"/>
    <s v="Euro"/>
    <x v="1"/>
  </r>
  <r>
    <x v="94"/>
    <d v="2016-01-01T00:00:00"/>
    <x v="8"/>
    <x v="162"/>
    <x v="49"/>
    <n v="0.86599999999999999"/>
    <n v="66.7"/>
    <n v="0.56899999999999995"/>
    <n v="-9.2999999999999999E-2"/>
    <n v="0.84899999999999998"/>
    <n v="0.54700000000000004"/>
    <n v="0.33700000000000002"/>
    <x v="1"/>
    <s v=""/>
    <s v="Europe"/>
    <s v="Podgorica"/>
    <n v="627859"/>
    <n v="13812"/>
    <s v="Euro"/>
    <x v="1"/>
  </r>
  <r>
    <x v="94"/>
    <d v="2017-01-01T00:00:00"/>
    <x v="9"/>
    <x v="1089"/>
    <x v="1064"/>
    <n v="0.88100000000000001"/>
    <n v="66.8"/>
    <n v="0.626"/>
    <n v="-8.8999999999999996E-2"/>
    <n v="0.75600000000000001"/>
    <n v="0.49299999999999999"/>
    <n v="0.35"/>
    <x v="1"/>
    <s v=""/>
    <s v="Europe"/>
    <s v="Podgorica"/>
    <n v="627859"/>
    <n v="13812"/>
    <s v="Euro"/>
    <x v="1"/>
  </r>
  <r>
    <x v="94"/>
    <d v="2018-01-01T00:00:00"/>
    <x v="10"/>
    <x v="546"/>
    <x v="79"/>
    <n v="0.85599999999999998"/>
    <n v="66.900000000000006"/>
    <n v="0.626"/>
    <n v="-5.7000000000000002E-2"/>
    <n v="0.76900000000000002"/>
    <n v="0.52700000000000002"/>
    <n v="0.35499999999999998"/>
    <x v="1"/>
    <s v=""/>
    <s v="Europe"/>
    <s v="Podgorica"/>
    <n v="627859"/>
    <n v="13812"/>
    <s v="Euro"/>
    <x v="1"/>
  </r>
  <r>
    <x v="94"/>
    <d v="2019-01-01T00:00:00"/>
    <x v="11"/>
    <x v="1090"/>
    <x v="94"/>
    <n v="0.83199999999999996"/>
    <n v="67"/>
    <n v="0.69399999999999995"/>
    <n v="-0.111"/>
    <n v="0.82"/>
    <n v="0.54700000000000004"/>
    <n v="0.36599999999999999"/>
    <x v="1"/>
    <s v=""/>
    <s v="Europe"/>
    <s v="Podgorica"/>
    <n v="627859"/>
    <n v="13812"/>
    <s v="Euro"/>
    <x v="1"/>
  </r>
  <r>
    <x v="94"/>
    <d v="2020-01-01T00:00:00"/>
    <x v="14"/>
    <x v="1091"/>
    <x v="1065"/>
    <n v="0.88700000000000001"/>
    <n v="67.099999999999994"/>
    <n v="0.80200000000000005"/>
    <n v="6.0999999999999999E-2"/>
    <n v="0.84499999999999997"/>
    <n v="0.56000000000000005"/>
    <n v="0.41099999999999998"/>
    <x v="1"/>
    <s v=""/>
    <s v="Europe"/>
    <s v="Podgorica"/>
    <n v="627859"/>
    <n v="13812"/>
    <s v="Euro"/>
    <x v="1"/>
  </r>
  <r>
    <x v="94"/>
    <d v="2022-01-01T00:00:00"/>
    <x v="15"/>
    <x v="1092"/>
    <x v="92"/>
    <n v="0.875"/>
    <n v="67.3"/>
    <n v="0.77800000000000002"/>
    <n v="-2.1999999999999999E-2"/>
    <n v="0.80200000000000005"/>
    <n v="0.48499999999999999"/>
    <n v="0.317"/>
    <x v="1"/>
    <s v=""/>
    <s v="Europe"/>
    <s v="Podgorica"/>
    <n v="627859"/>
    <n v="13812"/>
    <s v="Euro"/>
    <x v="1"/>
  </r>
  <r>
    <x v="94"/>
    <d v="2023-01-01T00:00:00"/>
    <x v="16"/>
    <x v="1093"/>
    <x v="1066"/>
    <n v="0.85299999999999998"/>
    <n v="67.400000000000006"/>
    <n v="0.79900000000000004"/>
    <n v="-6.6000000000000003E-2"/>
    <n v="0.70599999999999996"/>
    <n v="0.48099999999999998"/>
    <n v="0.318"/>
    <x v="1"/>
    <s v=""/>
    <s v="Europe"/>
    <s v="Podgorica"/>
    <n v="627859"/>
    <n v="13812"/>
    <s v="Euro"/>
    <x v="1"/>
  </r>
  <r>
    <x v="95"/>
    <d v="2011-01-01T00:00:00"/>
    <x v="3"/>
    <x v="1094"/>
    <x v="1067"/>
    <n v="0.83299999999999996"/>
    <n v="62.66"/>
    <n v="0.57899999999999996"/>
    <n v="-0.22900000000000001"/>
    <n v="0.875"/>
    <n v="0.68700000000000006"/>
    <n v="0.187"/>
    <x v="4"/>
    <s v=""/>
    <s v="Africa"/>
    <s v="Rabat"/>
    <n v="37076584"/>
    <n v="710850"/>
    <s v="Moroccan dirham"/>
    <x v="2"/>
  </r>
  <r>
    <x v="95"/>
    <d v="2012-01-01T00:00:00"/>
    <x v="4"/>
    <x v="1095"/>
    <x v="1068"/>
    <n v="0.67600000000000005"/>
    <n v="62.82"/>
    <n v="0.75700000000000001"/>
    <n v="-0.19800000000000001"/>
    <n v="0.84499999999999997"/>
    <n v="0.64100000000000001"/>
    <n v="0.28100000000000003"/>
    <x v="4"/>
    <s v=""/>
    <s v="Africa"/>
    <s v="Rabat"/>
    <n v="37076584"/>
    <n v="710850"/>
    <s v="Moroccan dirham"/>
    <x v="2"/>
  </r>
  <r>
    <x v="95"/>
    <d v="2013-01-01T00:00:00"/>
    <x v="5"/>
    <x v="1096"/>
    <x v="1069"/>
    <n v="0.59699999999999998"/>
    <n v="62.98"/>
    <n v="0.57199999999999995"/>
    <n v="-0.221"/>
    <n v="0.77100000000000002"/>
    <n v="0.70699999999999996"/>
    <n v="0.23899999999999999"/>
    <x v="4"/>
    <s v=""/>
    <s v="Africa"/>
    <s v="Rabat"/>
    <n v="37076584"/>
    <n v="710850"/>
    <s v="Moroccan dirham"/>
    <x v="2"/>
  </r>
  <r>
    <x v="95"/>
    <d v="2015-01-01T00:00:00"/>
    <x v="7"/>
    <x v="1097"/>
    <x v="1070"/>
    <n v="0.60599999999999998"/>
    <n v="63.3"/>
    <n v="0.71299999999999997"/>
    <n v="-0.23899999999999999"/>
    <n v="0.84199999999999997"/>
    <n v="0.59599999999999997"/>
    <n v="0.26200000000000001"/>
    <x v="4"/>
    <s v=""/>
    <s v="Africa"/>
    <s v="Rabat"/>
    <n v="37076584"/>
    <n v="710850"/>
    <s v="Moroccan dirham"/>
    <x v="2"/>
  </r>
  <r>
    <x v="95"/>
    <d v="2016-01-01T00:00:00"/>
    <x v="8"/>
    <x v="1090"/>
    <x v="1071"/>
    <n v="0.65500000000000003"/>
    <n v="63.4"/>
    <n v="0.81699999999999995"/>
    <n v="-0.248"/>
    <n v="0.71699999999999997"/>
    <n v="0.65800000000000003"/>
    <n v="0.20499999999999999"/>
    <x v="4"/>
    <s v=""/>
    <s v="Africa"/>
    <s v="Rabat"/>
    <n v="37076584"/>
    <n v="710850"/>
    <s v="Moroccan dirham"/>
    <x v="2"/>
  </r>
  <r>
    <x v="95"/>
    <d v="2017-01-01T00:00:00"/>
    <x v="9"/>
    <x v="1098"/>
    <x v="1072"/>
    <n v="0.64100000000000001"/>
    <n v="63.5"/>
    <n v="0.81399999999999995"/>
    <n v="-0.22700000000000001"/>
    <n v="0.84099999999999997"/>
    <n v="0.501"/>
    <n v="0.32300000000000001"/>
    <x v="4"/>
    <s v=""/>
    <s v="Africa"/>
    <s v="Rabat"/>
    <n v="37076584"/>
    <n v="710850"/>
    <s v="Moroccan dirham"/>
    <x v="2"/>
  </r>
  <r>
    <x v="95"/>
    <d v="2018-01-01T00:00:00"/>
    <x v="10"/>
    <x v="1099"/>
    <x v="1073"/>
    <n v="0.55400000000000005"/>
    <n v="63.6"/>
    <n v="0.77300000000000002"/>
    <n v="-0.246"/>
    <n v="0.84299999999999997"/>
    <n v="0.57499999999999996"/>
    <n v="0.41599999999999998"/>
    <x v="4"/>
    <s v=""/>
    <s v="Africa"/>
    <s v="Rabat"/>
    <n v="37076584"/>
    <n v="710850"/>
    <s v="Moroccan dirham"/>
    <x v="2"/>
  </r>
  <r>
    <x v="95"/>
    <d v="2019-01-01T00:00:00"/>
    <x v="11"/>
    <x v="650"/>
    <x v="1074"/>
    <n v="0.53500000000000003"/>
    <n v="63.7"/>
    <n v="0.75700000000000001"/>
    <n v="-0.25600000000000001"/>
    <n v="0.75700000000000001"/>
    <n v="0.53500000000000003"/>
    <n v="0.41"/>
    <x v="4"/>
    <s v=""/>
    <s v="Africa"/>
    <s v="Rabat"/>
    <n v="37076584"/>
    <n v="710850"/>
    <s v="Moroccan dirham"/>
    <x v="2"/>
  </r>
  <r>
    <x v="95"/>
    <d v="2020-01-01T00:00:00"/>
    <x v="14"/>
    <x v="1100"/>
    <x v="879"/>
    <n v="0.55300000000000005"/>
    <n v="63.8"/>
    <n v="0.81899999999999995"/>
    <n v="-0.23799999999999999"/>
    <n v="0.80300000000000005"/>
    <n v="0.54800000000000004"/>
    <n v="0.25600000000000001"/>
    <x v="4"/>
    <s v=""/>
    <s v="Africa"/>
    <s v="Rabat"/>
    <n v="37076584"/>
    <n v="710850"/>
    <s v="Moroccan dirham"/>
    <x v="2"/>
  </r>
  <r>
    <x v="95"/>
    <d v="2021-01-01T00:00:00"/>
    <x v="12"/>
    <x v="1070"/>
    <x v="199"/>
    <n v="0.505"/>
    <n v="63.9"/>
    <n v="0.76200000000000001"/>
    <n v="-0.20399999999999999"/>
    <n v="0.81699999999999995"/>
    <n v="0.55400000000000005"/>
    <n v="0.34100000000000003"/>
    <x v="4"/>
    <s v=""/>
    <s v="Africa"/>
    <s v="Rabat"/>
    <n v="37076584"/>
    <n v="710850"/>
    <s v="Moroccan dirham"/>
    <x v="2"/>
  </r>
  <r>
    <x v="95"/>
    <d v="2022-01-01T00:00:00"/>
    <x v="15"/>
    <x v="1101"/>
    <x v="1075"/>
    <n v="0.56399999999999995"/>
    <n v="64"/>
    <n v="0.79500000000000004"/>
    <n v="-0.25700000000000001"/>
    <n v="0.80200000000000005"/>
    <n v="0.57299999999999995"/>
    <n v="0.41399999999999998"/>
    <x v="4"/>
    <s v=""/>
    <s v="Africa"/>
    <s v="Rabat"/>
    <n v="37076584"/>
    <n v="710850"/>
    <s v="Moroccan dirham"/>
    <x v="2"/>
  </r>
  <r>
    <x v="95"/>
    <d v="2023-01-01T00:00:00"/>
    <x v="16"/>
    <x v="1102"/>
    <x v="745"/>
    <n v="0.5"/>
    <n v="64.099999999999994"/>
    <n v="0.82099999999999995"/>
    <n v="-9.4E-2"/>
    <n v="0.83099999999999996"/>
    <n v="0.54900000000000004"/>
    <n v="0.41499999999999998"/>
    <x v="4"/>
    <s v=""/>
    <s v="Africa"/>
    <s v="Rabat"/>
    <n v="37076584"/>
    <n v="710850"/>
    <s v="Moroccan dirham"/>
    <x v="2"/>
  </r>
  <r>
    <x v="96"/>
    <d v="2006-01-01T00:00:00"/>
    <x v="17"/>
    <x v="919"/>
    <x v="1076"/>
    <n v="0.879"/>
    <n v="44.82"/>
    <n v="0.68400000000000005"/>
    <n v="3.5000000000000003E-2"/>
    <n v="0.75800000000000001"/>
    <n v="0.60199999999999998"/>
    <n v="0.32700000000000001"/>
    <x v="12"/>
    <s v="Sub-Saharan Africa"/>
    <s v="Africa"/>
    <s v="Maputo"/>
    <n v="32077072"/>
    <n v="801590"/>
    <s v="metical"/>
    <x v="2"/>
  </r>
  <r>
    <x v="96"/>
    <d v="2007-01-01T00:00:00"/>
    <x v="13"/>
    <x v="1103"/>
    <x v="1077"/>
    <n v="0.748"/>
    <n v="45.24"/>
    <n v="0.64300000000000002"/>
    <n v="6.8000000000000005E-2"/>
    <n v="0.85399999999999998"/>
    <n v="0.627"/>
    <n v="0.24"/>
    <x v="12"/>
    <s v="Sub-Saharan Africa"/>
    <s v="Africa"/>
    <s v="Maputo"/>
    <n v="32077072"/>
    <n v="801590"/>
    <s v="metical"/>
    <x v="2"/>
  </r>
  <r>
    <x v="96"/>
    <d v="2008-01-01T00:00:00"/>
    <x v="0"/>
    <x v="1104"/>
    <x v="1078"/>
    <n v="0.75600000000000001"/>
    <n v="45.66"/>
    <n v="0.51400000000000001"/>
    <n v="0"/>
    <n v="0.86399999999999999"/>
    <n v="0.61099999999999999"/>
    <n v="0.28000000000000003"/>
    <x v="12"/>
    <s v="Sub-Saharan Africa"/>
    <s v="Africa"/>
    <s v="Maputo"/>
    <n v="32077072"/>
    <n v="801590"/>
    <s v="metical"/>
    <x v="2"/>
  </r>
  <r>
    <x v="96"/>
    <d v="2011-01-01T00:00:00"/>
    <x v="3"/>
    <x v="1105"/>
    <x v="1079"/>
    <n v="0.81799999999999995"/>
    <n v="46.92"/>
    <n v="0.63900000000000001"/>
    <n v="-0.03"/>
    <n v="0.71899999999999997"/>
    <n v="0.56499999999999995"/>
    <n v="0.24299999999999999"/>
    <x v="12"/>
    <s v="Sub-Saharan Africa"/>
    <s v="Africa"/>
    <s v="Maputo"/>
    <n v="32077072"/>
    <n v="801590"/>
    <s v="metical"/>
    <x v="2"/>
  </r>
  <r>
    <x v="96"/>
    <d v="2015-01-01T00:00:00"/>
    <x v="7"/>
    <x v="1106"/>
    <x v="1080"/>
    <n v="0.66600000000000004"/>
    <n v="48.6"/>
    <n v="0.81299999999999994"/>
    <n v="8.3000000000000004E-2"/>
    <n v="0.63200000000000001"/>
    <n v="0.56000000000000005"/>
    <n v="0.34"/>
    <x v="12"/>
    <s v="Sub-Saharan Africa"/>
    <s v="Africa"/>
    <s v="Maputo"/>
    <n v="32077072"/>
    <n v="801590"/>
    <s v="metical"/>
    <x v="2"/>
  </r>
  <r>
    <x v="96"/>
    <d v="2017-01-01T00:00:00"/>
    <x v="9"/>
    <x v="1107"/>
    <x v="1081"/>
    <n v="0.67800000000000005"/>
    <n v="49.5"/>
    <n v="0.82299999999999995"/>
    <n v="-3.5000000000000003E-2"/>
    <n v="0.68200000000000005"/>
    <n v="0.64200000000000002"/>
    <n v="0.35299999999999998"/>
    <x v="12"/>
    <s v="Sub-Saharan Africa"/>
    <s v="Africa"/>
    <s v="Maputo"/>
    <n v="32077072"/>
    <n v="801590"/>
    <s v="metical"/>
    <x v="2"/>
  </r>
  <r>
    <x v="96"/>
    <d v="2018-01-01T00:00:00"/>
    <x v="10"/>
    <x v="1104"/>
    <x v="1082"/>
    <n v="0.73799999999999999"/>
    <n v="49.95"/>
    <n v="0.89700000000000002"/>
    <n v="4.2999999999999997E-2"/>
    <n v="0.69099999999999995"/>
    <n v="0.62"/>
    <n v="0.39700000000000002"/>
    <x v="12"/>
    <s v="Sub-Saharan Africa"/>
    <s v="Africa"/>
    <s v="Maputo"/>
    <n v="32077072"/>
    <n v="801590"/>
    <s v="metical"/>
    <x v="2"/>
  </r>
  <r>
    <x v="96"/>
    <d v="2019-01-01T00:00:00"/>
    <x v="11"/>
    <x v="1108"/>
    <x v="1083"/>
    <n v="0.74199999999999999"/>
    <n v="50.4"/>
    <n v="0.87"/>
    <n v="6.8000000000000005E-2"/>
    <n v="0.68200000000000005"/>
    <n v="0.58799999999999997"/>
    <n v="0.38400000000000001"/>
    <x v="12"/>
    <s v="Sub-Saharan Africa"/>
    <s v="Africa"/>
    <s v="Maputo"/>
    <n v="32077072"/>
    <n v="801590"/>
    <s v="metical"/>
    <x v="2"/>
  </r>
  <r>
    <x v="96"/>
    <d v="2021-01-01T00:00:00"/>
    <x v="12"/>
    <x v="54"/>
    <x v="1084"/>
    <n v="0.66400000000000003"/>
    <n v="51.3"/>
    <n v="0.83799999999999997"/>
    <n v="4.2000000000000003E-2"/>
    <n v="0.627"/>
    <n v="0.57599999999999996"/>
    <n v="0.38300000000000001"/>
    <x v="12"/>
    <s v="Sub-Saharan Africa"/>
    <s v="Africa"/>
    <s v="Maputo"/>
    <n v="32077072"/>
    <n v="801590"/>
    <s v="metical"/>
    <x v="2"/>
  </r>
  <r>
    <x v="96"/>
    <d v="2022-01-01T00:00:00"/>
    <x v="15"/>
    <x v="1109"/>
    <x v="1085"/>
    <n v="0.71099999999999997"/>
    <n v="51.75"/>
    <n v="0.88400000000000001"/>
    <n v="4.2999999999999997E-2"/>
    <n v="0.68799999999999994"/>
    <n v="0.629"/>
    <n v="0.35099999999999998"/>
    <x v="12"/>
    <s v="Sub-Saharan Africa"/>
    <s v="Africa"/>
    <s v="Maputo"/>
    <n v="32077072"/>
    <n v="801590"/>
    <s v="metical"/>
    <x v="2"/>
  </r>
  <r>
    <x v="96"/>
    <d v="2023-01-01T00:00:00"/>
    <x v="16"/>
    <x v="1110"/>
    <x v="1086"/>
    <n v="0.70099999999999996"/>
    <n v="52.2"/>
    <n v="0.86699999999999999"/>
    <n v="7.0999999999999994E-2"/>
    <n v="0.67800000000000005"/>
    <n v="0.625"/>
    <n v="0.33500000000000002"/>
    <x v="12"/>
    <s v="Sub-Saharan Africa"/>
    <s v="Africa"/>
    <s v="Maputo"/>
    <n v="32077072"/>
    <n v="801590"/>
    <s v="metical"/>
    <x v="2"/>
  </r>
  <r>
    <x v="97"/>
    <d v="2012-01-01T00:00:00"/>
    <x v="4"/>
    <x v="1111"/>
    <x v="108"/>
    <n v="0.61199999999999999"/>
    <n v="58.16"/>
    <n v="0.69099999999999995"/>
    <n v="0.64600000000000002"/>
    <n v="0.69499999999999995"/>
    <n v="0.57399999999999995"/>
    <n v="0.20499999999999999"/>
    <x v="13"/>
    <s v=""/>
    <s v="Asia"/>
    <s v="Nay Pyi Taw"/>
    <n v="53798084"/>
    <n v="676578"/>
    <s v=""/>
    <x v="0"/>
  </r>
  <r>
    <x v="97"/>
    <d v="2013-01-01T00:00:00"/>
    <x v="5"/>
    <x v="1112"/>
    <x v="1087"/>
    <n v="0.75700000000000001"/>
    <n v="58.64"/>
    <n v="0.77500000000000002"/>
    <n v="0.69099999999999995"/>
    <n v="0.63800000000000001"/>
    <n v="0.67500000000000004"/>
    <n v="0.217"/>
    <x v="13"/>
    <s v=""/>
    <s v="Asia"/>
    <s v="Nay Pyi Taw"/>
    <n v="53798084"/>
    <n v="676578"/>
    <s v=""/>
    <x v="0"/>
  </r>
  <r>
    <x v="97"/>
    <d v="2014-01-01T00:00:00"/>
    <x v="6"/>
    <x v="1113"/>
    <x v="1088"/>
    <n v="0.77400000000000002"/>
    <n v="59.12"/>
    <n v="0.87"/>
    <n v="0.7"/>
    <n v="0.59199999999999997"/>
    <n v="0.71299999999999997"/>
    <n v="0.112"/>
    <x v="13"/>
    <s v=""/>
    <s v="Asia"/>
    <s v="Nay Pyi Taw"/>
    <n v="53798084"/>
    <n v="676578"/>
    <s v=""/>
    <x v="0"/>
  </r>
  <r>
    <x v="97"/>
    <d v="2015-01-01T00:00:00"/>
    <x v="7"/>
    <x v="753"/>
    <x v="1089"/>
    <n v="0.752"/>
    <n v="59.6"/>
    <n v="0.80800000000000005"/>
    <n v="0.69199999999999995"/>
    <n v="0.63300000000000001"/>
    <n v="0.72899999999999998"/>
    <n v="0.27200000000000002"/>
    <x v="13"/>
    <s v=""/>
    <s v="Asia"/>
    <s v="Nay Pyi Taw"/>
    <n v="53798084"/>
    <n v="676578"/>
    <s v=""/>
    <x v="0"/>
  </r>
  <r>
    <x v="97"/>
    <d v="2016-01-01T00:00:00"/>
    <x v="8"/>
    <x v="900"/>
    <x v="1090"/>
    <n v="0.79300000000000004"/>
    <n v="59.924999999999997"/>
    <n v="0.877"/>
    <n v="0.68"/>
    <n v="0.60699999999999998"/>
    <n v="0.67100000000000004"/>
    <n v="0.30199999999999999"/>
    <x v="13"/>
    <s v=""/>
    <s v="Asia"/>
    <s v="Nay Pyi Taw"/>
    <n v="53798084"/>
    <n v="676578"/>
    <s v=""/>
    <x v="0"/>
  </r>
  <r>
    <x v="97"/>
    <d v="2017-01-01T00:00:00"/>
    <x v="9"/>
    <x v="1114"/>
    <x v="853"/>
    <n v="0.79500000000000004"/>
    <n v="60.25"/>
    <n v="0.88600000000000001"/>
    <n v="0.65100000000000002"/>
    <n v="0.61899999999999999"/>
    <n v="0.61699999999999999"/>
    <n v="0.28199999999999997"/>
    <x v="13"/>
    <s v=""/>
    <s v="Asia"/>
    <s v="Nay Pyi Taw"/>
    <n v="53798084"/>
    <n v="676578"/>
    <s v=""/>
    <x v="0"/>
  </r>
  <r>
    <x v="97"/>
    <d v="2018-01-01T00:00:00"/>
    <x v="10"/>
    <x v="1115"/>
    <x v="1091"/>
    <n v="0.77400000000000002"/>
    <n v="60.575000000000003"/>
    <n v="0.90600000000000003"/>
    <n v="0.49199999999999999"/>
    <n v="0.64700000000000002"/>
    <n v="0.64"/>
    <n v="0.3"/>
    <x v="13"/>
    <s v=""/>
    <s v="Asia"/>
    <s v="Nay Pyi Taw"/>
    <n v="53798084"/>
    <n v="676578"/>
    <s v=""/>
    <x v="0"/>
  </r>
  <r>
    <x v="97"/>
    <d v="2019-01-01T00:00:00"/>
    <x v="11"/>
    <x v="303"/>
    <x v="172"/>
    <n v="0.76300000000000001"/>
    <n v="60.9"/>
    <n v="0.89900000000000002"/>
    <n v="0.56000000000000005"/>
    <n v="0.68200000000000005"/>
    <n v="0.63800000000000001"/>
    <n v="0.28599999999999998"/>
    <x v="13"/>
    <s v=""/>
    <s v="Asia"/>
    <s v="Nay Pyi Taw"/>
    <n v="53798084"/>
    <n v="676578"/>
    <s v=""/>
    <x v="0"/>
  </r>
  <r>
    <x v="97"/>
    <d v="2020-01-01T00:00:00"/>
    <x v="14"/>
    <x v="1116"/>
    <x v="1092"/>
    <n v="0.79600000000000004"/>
    <n v="61.225000000000001"/>
    <n v="0.82499999999999996"/>
    <n v="0.46800000000000003"/>
    <n v="0.64700000000000002"/>
    <n v="0.7"/>
    <n v="0.28899999999999998"/>
    <x v="13"/>
    <s v=""/>
    <s v="Asia"/>
    <s v="Nay Pyi Taw"/>
    <n v="53798084"/>
    <n v="676578"/>
    <s v=""/>
    <x v="0"/>
  </r>
  <r>
    <x v="97"/>
    <d v="2021-01-01T00:00:00"/>
    <x v="12"/>
    <x v="1040"/>
    <x v="1093"/>
    <n v="0.78"/>
    <n v="61.55"/>
    <n v="0.63100000000000001"/>
    <n v="0.50800000000000001"/>
    <n v="0.67100000000000004"/>
    <n v="0.63600000000000001"/>
    <n v="0.26800000000000002"/>
    <x v="13"/>
    <s v=""/>
    <s v="Asia"/>
    <s v="Nay Pyi Taw"/>
    <n v="53798084"/>
    <n v="676578"/>
    <s v=""/>
    <x v="0"/>
  </r>
  <r>
    <x v="97"/>
    <d v="2022-01-01T00:00:00"/>
    <x v="15"/>
    <x v="1117"/>
    <x v="1094"/>
    <n v="0.746"/>
    <n v="61.875"/>
    <n v="0.64600000000000002"/>
    <n v="0.6"/>
    <n v="0.72899999999999998"/>
    <n v="0.66900000000000004"/>
    <n v="0.35299999999999998"/>
    <x v="13"/>
    <s v=""/>
    <s v="Asia"/>
    <s v="Nay Pyi Taw"/>
    <n v="53798084"/>
    <n v="676578"/>
    <s v=""/>
    <x v="0"/>
  </r>
  <r>
    <x v="97"/>
    <d v="2023-01-01T00:00:00"/>
    <x v="16"/>
    <x v="1118"/>
    <x v="1095"/>
    <n v="0.68500000000000005"/>
    <n v="62.2"/>
    <n v="0.69499999999999995"/>
    <n v="0.54800000000000004"/>
    <n v="0.68600000000000005"/>
    <n v="0.63400000000000001"/>
    <n v="0.35799999999999998"/>
    <x v="13"/>
    <s v=""/>
    <s v="Asia"/>
    <s v="Nay Pyi Taw"/>
    <n v="53798084"/>
    <n v="676578"/>
    <s v=""/>
    <x v="0"/>
  </r>
  <r>
    <x v="98"/>
    <d v="2007-01-01T00:00:00"/>
    <x v="13"/>
    <x v="786"/>
    <x v="1096"/>
    <n v="0.82799999999999996"/>
    <n v="51.88"/>
    <n v="0.78100000000000003"/>
    <n v="-0.107"/>
    <n v="0.83899999999999997"/>
    <n v="0.76900000000000002"/>
    <n v="0.16"/>
    <x v="11"/>
    <s v="Sub-Saharan Africa"/>
    <s v="Africa"/>
    <s v="Windhoek"/>
    <n v="2530151"/>
    <n v="825418"/>
    <s v="Namibian dollar"/>
    <x v="2"/>
  </r>
  <r>
    <x v="98"/>
    <d v="2014-01-01T00:00:00"/>
    <x v="6"/>
    <x v="155"/>
    <x v="1097"/>
    <n v="0.76300000000000001"/>
    <n v="54.26"/>
    <n v="0.84899999999999998"/>
    <n v="-0.191"/>
    <n v="0.79"/>
    <n v="0.72299999999999998"/>
    <n v="0.23899999999999999"/>
    <x v="11"/>
    <s v="Sub-Saharan Africa"/>
    <s v="Africa"/>
    <s v="Windhoek"/>
    <n v="2530151"/>
    <n v="825418"/>
    <s v="Namibian dollar"/>
    <x v="2"/>
  </r>
  <r>
    <x v="98"/>
    <d v="2017-01-01T00:00:00"/>
    <x v="9"/>
    <x v="1119"/>
    <x v="493"/>
    <n v="0.82799999999999996"/>
    <n v="55.35"/>
    <n v="0.81"/>
    <n v="-0.19800000000000001"/>
    <n v="0.83099999999999996"/>
    <n v="0.69699999999999995"/>
    <n v="0.27700000000000002"/>
    <x v="11"/>
    <s v="Sub-Saharan Africa"/>
    <s v="Africa"/>
    <s v="Windhoek"/>
    <n v="2530151"/>
    <n v="825418"/>
    <s v="Namibian dollar"/>
    <x v="2"/>
  </r>
  <r>
    <x v="98"/>
    <d v="2018-01-01T00:00:00"/>
    <x v="10"/>
    <x v="1120"/>
    <x v="1098"/>
    <n v="0.86399999999999999"/>
    <n v="55.725000000000001"/>
    <n v="0.754"/>
    <n v="-0.17699999999999999"/>
    <n v="0.84599999999999997"/>
    <n v="0.69599999999999995"/>
    <n v="0.24"/>
    <x v="11"/>
    <s v="Sub-Saharan Africa"/>
    <s v="Africa"/>
    <s v="Windhoek"/>
    <n v="2530151"/>
    <n v="825418"/>
    <s v="Namibian dollar"/>
    <x v="2"/>
  </r>
  <r>
    <x v="98"/>
    <d v="2019-01-01T00:00:00"/>
    <x v="11"/>
    <x v="1121"/>
    <x v="1099"/>
    <n v="0.84499999999999997"/>
    <n v="56.1"/>
    <n v="0.73899999999999999"/>
    <n v="-0.182"/>
    <n v="0.879"/>
    <n v="0.64400000000000002"/>
    <n v="0.25600000000000001"/>
    <x v="11"/>
    <s v="Sub-Saharan Africa"/>
    <s v="Africa"/>
    <s v="Windhoek"/>
    <n v="2530151"/>
    <n v="825418"/>
    <s v="Namibian dollar"/>
    <x v="2"/>
  </r>
  <r>
    <x v="98"/>
    <d v="2020-01-01T00:00:00"/>
    <x v="14"/>
    <x v="624"/>
    <x v="1100"/>
    <n v="0.74099999999999999"/>
    <n v="56.475000000000001"/>
    <n v="0.66600000000000004"/>
    <n v="-0.11"/>
    <n v="0.81"/>
    <n v="0.65200000000000002"/>
    <n v="0.248"/>
    <x v="11"/>
    <s v="Sub-Saharan Africa"/>
    <s v="Africa"/>
    <s v="Windhoek"/>
    <n v="2530151"/>
    <n v="825418"/>
    <s v="Namibian dollar"/>
    <x v="2"/>
  </r>
  <r>
    <x v="98"/>
    <d v="2021-01-01T00:00:00"/>
    <x v="12"/>
    <x v="1122"/>
    <x v="810"/>
    <n v="0.80800000000000005"/>
    <n v="56.85"/>
    <n v="0.65900000000000003"/>
    <n v="-0.153"/>
    <n v="0.82899999999999996"/>
    <n v="0.64400000000000002"/>
    <n v="0.23"/>
    <x v="11"/>
    <s v="Sub-Saharan Africa"/>
    <s v="Africa"/>
    <s v="Windhoek"/>
    <n v="2530151"/>
    <n v="825418"/>
    <s v="Namibian dollar"/>
    <x v="2"/>
  </r>
  <r>
    <x v="98"/>
    <d v="2022-01-01T00:00:00"/>
    <x v="15"/>
    <x v="1123"/>
    <x v="1101"/>
    <n v="0.80800000000000005"/>
    <n v="57.225000000000001"/>
    <n v="0.68300000000000005"/>
    <n v="-0.124"/>
    <n v="0.84899999999999998"/>
    <n v="0.67600000000000005"/>
    <n v="0.26100000000000001"/>
    <x v="11"/>
    <s v="Sub-Saharan Africa"/>
    <s v="Africa"/>
    <s v="Windhoek"/>
    <n v="2530151"/>
    <n v="825418"/>
    <s v="Namibian dollar"/>
    <x v="2"/>
  </r>
  <r>
    <x v="98"/>
    <d v="2023-01-01T00:00:00"/>
    <x v="16"/>
    <x v="1124"/>
    <x v="515"/>
    <n v="0.85199999999999998"/>
    <n v="57.6"/>
    <n v="0.67400000000000004"/>
    <n v="-0.113"/>
    <n v="0.873"/>
    <n v="0.63500000000000001"/>
    <n v="0.20799999999999999"/>
    <x v="11"/>
    <s v="Sub-Saharan Africa"/>
    <s v="Africa"/>
    <s v="Windhoek"/>
    <n v="2530151"/>
    <n v="825418"/>
    <s v="Namibian dollar"/>
    <x v="2"/>
  </r>
  <r>
    <x v="99"/>
    <d v="2007-01-01T00:00:00"/>
    <x v="13"/>
    <x v="1125"/>
    <x v="1102"/>
    <n v="0.78700000000000003"/>
    <n v="59.72"/>
    <n v="0.41299999999999998"/>
    <n v="0.30299999999999999"/>
    <n v="0.89100000000000001"/>
    <n v="0.502"/>
    <n v="0.152"/>
    <x v="0"/>
    <s v=""/>
    <s v="Asia"/>
    <s v="Kathmandu"/>
    <n v="30034989"/>
    <n v="147516"/>
    <s v=""/>
    <x v="0"/>
  </r>
  <r>
    <x v="99"/>
    <d v="2008-01-01T00:00:00"/>
    <x v="0"/>
    <x v="1119"/>
    <x v="1103"/>
    <n v="0.81799999999999995"/>
    <n v="59.78"/>
    <n v="0.61799999999999999"/>
    <n v="0.27600000000000002"/>
    <n v="0.9"/>
    <n v="0.58899999999999997"/>
    <n v="0.153"/>
    <x v="0"/>
    <s v=""/>
    <s v="Asia"/>
    <s v="Kathmandu"/>
    <n v="30034989"/>
    <n v="147516"/>
    <s v=""/>
    <x v="0"/>
  </r>
  <r>
    <x v="99"/>
    <d v="2009-01-01T00:00:00"/>
    <x v="1"/>
    <x v="1126"/>
    <x v="1104"/>
    <n v="0.81299999999999994"/>
    <n v="59.84"/>
    <n v="0.61599999999999999"/>
    <n v="2.9000000000000001E-2"/>
    <n v="0.95"/>
    <n v="0.48399999999999999"/>
    <n v="0.215"/>
    <x v="0"/>
    <s v=""/>
    <s v="Asia"/>
    <s v="Kathmandu"/>
    <n v="30034989"/>
    <n v="147516"/>
    <s v=""/>
    <x v="0"/>
  </r>
  <r>
    <x v="99"/>
    <d v="2010-01-01T00:00:00"/>
    <x v="2"/>
    <x v="300"/>
    <x v="1105"/>
    <n v="0.77900000000000003"/>
    <n v="59.9"/>
    <n v="0.51900000000000002"/>
    <n v="7.6999999999999999E-2"/>
    <n v="0.91100000000000003"/>
    <n v="0.53800000000000003"/>
    <n v="0.22600000000000001"/>
    <x v="0"/>
    <s v=""/>
    <s v="Asia"/>
    <s v="Kathmandu"/>
    <n v="30034989"/>
    <n v="147516"/>
    <s v=""/>
    <x v="0"/>
  </r>
  <r>
    <x v="99"/>
    <d v="2011-01-01T00:00:00"/>
    <x v="3"/>
    <x v="1127"/>
    <x v="1106"/>
    <n v="0.74099999999999999"/>
    <n v="59.96"/>
    <n v="0.52500000000000002"/>
    <n v="-2.4E-2"/>
    <n v="0.93500000000000005"/>
    <n v="0.53"/>
    <n v="0.20699999999999999"/>
    <x v="0"/>
    <s v=""/>
    <s v="Asia"/>
    <s v="Kathmandu"/>
    <n v="30034989"/>
    <n v="147516"/>
    <s v=""/>
    <x v="0"/>
  </r>
  <r>
    <x v="99"/>
    <d v="2012-01-01T00:00:00"/>
    <x v="4"/>
    <x v="1128"/>
    <x v="1107"/>
    <n v="0.73399999999999999"/>
    <n v="60.02"/>
    <n v="0.63800000000000001"/>
    <n v="5.6000000000000001E-2"/>
    <n v="0.88300000000000001"/>
    <n v="0.53800000000000003"/>
    <n v="0.23100000000000001"/>
    <x v="0"/>
    <s v=""/>
    <s v="Asia"/>
    <s v="Kathmandu"/>
    <n v="30034989"/>
    <n v="147516"/>
    <s v=""/>
    <x v="0"/>
  </r>
  <r>
    <x v="99"/>
    <d v="2013-01-01T00:00:00"/>
    <x v="5"/>
    <x v="1129"/>
    <x v="1108"/>
    <n v="0.74"/>
    <n v="60.08"/>
    <n v="0.72199999999999998"/>
    <n v="0.13700000000000001"/>
    <n v="0.877"/>
    <n v="0.496"/>
    <n v="0.27900000000000003"/>
    <x v="0"/>
    <s v=""/>
    <s v="Asia"/>
    <s v="Kathmandu"/>
    <n v="30034989"/>
    <n v="147516"/>
    <s v=""/>
    <x v="0"/>
  </r>
  <r>
    <x v="99"/>
    <d v="2014-01-01T00:00:00"/>
    <x v="6"/>
    <x v="1130"/>
    <x v="671"/>
    <n v="0.78600000000000003"/>
    <n v="60.14"/>
    <n v="0.71199999999999997"/>
    <n v="0.108"/>
    <n v="0.84099999999999997"/>
    <n v="0.49199999999999999"/>
    <n v="0.28699999999999998"/>
    <x v="0"/>
    <s v=""/>
    <s v="Asia"/>
    <s v="Kathmandu"/>
    <n v="30034989"/>
    <n v="147516"/>
    <s v=""/>
    <x v="0"/>
  </r>
  <r>
    <x v="99"/>
    <d v="2015-01-01T00:00:00"/>
    <x v="7"/>
    <x v="1131"/>
    <x v="1109"/>
    <n v="0.748"/>
    <n v="60.2"/>
    <n v="0.76300000000000001"/>
    <n v="0.214"/>
    <n v="0.82399999999999995"/>
    <n v="0.44400000000000001"/>
    <n v="0.35799999999999998"/>
    <x v="0"/>
    <s v=""/>
    <s v="Asia"/>
    <s v="Kathmandu"/>
    <n v="30034989"/>
    <n v="147516"/>
    <s v=""/>
    <x v="0"/>
  </r>
  <r>
    <x v="99"/>
    <d v="2016-01-01T00:00:00"/>
    <x v="8"/>
    <x v="1132"/>
    <x v="366"/>
    <n v="0.83699999999999997"/>
    <n v="60.475000000000001"/>
    <n v="0.83899999999999997"/>
    <n v="0.155"/>
    <n v="0.81699999999999995"/>
    <n v="0.52300000000000002"/>
    <n v="0.37"/>
    <x v="0"/>
    <s v=""/>
    <s v="Asia"/>
    <s v="Kathmandu"/>
    <n v="30034989"/>
    <n v="147516"/>
    <s v=""/>
    <x v="0"/>
  </r>
  <r>
    <x v="99"/>
    <d v="2017-01-01T00:00:00"/>
    <x v="9"/>
    <x v="889"/>
    <x v="1110"/>
    <n v="0.81599999999999995"/>
    <n v="60.75"/>
    <n v="0.84499999999999997"/>
    <n v="0.12"/>
    <n v="0.77"/>
    <n v="0.46300000000000002"/>
    <n v="0.376"/>
    <x v="0"/>
    <s v=""/>
    <s v="Asia"/>
    <s v="Kathmandu"/>
    <n v="30034989"/>
    <n v="147516"/>
    <s v=""/>
    <x v="0"/>
  </r>
  <r>
    <x v="99"/>
    <d v="2018-01-01T00:00:00"/>
    <x v="10"/>
    <x v="1133"/>
    <x v="1111"/>
    <n v="0.76800000000000002"/>
    <n v="61.024999999999999"/>
    <n v="0.77"/>
    <n v="0.107"/>
    <n v="0.74199999999999999"/>
    <n v="0.45700000000000002"/>
    <n v="0.38700000000000001"/>
    <x v="0"/>
    <s v=""/>
    <s v="Asia"/>
    <s v="Kathmandu"/>
    <n v="30034989"/>
    <n v="147516"/>
    <s v=""/>
    <x v="0"/>
  </r>
  <r>
    <x v="99"/>
    <d v="2019-01-01T00:00:00"/>
    <x v="11"/>
    <x v="725"/>
    <x v="1112"/>
    <n v="0.77200000000000002"/>
    <n v="61.3"/>
    <n v="0.79"/>
    <n v="0.152"/>
    <n v="0.71199999999999997"/>
    <n v="0.44400000000000001"/>
    <n v="0.35699999999999998"/>
    <x v="0"/>
    <s v=""/>
    <s v="Asia"/>
    <s v="Kathmandu"/>
    <n v="30034989"/>
    <n v="147516"/>
    <s v=""/>
    <x v="0"/>
  </r>
  <r>
    <x v="99"/>
    <d v="2020-01-01T00:00:00"/>
    <x v="14"/>
    <x v="1134"/>
    <x v="282"/>
    <n v="0.78700000000000003"/>
    <n v="61.575000000000003"/>
    <n v="0.77200000000000002"/>
    <n v="0.13500000000000001"/>
    <n v="0.81200000000000006"/>
    <n v="0.48"/>
    <n v="0.33700000000000002"/>
    <x v="0"/>
    <s v=""/>
    <s v="Asia"/>
    <s v="Kathmandu"/>
    <n v="30034989"/>
    <n v="147516"/>
    <s v=""/>
    <x v="0"/>
  </r>
  <r>
    <x v="99"/>
    <d v="2021-01-01T00:00:00"/>
    <x v="12"/>
    <x v="701"/>
    <x v="1113"/>
    <n v="0.69899999999999995"/>
    <n v="61.85"/>
    <n v="0.81799999999999995"/>
    <n v="0.14399999999999999"/>
    <n v="0.77"/>
    <n v="0.41399999999999998"/>
    <n v="0.35399999999999998"/>
    <x v="0"/>
    <s v=""/>
    <s v="Asia"/>
    <s v="Kathmandu"/>
    <n v="30034989"/>
    <n v="147516"/>
    <s v=""/>
    <x v="0"/>
  </r>
  <r>
    <x v="99"/>
    <d v="2022-01-01T00:00:00"/>
    <x v="15"/>
    <x v="1135"/>
    <x v="1114"/>
    <n v="0.753"/>
    <n v="62.125"/>
    <n v="0.84399999999999997"/>
    <n v="0.14899999999999999"/>
    <n v="0.76"/>
    <n v="0.47299999999999998"/>
    <n v="0.34200000000000003"/>
    <x v="0"/>
    <s v=""/>
    <s v="Asia"/>
    <s v="Kathmandu"/>
    <n v="30034989"/>
    <n v="147516"/>
    <s v=""/>
    <x v="0"/>
  </r>
  <r>
    <x v="99"/>
    <d v="2023-01-01T00:00:00"/>
    <x v="16"/>
    <x v="1136"/>
    <x v="1115"/>
    <n v="0.749"/>
    <n v="62.4"/>
    <n v="0.76500000000000001"/>
    <n v="0.184"/>
    <n v="0.79200000000000004"/>
    <n v="0.46100000000000002"/>
    <n v="0.35"/>
    <x v="0"/>
    <s v=""/>
    <s v="Asia"/>
    <s v="Kathmandu"/>
    <n v="30034989"/>
    <n v="147516"/>
    <s v=""/>
    <x v="0"/>
  </r>
  <r>
    <x v="100"/>
    <d v="2007-01-01T00:00:00"/>
    <x v="13"/>
    <x v="1137"/>
    <x v="35"/>
    <n v="0.94399999999999995"/>
    <n v="70.78"/>
    <n v="0.89600000000000002"/>
    <n v="0.33900000000000002"/>
    <n v="0.44500000000000001"/>
    <n v="0.71799999999999997"/>
    <n v="0.21299999999999999"/>
    <x v="2"/>
    <s v=""/>
    <s v="Europe"/>
    <s v="Amsterdam"/>
    <n v="17501696"/>
    <n v="41543"/>
    <s v="Euro"/>
    <x v="1"/>
  </r>
  <r>
    <x v="100"/>
    <d v="2008-01-01T00:00:00"/>
    <x v="0"/>
    <x v="1138"/>
    <x v="607"/>
    <n v="0.94399999999999995"/>
    <n v="70.819999999999993"/>
    <n v="0.88300000000000001"/>
    <n v="0.35899999999999999"/>
    <n v="0.41899999999999998"/>
    <n v="0.67900000000000005"/>
    <n v="0.182"/>
    <x v="2"/>
    <s v=""/>
    <s v="Europe"/>
    <s v="Amsterdam"/>
    <n v="17501696"/>
    <n v="41543"/>
    <s v="Euro"/>
    <x v="1"/>
  </r>
  <r>
    <x v="100"/>
    <d v="2010-01-01T00:00:00"/>
    <x v="2"/>
    <x v="1139"/>
    <x v="452"/>
    <n v="0.95699999999999996"/>
    <n v="70.900000000000006"/>
    <n v="0.92100000000000004"/>
    <n v="0.34399999999999997"/>
    <n v="0.39900000000000002"/>
    <n v="0.745"/>
    <n v="0.20599999999999999"/>
    <x v="2"/>
    <s v=""/>
    <s v="Europe"/>
    <s v="Amsterdam"/>
    <n v="17501696"/>
    <n v="41543"/>
    <s v="Euro"/>
    <x v="1"/>
  </r>
  <r>
    <x v="100"/>
    <d v="2011-01-01T00:00:00"/>
    <x v="3"/>
    <x v="1140"/>
    <x v="1116"/>
    <n v="0.93799999999999994"/>
    <n v="70.94"/>
    <n v="0.92500000000000004"/>
    <n v="0.33"/>
    <n v="0.35899999999999999"/>
    <n v="0.77"/>
    <n v="0.18099999999999999"/>
    <x v="2"/>
    <s v=""/>
    <s v="Europe"/>
    <s v="Amsterdam"/>
    <n v="17501696"/>
    <n v="41543"/>
    <s v="Euro"/>
    <x v="1"/>
  </r>
  <r>
    <x v="100"/>
    <d v="2012-01-01T00:00:00"/>
    <x v="4"/>
    <x v="32"/>
    <x v="31"/>
    <n v="0.93899999999999995"/>
    <n v="70.98"/>
    <n v="0.877"/>
    <n v="0.28199999999999997"/>
    <n v="0.434"/>
    <n v="0.753"/>
    <n v="0.22600000000000001"/>
    <x v="2"/>
    <s v=""/>
    <s v="Europe"/>
    <s v="Amsterdam"/>
    <n v="17501696"/>
    <n v="41543"/>
    <s v="Euro"/>
    <x v="1"/>
  </r>
  <r>
    <x v="100"/>
    <d v="2013-01-01T00:00:00"/>
    <x v="5"/>
    <x v="1141"/>
    <x v="705"/>
    <n v="0.92500000000000004"/>
    <n v="71.02"/>
    <n v="0.91900000000000004"/>
    <n v="0.29899999999999999"/>
    <n v="0.505"/>
    <n v="0.76500000000000001"/>
    <n v="0.23499999999999999"/>
    <x v="2"/>
    <s v=""/>
    <s v="Europe"/>
    <s v="Amsterdam"/>
    <n v="17501696"/>
    <n v="41543"/>
    <s v="Euro"/>
    <x v="1"/>
  </r>
  <r>
    <x v="100"/>
    <d v="2014-01-01T00:00:00"/>
    <x v="6"/>
    <x v="808"/>
    <x v="1117"/>
    <n v="0.90900000000000003"/>
    <n v="71.06"/>
    <n v="0.91"/>
    <n v="0.32600000000000001"/>
    <n v="0.45700000000000002"/>
    <n v="0.77600000000000002"/>
    <n v="0.221"/>
    <x v="2"/>
    <s v=""/>
    <s v="Europe"/>
    <s v="Amsterdam"/>
    <n v="17501696"/>
    <n v="41543"/>
    <s v="Euro"/>
    <x v="1"/>
  </r>
  <r>
    <x v="100"/>
    <d v="2015-01-01T00:00:00"/>
    <x v="7"/>
    <x v="1142"/>
    <x v="33"/>
    <n v="0.879"/>
    <n v="71.099999999999994"/>
    <n v="0.90400000000000003"/>
    <n v="0.25600000000000001"/>
    <n v="0.41199999999999998"/>
    <n v="0.74199999999999999"/>
    <n v="0.20200000000000001"/>
    <x v="2"/>
    <s v=""/>
    <s v="Europe"/>
    <s v="Amsterdam"/>
    <n v="17501696"/>
    <n v="41543"/>
    <s v="Euro"/>
    <x v="1"/>
  </r>
  <r>
    <x v="100"/>
    <d v="2016-01-01T00:00:00"/>
    <x v="8"/>
    <x v="1143"/>
    <x v="607"/>
    <n v="0.92600000000000005"/>
    <n v="71.174999999999997"/>
    <n v="0.90700000000000003"/>
    <n v="0.23300000000000001"/>
    <n v="0.433"/>
    <n v="0.73699999999999999"/>
    <n v="0.215"/>
    <x v="2"/>
    <s v=""/>
    <s v="Europe"/>
    <s v="Amsterdam"/>
    <n v="17501696"/>
    <n v="41543"/>
    <s v="Euro"/>
    <x v="1"/>
  </r>
  <r>
    <x v="100"/>
    <d v="2017-01-01T00:00:00"/>
    <x v="9"/>
    <x v="1144"/>
    <x v="1118"/>
    <n v="0.93700000000000006"/>
    <n v="71.25"/>
    <n v="0.92"/>
    <n v="0.245"/>
    <n v="0.36299999999999999"/>
    <n v="0.72899999999999998"/>
    <n v="0.185"/>
    <x v="2"/>
    <s v=""/>
    <s v="Europe"/>
    <s v="Amsterdam"/>
    <n v="17501696"/>
    <n v="41543"/>
    <s v="Euro"/>
    <x v="1"/>
  </r>
  <r>
    <x v="100"/>
    <d v="2018-01-01T00:00:00"/>
    <x v="10"/>
    <x v="1145"/>
    <x v="707"/>
    <n v="0.93899999999999995"/>
    <n v="71.325000000000003"/>
    <n v="0.92"/>
    <n v="0.156"/>
    <n v="0.371"/>
    <n v="0.748"/>
    <n v="0.20499999999999999"/>
    <x v="2"/>
    <s v=""/>
    <s v="Europe"/>
    <s v="Amsterdam"/>
    <n v="17501696"/>
    <n v="41543"/>
    <s v="Euro"/>
    <x v="1"/>
  </r>
  <r>
    <x v="100"/>
    <d v="2019-01-01T00:00:00"/>
    <x v="11"/>
    <x v="1146"/>
    <x v="1119"/>
    <n v="0.94099999999999995"/>
    <n v="71.400000000000006"/>
    <n v="0.88600000000000001"/>
    <n v="0.20699999999999999"/>
    <n v="0.36"/>
    <n v="0.72799999999999998"/>
    <n v="0.23100000000000001"/>
    <x v="2"/>
    <s v=""/>
    <s v="Europe"/>
    <s v="Amsterdam"/>
    <n v="17501696"/>
    <n v="41543"/>
    <s v="Euro"/>
    <x v="1"/>
  </r>
  <r>
    <x v="100"/>
    <d v="2020-01-01T00:00:00"/>
    <x v="14"/>
    <x v="483"/>
    <x v="1120"/>
    <n v="0.94399999999999995"/>
    <n v="71.474999999999994"/>
    <n v="0.93500000000000005"/>
    <n v="0.14499999999999999"/>
    <n v="0.28100000000000003"/>
    <n v="0.69099999999999995"/>
    <n v="0.247"/>
    <x v="2"/>
    <s v=""/>
    <s v="Europe"/>
    <s v="Amsterdam"/>
    <n v="17501696"/>
    <n v="41543"/>
    <s v="Euro"/>
    <x v="1"/>
  </r>
  <r>
    <x v="100"/>
    <d v="2021-01-01T00:00:00"/>
    <x v="12"/>
    <x v="1147"/>
    <x v="1121"/>
    <n v="0.91900000000000004"/>
    <n v="71.55"/>
    <n v="0.85599999999999998"/>
    <n v="0.26600000000000001"/>
    <n v="0.39700000000000002"/>
    <n v="0.71399999999999997"/>
    <n v="0.20100000000000001"/>
    <x v="2"/>
    <s v=""/>
    <s v="Europe"/>
    <s v="Amsterdam"/>
    <n v="17501696"/>
    <n v="41543"/>
    <s v="Euro"/>
    <x v="1"/>
  </r>
  <r>
    <x v="100"/>
    <d v="2022-01-01T00:00:00"/>
    <x v="15"/>
    <x v="1148"/>
    <x v="1122"/>
    <n v="0.92900000000000005"/>
    <n v="71.625"/>
    <n v="0.86799999999999999"/>
    <n v="0.223"/>
    <n v="0.45900000000000002"/>
    <n v="0.71099999999999997"/>
    <n v="0.19800000000000001"/>
    <x v="2"/>
    <s v=""/>
    <s v="Europe"/>
    <s v="Amsterdam"/>
    <n v="17501696"/>
    <n v="41543"/>
    <s v="Euro"/>
    <x v="1"/>
  </r>
  <r>
    <x v="100"/>
    <d v="2023-01-01T00:00:00"/>
    <x v="16"/>
    <x v="800"/>
    <x v="1123"/>
    <n v="0.91500000000000004"/>
    <n v="71.7"/>
    <n v="0.84699999999999998"/>
    <n v="0.223"/>
    <n v="0.42399999999999999"/>
    <n v="0.69299999999999995"/>
    <n v="0.20200000000000001"/>
    <x v="2"/>
    <s v=""/>
    <s v="Europe"/>
    <s v="Amsterdam"/>
    <n v="17501696"/>
    <n v="41543"/>
    <s v="Euro"/>
    <x v="1"/>
  </r>
  <r>
    <x v="101"/>
    <d v="2006-01-01T00:00:00"/>
    <x v="17"/>
    <x v="1149"/>
    <x v="530"/>
    <n v="0.94599999999999995"/>
    <n v="69.72"/>
    <n v="0.93200000000000005"/>
    <n v="0.30399999999999999"/>
    <n v="0.224"/>
    <n v="0.82499999999999996"/>
    <n v="0.219"/>
    <x v="9"/>
    <s v=""/>
    <s v="Oceania"/>
    <s v="Wellington"/>
    <n v="4404252"/>
    <n v="270000"/>
    <s v="New Zealand dollar"/>
    <x v="4"/>
  </r>
  <r>
    <x v="101"/>
    <d v="2007-01-01T00:00:00"/>
    <x v="13"/>
    <x v="1150"/>
    <x v="444"/>
    <n v="0.96699999999999997"/>
    <n v="69.739999999999995"/>
    <n v="0.878"/>
    <n v="0.27200000000000002"/>
    <n v="0.29499999999999998"/>
    <n v="0.80300000000000005"/>
    <n v="0.23799999999999999"/>
    <x v="9"/>
    <s v=""/>
    <s v="Oceania"/>
    <s v="Wellington"/>
    <n v="4404252"/>
    <n v="270000"/>
    <s v="New Zealand dollar"/>
    <x v="4"/>
  </r>
  <r>
    <x v="101"/>
    <d v="2008-01-01T00:00:00"/>
    <x v="0"/>
    <x v="1151"/>
    <x v="530"/>
    <n v="0.94399999999999995"/>
    <n v="69.760000000000005"/>
    <n v="0.89300000000000002"/>
    <n v="0.29099999999999998"/>
    <n v="0.33400000000000002"/>
    <n v="0.78400000000000003"/>
    <n v="0.23200000000000001"/>
    <x v="9"/>
    <s v=""/>
    <s v="Oceania"/>
    <s v="Wellington"/>
    <n v="4404252"/>
    <n v="270000"/>
    <s v="New Zealand dollar"/>
    <x v="4"/>
  </r>
  <r>
    <x v="101"/>
    <d v="2010-01-01T00:00:00"/>
    <x v="2"/>
    <x v="1152"/>
    <x v="424"/>
    <n v="0.97599999999999998"/>
    <n v="69.8"/>
    <n v="0.91800000000000004"/>
    <n v="0.247"/>
    <n v="0.32100000000000001"/>
    <n v="0.78300000000000003"/>
    <n v="0.23499999999999999"/>
    <x v="9"/>
    <s v=""/>
    <s v="Oceania"/>
    <s v="Wellington"/>
    <n v="4404252"/>
    <n v="270000"/>
    <s v="New Zealand dollar"/>
    <x v="4"/>
  </r>
  <r>
    <x v="101"/>
    <d v="2011-01-01T00:00:00"/>
    <x v="3"/>
    <x v="1153"/>
    <x v="1124"/>
    <n v="0.95399999999999996"/>
    <n v="69.819999999999993"/>
    <n v="0.93500000000000005"/>
    <n v="0.27800000000000002"/>
    <n v="0.26900000000000002"/>
    <n v="0.78400000000000003"/>
    <n v="0.21"/>
    <x v="9"/>
    <s v=""/>
    <s v="Oceania"/>
    <s v="Wellington"/>
    <n v="4404252"/>
    <n v="270000"/>
    <s v="New Zealand dollar"/>
    <x v="4"/>
  </r>
  <r>
    <x v="101"/>
    <d v="2012-01-01T00:00:00"/>
    <x v="4"/>
    <x v="144"/>
    <x v="1125"/>
    <n v="0.93"/>
    <n v="69.84"/>
    <n v="0.90200000000000002"/>
    <n v="0.28000000000000003"/>
    <n v="0.28899999999999998"/>
    <n v="0.78600000000000003"/>
    <n v="0.20699999999999999"/>
    <x v="9"/>
    <s v=""/>
    <s v="Oceania"/>
    <s v="Wellington"/>
    <n v="4404252"/>
    <n v="270000"/>
    <s v="New Zealand dollar"/>
    <x v="4"/>
  </r>
  <r>
    <x v="101"/>
    <d v="2013-01-01T00:00:00"/>
    <x v="5"/>
    <x v="1154"/>
    <x v="1126"/>
    <n v="0.95799999999999996"/>
    <n v="69.86"/>
    <n v="0.94399999999999995"/>
    <n v="0.23"/>
    <n v="0.312"/>
    <n v="0.77800000000000002"/>
    <n v="0.151"/>
    <x v="9"/>
    <s v=""/>
    <s v="Oceania"/>
    <s v="Wellington"/>
    <n v="4404252"/>
    <n v="270000"/>
    <s v="New Zealand dollar"/>
    <x v="4"/>
  </r>
  <r>
    <x v="101"/>
    <d v="2014-01-01T00:00:00"/>
    <x v="6"/>
    <x v="1155"/>
    <x v="1127"/>
    <n v="0.94199999999999995"/>
    <n v="69.88"/>
    <n v="0.93200000000000005"/>
    <n v="0.34100000000000003"/>
    <n v="0.27300000000000002"/>
    <n v="0.80700000000000005"/>
    <n v="0.19900000000000001"/>
    <x v="9"/>
    <s v=""/>
    <s v="Oceania"/>
    <s v="Wellington"/>
    <n v="4404252"/>
    <n v="270000"/>
    <s v="New Zealand dollar"/>
    <x v="4"/>
  </r>
  <r>
    <x v="101"/>
    <d v="2015-01-01T00:00:00"/>
    <x v="7"/>
    <x v="1156"/>
    <x v="824"/>
    <n v="0.98699999999999999"/>
    <n v="69.900000000000006"/>
    <n v="0.94199999999999995"/>
    <n v="0.32200000000000001"/>
    <n v="0.186"/>
    <n v="0.79500000000000004"/>
    <n v="0.16"/>
    <x v="9"/>
    <s v=""/>
    <s v="Oceania"/>
    <s v="Wellington"/>
    <n v="4404252"/>
    <n v="270000"/>
    <s v="New Zealand dollar"/>
    <x v="4"/>
  </r>
  <r>
    <x v="101"/>
    <d v="2016-01-01T00:00:00"/>
    <x v="8"/>
    <x v="1157"/>
    <x v="446"/>
    <n v="0.93700000000000006"/>
    <n v="69.974999999999994"/>
    <n v="0.92700000000000005"/>
    <n v="0.25900000000000001"/>
    <n v="0.27800000000000002"/>
    <n v="0.77700000000000002"/>
    <n v="0.20699999999999999"/>
    <x v="9"/>
    <s v=""/>
    <s v="Oceania"/>
    <s v="Wellington"/>
    <n v="4404252"/>
    <n v="270000"/>
    <s v="New Zealand dollar"/>
    <x v="4"/>
  </r>
  <r>
    <x v="101"/>
    <d v="2017-01-01T00:00:00"/>
    <x v="9"/>
    <x v="1158"/>
    <x v="1128"/>
    <n v="0.95499999999999996"/>
    <n v="70.05"/>
    <n v="0.94199999999999995"/>
    <n v="0.28699999999999998"/>
    <n v="0.222"/>
    <n v="0.76300000000000001"/>
    <n v="0.17199999999999999"/>
    <x v="9"/>
    <s v=""/>
    <s v="Oceania"/>
    <s v="Wellington"/>
    <n v="4404252"/>
    <n v="270000"/>
    <s v="New Zealand dollar"/>
    <x v="4"/>
  </r>
  <r>
    <x v="101"/>
    <d v="2018-01-01T00:00:00"/>
    <x v="10"/>
    <x v="1159"/>
    <x v="1129"/>
    <n v="0.95399999999999996"/>
    <n v="70.125"/>
    <n v="0.94899999999999995"/>
    <n v="0.113"/>
    <n v="0.20699999999999999"/>
    <n v="0.78500000000000003"/>
    <n v="0.16800000000000001"/>
    <x v="9"/>
    <s v=""/>
    <s v="Oceania"/>
    <s v="Wellington"/>
    <n v="4404252"/>
    <n v="270000"/>
    <s v="New Zealand dollar"/>
    <x v="4"/>
  </r>
  <r>
    <x v="101"/>
    <d v="2019-01-01T00:00:00"/>
    <x v="11"/>
    <x v="1160"/>
    <x v="1130"/>
    <n v="0.93899999999999995"/>
    <n v="70.2"/>
    <n v="0.91200000000000003"/>
    <n v="0.15"/>
    <n v="0.23400000000000001"/>
    <n v="0.76500000000000001"/>
    <n v="0.191"/>
    <x v="9"/>
    <s v=""/>
    <s v="Oceania"/>
    <s v="Wellington"/>
    <n v="4404252"/>
    <n v="270000"/>
    <s v="New Zealand dollar"/>
    <x v="4"/>
  </r>
  <r>
    <x v="101"/>
    <d v="2020-01-01T00:00:00"/>
    <x v="14"/>
    <x v="145"/>
    <x v="785"/>
    <n v="0.95199999999999996"/>
    <n v="70.275000000000006"/>
    <n v="0.91800000000000004"/>
    <n v="0.11600000000000001"/>
    <n v="0.28299999999999997"/>
    <n v="0.79600000000000004"/>
    <n v="0.20899999999999999"/>
    <x v="9"/>
    <s v=""/>
    <s v="Oceania"/>
    <s v="Wellington"/>
    <n v="4404252"/>
    <n v="270000"/>
    <s v="New Zealand dollar"/>
    <x v="4"/>
  </r>
  <r>
    <x v="101"/>
    <d v="2021-01-01T00:00:00"/>
    <x v="12"/>
    <x v="148"/>
    <x v="1131"/>
    <n v="0.95"/>
    <n v="70.349999999999994"/>
    <n v="0.91"/>
    <n v="0.216"/>
    <n v="0.252"/>
    <n v="0.747"/>
    <n v="0.20599999999999999"/>
    <x v="9"/>
    <s v=""/>
    <s v="Oceania"/>
    <s v="Wellington"/>
    <n v="4404252"/>
    <n v="270000"/>
    <s v="New Zealand dollar"/>
    <x v="4"/>
  </r>
  <r>
    <x v="101"/>
    <d v="2022-01-01T00:00:00"/>
    <x v="15"/>
    <x v="1161"/>
    <x v="1132"/>
    <n v="0.95599999999999996"/>
    <n v="70.424999999999997"/>
    <n v="0.83099999999999996"/>
    <n v="0.183"/>
    <n v="0.28100000000000003"/>
    <n v="0.70599999999999996"/>
    <n v="0.21"/>
    <x v="9"/>
    <s v=""/>
    <s v="Oceania"/>
    <s v="Wellington"/>
    <n v="4404252"/>
    <n v="270000"/>
    <s v="New Zealand dollar"/>
    <x v="4"/>
  </r>
  <r>
    <x v="101"/>
    <d v="2023-01-01T00:00:00"/>
    <x v="16"/>
    <x v="1162"/>
    <x v="566"/>
    <n v="0.93300000000000005"/>
    <n v="70.5"/>
    <n v="0.877"/>
    <n v="0.18099999999999999"/>
    <n v="0.30399999999999999"/>
    <n v="0.73799999999999999"/>
    <n v="0.22900000000000001"/>
    <x v="9"/>
    <s v=""/>
    <s v="Oceania"/>
    <s v="Wellington"/>
    <n v="4404252"/>
    <n v="270000"/>
    <s v="New Zealand dollar"/>
    <x v="4"/>
  </r>
  <r>
    <x v="102"/>
    <d v="2006-01-01T00:00:00"/>
    <x v="17"/>
    <x v="1163"/>
    <x v="796"/>
    <n v="0.877"/>
    <n v="64.3"/>
    <n v="0.745"/>
    <n v="5.0000000000000001E-3"/>
    <n v="0.84399999999999997"/>
    <n v="0.78"/>
    <n v="0.29399999999999998"/>
    <x v="10"/>
    <s v="Latin America and the Caribbean"/>
    <s v="North America"/>
    <s v="Managua"/>
    <n v="6850540"/>
    <n v="129494"/>
    <s v="Nicaraguan córdoba"/>
    <x v="5"/>
  </r>
  <r>
    <x v="102"/>
    <d v="2007-01-01T00:00:00"/>
    <x v="13"/>
    <x v="1164"/>
    <x v="171"/>
    <n v="0.86599999999999999"/>
    <n v="64.400000000000006"/>
    <n v="0.83599999999999997"/>
    <n v="0.13500000000000001"/>
    <n v="0.82599999999999996"/>
    <n v="0.78700000000000003"/>
    <n v="0.28699999999999998"/>
    <x v="10"/>
    <s v="Latin America and the Caribbean"/>
    <s v="North America"/>
    <s v="Managua"/>
    <n v="6850540"/>
    <n v="129494"/>
    <s v="Nicaraguan córdoba"/>
    <x v="5"/>
  </r>
  <r>
    <x v="102"/>
    <d v="2008-01-01T00:00:00"/>
    <x v="0"/>
    <x v="610"/>
    <x v="1133"/>
    <n v="0.85699999999999998"/>
    <n v="64.5"/>
    <n v="0.79100000000000004"/>
    <n v="7.0000000000000007E-2"/>
    <n v="0.81899999999999995"/>
    <n v="0.77"/>
    <n v="0.28899999999999998"/>
    <x v="10"/>
    <s v="Latin America and the Caribbean"/>
    <s v="North America"/>
    <s v="Managua"/>
    <n v="6850540"/>
    <n v="129494"/>
    <s v="Nicaraguan córdoba"/>
    <x v="5"/>
  </r>
  <r>
    <x v="102"/>
    <d v="2009-01-01T00:00:00"/>
    <x v="1"/>
    <x v="1165"/>
    <x v="1134"/>
    <n v="0.83499999999999996"/>
    <n v="64.599999999999994"/>
    <n v="0.746"/>
    <n v="6.5000000000000002E-2"/>
    <n v="0.79400000000000004"/>
    <n v="0.74"/>
    <n v="0.29899999999999999"/>
    <x v="10"/>
    <s v="Latin America and the Caribbean"/>
    <s v="North America"/>
    <s v="Managua"/>
    <n v="6850540"/>
    <n v="129494"/>
    <s v="Nicaraguan córdoba"/>
    <x v="5"/>
  </r>
  <r>
    <x v="102"/>
    <d v="2010-01-01T00:00:00"/>
    <x v="2"/>
    <x v="1073"/>
    <x v="171"/>
    <n v="0.86299999999999999"/>
    <n v="64.7"/>
    <n v="0.79200000000000004"/>
    <n v="1.2999999999999999E-2"/>
    <n v="0.80200000000000005"/>
    <n v="0.749"/>
    <n v="0.26800000000000002"/>
    <x v="10"/>
    <s v="Latin America and the Caribbean"/>
    <s v="North America"/>
    <s v="Managua"/>
    <n v="6850540"/>
    <n v="129494"/>
    <s v="Nicaraguan córdoba"/>
    <x v="5"/>
  </r>
  <r>
    <x v="102"/>
    <d v="2011-01-01T00:00:00"/>
    <x v="3"/>
    <x v="1090"/>
    <x v="1135"/>
    <n v="0.8"/>
    <n v="64.8"/>
    <n v="0.77900000000000003"/>
    <n v="-2.4E-2"/>
    <n v="0.76"/>
    <n v="0.747"/>
    <n v="0.309"/>
    <x v="10"/>
    <s v="Latin America and the Caribbean"/>
    <s v="North America"/>
    <s v="Managua"/>
    <n v="6850540"/>
    <n v="129494"/>
    <s v="Nicaraguan córdoba"/>
    <x v="5"/>
  </r>
  <r>
    <x v="102"/>
    <d v="2012-01-01T00:00:00"/>
    <x v="4"/>
    <x v="1166"/>
    <x v="872"/>
    <n v="0.89400000000000002"/>
    <n v="64.900000000000006"/>
    <n v="0.85"/>
    <n v="1.2E-2"/>
    <n v="0.64400000000000002"/>
    <n v="0.76200000000000001"/>
    <n v="0.255"/>
    <x v="10"/>
    <s v="Latin America and the Caribbean"/>
    <s v="North America"/>
    <s v="Managua"/>
    <n v="6850540"/>
    <n v="129494"/>
    <s v="Nicaraguan córdoba"/>
    <x v="5"/>
  </r>
  <r>
    <x v="102"/>
    <d v="2013-01-01T00:00:00"/>
    <x v="5"/>
    <x v="1167"/>
    <x v="1136"/>
    <n v="0.86799999999999999"/>
    <n v="65"/>
    <n v="0.85899999999999999"/>
    <n v="3.4000000000000002E-2"/>
    <n v="0.63600000000000001"/>
    <n v="0.8"/>
    <n v="0.27100000000000002"/>
    <x v="10"/>
    <s v="Latin America and the Caribbean"/>
    <s v="North America"/>
    <s v="Managua"/>
    <n v="6850540"/>
    <n v="129494"/>
    <s v="Nicaraguan córdoba"/>
    <x v="5"/>
  </r>
  <r>
    <x v="102"/>
    <d v="2014-01-01T00:00:00"/>
    <x v="6"/>
    <x v="1168"/>
    <x v="1137"/>
    <n v="0.83899999999999997"/>
    <n v="65.099999999999994"/>
    <n v="0.81699999999999995"/>
    <n v="9.9000000000000005E-2"/>
    <n v="0.69899999999999995"/>
    <n v="0.78200000000000003"/>
    <n v="0.33400000000000002"/>
    <x v="10"/>
    <s v="Latin America and the Caribbean"/>
    <s v="North America"/>
    <s v="Managua"/>
    <n v="6850540"/>
    <n v="129494"/>
    <s v="Nicaraguan córdoba"/>
    <x v="5"/>
  </r>
  <r>
    <x v="102"/>
    <d v="2015-01-01T00:00:00"/>
    <x v="7"/>
    <x v="1169"/>
    <x v="686"/>
    <n v="0.82699999999999996"/>
    <n v="65.2"/>
    <n v="0.80900000000000005"/>
    <n v="7.2999999999999995E-2"/>
    <n v="0.72799999999999998"/>
    <n v="0.77100000000000002"/>
    <n v="0.34599999999999997"/>
    <x v="10"/>
    <s v="Latin America and the Caribbean"/>
    <s v="North America"/>
    <s v="Managua"/>
    <n v="6850540"/>
    <n v="129494"/>
    <s v="Nicaraguan córdoba"/>
    <x v="5"/>
  </r>
  <r>
    <x v="102"/>
    <d v="2016-01-01T00:00:00"/>
    <x v="8"/>
    <x v="1170"/>
    <x v="1138"/>
    <n v="0.85299999999999998"/>
    <n v="65.275000000000006"/>
    <n v="0.71699999999999997"/>
    <n v="3.5000000000000003E-2"/>
    <n v="0.73099999999999998"/>
    <n v="0.78700000000000003"/>
    <n v="0.38"/>
    <x v="10"/>
    <s v="Latin America and the Caribbean"/>
    <s v="North America"/>
    <s v="Managua"/>
    <n v="6850540"/>
    <n v="129494"/>
    <s v="Nicaraguan córdoba"/>
    <x v="5"/>
  </r>
  <r>
    <x v="102"/>
    <d v="2017-01-01T00:00:00"/>
    <x v="9"/>
    <x v="1171"/>
    <x v="176"/>
    <n v="0.83799999999999997"/>
    <n v="65.349999999999994"/>
    <n v="0.92200000000000004"/>
    <n v="6.0000000000000001E-3"/>
    <n v="0.67300000000000004"/>
    <n v="0.79300000000000004"/>
    <n v="0.308"/>
    <x v="10"/>
    <s v="Latin America and the Caribbean"/>
    <s v="North America"/>
    <s v="Managua"/>
    <n v="6850540"/>
    <n v="129494"/>
    <s v="Nicaraguan córdoba"/>
    <x v="5"/>
  </r>
  <r>
    <x v="102"/>
    <d v="2018-01-01T00:00:00"/>
    <x v="10"/>
    <x v="1172"/>
    <x v="1139"/>
    <n v="0.85399999999999998"/>
    <n v="65.424999999999997"/>
    <n v="0.79700000000000004"/>
    <n v="4.0000000000000001E-3"/>
    <n v="0.71299999999999997"/>
    <n v="0.74299999999999999"/>
    <n v="0.40799999999999997"/>
    <x v="10"/>
    <s v="Latin America and the Caribbean"/>
    <s v="North America"/>
    <s v="Managua"/>
    <n v="6850540"/>
    <n v="129494"/>
    <s v="Nicaraguan córdoba"/>
    <x v="5"/>
  </r>
  <r>
    <x v="102"/>
    <d v="2019-01-01T00:00:00"/>
    <x v="11"/>
    <x v="1173"/>
    <x v="1140"/>
    <n v="0.874"/>
    <n v="65.5"/>
    <n v="0.88300000000000001"/>
    <n v="2.4E-2"/>
    <n v="0.622"/>
    <n v="0.79"/>
    <n v="0.33700000000000002"/>
    <x v="10"/>
    <s v="Latin America and the Caribbean"/>
    <s v="North America"/>
    <s v="Managua"/>
    <n v="6850540"/>
    <n v="129494"/>
    <s v="Nicaraguan córdoba"/>
    <x v="5"/>
  </r>
  <r>
    <x v="102"/>
    <d v="2020-01-01T00:00:00"/>
    <x v="14"/>
    <x v="438"/>
    <x v="1141"/>
    <n v="0.85599999999999998"/>
    <n v="65.575000000000003"/>
    <n v="0.81799999999999995"/>
    <n v="3.6999999999999998E-2"/>
    <n v="0.63100000000000001"/>
    <n v="0.77500000000000002"/>
    <n v="0.316"/>
    <x v="10"/>
    <s v="Latin America and the Caribbean"/>
    <s v="North America"/>
    <s v="Managua"/>
    <n v="6850540"/>
    <n v="129494"/>
    <s v="Nicaraguan córdoba"/>
    <x v="5"/>
  </r>
  <r>
    <x v="102"/>
    <d v="2021-01-01T00:00:00"/>
    <x v="12"/>
    <x v="1174"/>
    <x v="1142"/>
    <n v="0.84799999999999998"/>
    <n v="65.650000000000006"/>
    <n v="0.90500000000000003"/>
    <n v="0.02"/>
    <n v="0.67500000000000004"/>
    <n v="0.79900000000000004"/>
    <n v="0.29299999999999998"/>
    <x v="10"/>
    <s v="Latin America and the Caribbean"/>
    <s v="North America"/>
    <s v="Managua"/>
    <n v="6850540"/>
    <n v="129494"/>
    <s v="Nicaraguan córdoba"/>
    <x v="5"/>
  </r>
  <r>
    <x v="102"/>
    <d v="2022-01-01T00:00:00"/>
    <x v="15"/>
    <x v="1175"/>
    <x v="1143"/>
    <n v="0.84399999999999997"/>
    <n v="65.724999999999994"/>
    <n v="0.91400000000000003"/>
    <n v="-4.0000000000000001E-3"/>
    <n v="0.56999999999999995"/>
    <n v="0.78700000000000003"/>
    <n v="0.33900000000000002"/>
    <x v="10"/>
    <s v="Latin America and the Caribbean"/>
    <s v="North America"/>
    <s v="Managua"/>
    <n v="6850540"/>
    <n v="129494"/>
    <s v="Nicaraguan córdoba"/>
    <x v="5"/>
  </r>
  <r>
    <x v="102"/>
    <d v="2023-01-01T00:00:00"/>
    <x v="16"/>
    <x v="1176"/>
    <x v="176"/>
    <n v="0.83599999999999997"/>
    <n v="65.8"/>
    <n v="0.90600000000000003"/>
    <n v="-8.0000000000000002E-3"/>
    <n v="0.53200000000000003"/>
    <n v="0.77200000000000002"/>
    <n v="0.34"/>
    <x v="10"/>
    <s v="Latin America and the Caribbean"/>
    <s v="North America"/>
    <s v="Managua"/>
    <n v="6850540"/>
    <n v="129494"/>
    <s v="Nicaraguan córdoba"/>
    <x v="5"/>
  </r>
  <r>
    <x v="103"/>
    <d v="2006-01-01T00:00:00"/>
    <x v="17"/>
    <x v="1177"/>
    <x v="1144"/>
    <n v="0.67700000000000005"/>
    <n v="50.14"/>
    <n v="0.75"/>
    <n v="7.2999999999999995E-2"/>
    <n v="0.755"/>
    <n v="0.746"/>
    <n v="0.17899999999999999"/>
    <x v="7"/>
    <s v="Sub-Saharan Africa"/>
    <s v="Africa"/>
    <s v="Niamey"/>
    <n v="25252722"/>
    <n v="1267000"/>
    <s v="CFA franc"/>
    <x v="2"/>
  </r>
  <r>
    <x v="103"/>
    <d v="2007-01-01T00:00:00"/>
    <x v="13"/>
    <x v="126"/>
    <x v="1145"/>
    <n v="0.72599999999999998"/>
    <n v="50.58"/>
    <n v="0.58399999999999996"/>
    <n v="-0.06"/>
    <n v="0.748"/>
    <n v="0.72299999999999998"/>
    <n v="0.158"/>
    <x v="7"/>
    <s v="Sub-Saharan Africa"/>
    <s v="Africa"/>
    <s v="Niamey"/>
    <n v="25252722"/>
    <n v="1267000"/>
    <s v="CFA franc"/>
    <x v="2"/>
  </r>
  <r>
    <x v="103"/>
    <d v="2008-01-01T00:00:00"/>
    <x v="0"/>
    <x v="1178"/>
    <x v="1146"/>
    <n v="0.60699999999999998"/>
    <n v="51.02"/>
    <n v="0.64900000000000002"/>
    <n v="-5.8999999999999997E-2"/>
    <n v="0.749"/>
    <n v="0.68899999999999995"/>
    <n v="0.19400000000000001"/>
    <x v="7"/>
    <s v="Sub-Saharan Africa"/>
    <s v="Africa"/>
    <s v="Niamey"/>
    <n v="25252722"/>
    <n v="1267000"/>
    <s v="CFA franc"/>
    <x v="2"/>
  </r>
  <r>
    <x v="103"/>
    <d v="2009-01-01T00:00:00"/>
    <x v="1"/>
    <x v="1179"/>
    <x v="1147"/>
    <n v="0.77100000000000002"/>
    <n v="51.46"/>
    <n v="0.88"/>
    <n v="-1.2999999999999999E-2"/>
    <n v="0.48299999999999998"/>
    <n v="0.71399999999999997"/>
    <n v="0.115"/>
    <x v="7"/>
    <s v="Sub-Saharan Africa"/>
    <s v="Africa"/>
    <s v="Niamey"/>
    <n v="25252722"/>
    <n v="1267000"/>
    <s v="CFA franc"/>
    <x v="2"/>
  </r>
  <r>
    <x v="103"/>
    <d v="2010-01-01T00:00:00"/>
    <x v="2"/>
    <x v="1180"/>
    <x v="1148"/>
    <n v="0.65500000000000003"/>
    <n v="51.9"/>
    <n v="0.81699999999999995"/>
    <n v="-2.7E-2"/>
    <n v="0.52900000000000003"/>
    <n v="0.71499999999999997"/>
    <n v="0.126"/>
    <x v="7"/>
    <s v="Sub-Saharan Africa"/>
    <s v="Africa"/>
    <s v="Niamey"/>
    <n v="25252722"/>
    <n v="1267000"/>
    <s v="CFA franc"/>
    <x v="2"/>
  </r>
  <r>
    <x v="103"/>
    <d v="2011-01-01T00:00:00"/>
    <x v="3"/>
    <x v="179"/>
    <x v="1149"/>
    <n v="0.81799999999999995"/>
    <n v="52.34"/>
    <n v="0.78"/>
    <n v="-0.06"/>
    <n v="0.54900000000000004"/>
    <n v="0.71"/>
    <n v="0.16600000000000001"/>
    <x v="7"/>
    <s v="Sub-Saharan Africa"/>
    <s v="Africa"/>
    <s v="Niamey"/>
    <n v="25252722"/>
    <n v="1267000"/>
    <s v="CFA franc"/>
    <x v="2"/>
  </r>
  <r>
    <x v="103"/>
    <d v="2012-01-01T00:00:00"/>
    <x v="4"/>
    <x v="1181"/>
    <x v="1150"/>
    <n v="0.7"/>
    <n v="52.78"/>
    <n v="0.73399999999999999"/>
    <n v="-6.8000000000000005E-2"/>
    <n v="0.77700000000000002"/>
    <n v="0.58199999999999996"/>
    <n v="0.14199999999999999"/>
    <x v="7"/>
    <s v="Sub-Saharan Africa"/>
    <s v="Africa"/>
    <s v="Niamey"/>
    <n v="25252722"/>
    <n v="1267000"/>
    <s v="CFA franc"/>
    <x v="2"/>
  </r>
  <r>
    <x v="103"/>
    <d v="2013-01-01T00:00:00"/>
    <x v="5"/>
    <x v="1182"/>
    <x v="1151"/>
    <n v="0.69599999999999995"/>
    <n v="53.22"/>
    <n v="0.82499999999999996"/>
    <n v="-8.2000000000000003E-2"/>
    <n v="0.71099999999999997"/>
    <n v="0.63900000000000001"/>
    <n v="0.20799999999999999"/>
    <x v="7"/>
    <s v="Sub-Saharan Africa"/>
    <s v="Africa"/>
    <s v="Niamey"/>
    <n v="25252722"/>
    <n v="1267000"/>
    <s v="CFA franc"/>
    <x v="2"/>
  </r>
  <r>
    <x v="103"/>
    <d v="2014-01-01T00:00:00"/>
    <x v="6"/>
    <x v="1183"/>
    <x v="1152"/>
    <n v="0.753"/>
    <n v="53.66"/>
    <n v="0.68799999999999994"/>
    <n v="-5.0999999999999997E-2"/>
    <n v="0.60499999999999998"/>
    <n v="0.629"/>
    <n v="0.20499999999999999"/>
    <x v="7"/>
    <s v="Sub-Saharan Africa"/>
    <s v="Africa"/>
    <s v="Niamey"/>
    <n v="25252722"/>
    <n v="1267000"/>
    <s v="CFA franc"/>
    <x v="2"/>
  </r>
  <r>
    <x v="103"/>
    <d v="2015-01-01T00:00:00"/>
    <x v="7"/>
    <x v="1184"/>
    <x v="1153"/>
    <n v="0.71299999999999997"/>
    <n v="54.1"/>
    <n v="0.72799999999999998"/>
    <n v="-3.6999999999999998E-2"/>
    <n v="0.70299999999999996"/>
    <n v="0.66500000000000004"/>
    <n v="0.218"/>
    <x v="7"/>
    <s v="Sub-Saharan Africa"/>
    <s v="Africa"/>
    <s v="Niamey"/>
    <n v="25252722"/>
    <n v="1267000"/>
    <s v="CFA franc"/>
    <x v="2"/>
  </r>
  <r>
    <x v="103"/>
    <d v="2016-01-01T00:00:00"/>
    <x v="8"/>
    <x v="1185"/>
    <x v="1154"/>
    <n v="0.68300000000000005"/>
    <n v="54.45"/>
    <n v="0.70199999999999996"/>
    <n v="-0.02"/>
    <n v="0.81399999999999995"/>
    <n v="0.64600000000000002"/>
    <n v="0.32500000000000001"/>
    <x v="7"/>
    <s v="Sub-Saharan Africa"/>
    <s v="Africa"/>
    <s v="Niamey"/>
    <n v="25252722"/>
    <n v="1267000"/>
    <s v="CFA franc"/>
    <x v="2"/>
  </r>
  <r>
    <x v="103"/>
    <d v="2017-01-01T00:00:00"/>
    <x v="9"/>
    <x v="1186"/>
    <x v="1155"/>
    <n v="0.58199999999999996"/>
    <n v="54.8"/>
    <n v="0.68400000000000005"/>
    <n v="-3.5000000000000003E-2"/>
    <n v="0.77800000000000002"/>
    <n v="0.69899999999999995"/>
    <n v="0.42699999999999999"/>
    <x v="7"/>
    <s v="Sub-Saharan Africa"/>
    <s v="Africa"/>
    <s v="Niamey"/>
    <n v="25252722"/>
    <n v="1267000"/>
    <s v="CFA franc"/>
    <x v="2"/>
  </r>
  <r>
    <x v="103"/>
    <d v="2018-01-01T00:00:00"/>
    <x v="10"/>
    <x v="613"/>
    <x v="1156"/>
    <n v="0.61199999999999999"/>
    <n v="55.15"/>
    <n v="0.79100000000000004"/>
    <n v="4.0000000000000001E-3"/>
    <n v="0.63700000000000001"/>
    <n v="0.75900000000000001"/>
    <n v="0.503"/>
    <x v="7"/>
    <s v="Sub-Saharan Africa"/>
    <s v="Africa"/>
    <s v="Niamey"/>
    <n v="25252722"/>
    <n v="1267000"/>
    <s v="CFA franc"/>
    <x v="2"/>
  </r>
  <r>
    <x v="103"/>
    <d v="2019-01-01T00:00:00"/>
    <x v="11"/>
    <x v="23"/>
    <x v="1157"/>
    <n v="0.67700000000000005"/>
    <n v="55.5"/>
    <n v="0.83099999999999996"/>
    <n v="2.1000000000000001E-2"/>
    <n v="0.72899999999999998"/>
    <n v="0.79400000000000004"/>
    <n v="0.30399999999999999"/>
    <x v="7"/>
    <s v="Sub-Saharan Africa"/>
    <s v="Africa"/>
    <s v="Niamey"/>
    <n v="25252722"/>
    <n v="1267000"/>
    <s v="CFA franc"/>
    <x v="2"/>
  </r>
  <r>
    <x v="103"/>
    <d v="2022-01-01T00:00:00"/>
    <x v="15"/>
    <x v="1187"/>
    <x v="1158"/>
    <n v="0.58699999999999997"/>
    <n v="56.55"/>
    <n v="0.79300000000000004"/>
    <n v="2.4E-2"/>
    <n v="0.74"/>
    <n v="0.78700000000000003"/>
    <n v="0.36599999999999999"/>
    <x v="7"/>
    <s v="Sub-Saharan Africa"/>
    <s v="Africa"/>
    <s v="Niamey"/>
    <n v="25252722"/>
    <n v="1267000"/>
    <s v="CFA franc"/>
    <x v="2"/>
  </r>
  <r>
    <x v="104"/>
    <d v="2006-01-01T00:00:00"/>
    <x v="17"/>
    <x v="906"/>
    <x v="1159"/>
    <n v="0.73499999999999999"/>
    <n v="50.22"/>
    <n v="0.64900000000000002"/>
    <n v="0.08"/>
    <n v="0.871"/>
    <n v="0.77200000000000002"/>
    <n v="0.17799999999999999"/>
    <x v="7"/>
    <s v="Sub-Saharan Africa"/>
    <s v="Africa"/>
    <s v="Abuja"/>
    <n v="213401323"/>
    <n v="923768"/>
    <s v="naira"/>
    <x v="2"/>
  </r>
  <r>
    <x v="104"/>
    <d v="2007-01-01T00:00:00"/>
    <x v="13"/>
    <x v="1188"/>
    <x v="1160"/>
    <n v="0.71799999999999997"/>
    <n v="50.54"/>
    <n v="0.63500000000000001"/>
    <n v="0.13200000000000001"/>
    <n v="0.91800000000000004"/>
    <n v="0.81499999999999995"/>
    <n v="0.14099999999999999"/>
    <x v="7"/>
    <s v="Sub-Saharan Africa"/>
    <s v="Africa"/>
    <s v="Abuja"/>
    <n v="213401323"/>
    <n v="923768"/>
    <s v="naira"/>
    <x v="2"/>
  </r>
  <r>
    <x v="104"/>
    <d v="2008-01-01T00:00:00"/>
    <x v="0"/>
    <x v="188"/>
    <x v="1161"/>
    <n v="0.78"/>
    <n v="50.86"/>
    <n v="0.58399999999999996"/>
    <n v="0.115"/>
    <n v="0.89200000000000002"/>
    <n v="0.755"/>
    <n v="0.24399999999999999"/>
    <x v="7"/>
    <s v="Sub-Saharan Africa"/>
    <s v="Africa"/>
    <s v="Abuja"/>
    <n v="213401323"/>
    <n v="923768"/>
    <s v="naira"/>
    <x v="2"/>
  </r>
  <r>
    <x v="104"/>
    <d v="2009-01-01T00:00:00"/>
    <x v="1"/>
    <x v="1189"/>
    <x v="1162"/>
    <n v="0.72199999999999998"/>
    <n v="51.18"/>
    <n v="0.53700000000000003"/>
    <n v="6.3E-2"/>
    <n v="0.91300000000000003"/>
    <n v="0.73"/>
    <n v="0.22500000000000001"/>
    <x v="7"/>
    <s v="Sub-Saharan Africa"/>
    <s v="Africa"/>
    <s v="Abuja"/>
    <n v="213401323"/>
    <n v="923768"/>
    <s v="naira"/>
    <x v="2"/>
  </r>
  <r>
    <x v="104"/>
    <d v="2010-01-01T00:00:00"/>
    <x v="2"/>
    <x v="1190"/>
    <x v="1163"/>
    <n v="0.82399999999999995"/>
    <n v="51.5"/>
    <n v="0.56499999999999995"/>
    <n v="6.2E-2"/>
    <n v="0.91100000000000003"/>
    <n v="0.75900000000000001"/>
    <n v="0.19"/>
    <x v="7"/>
    <s v="Sub-Saharan Africa"/>
    <s v="Africa"/>
    <s v="Abuja"/>
    <n v="213401323"/>
    <n v="923768"/>
    <s v="naira"/>
    <x v="2"/>
  </r>
  <r>
    <x v="104"/>
    <d v="2012-01-01T00:00:00"/>
    <x v="4"/>
    <x v="1191"/>
    <x v="872"/>
    <n v="0.81799999999999995"/>
    <n v="52.14"/>
    <n v="0.65200000000000002"/>
    <n v="6.2E-2"/>
    <n v="0.9"/>
    <n v="0.78200000000000003"/>
    <n v="0.20899999999999999"/>
    <x v="7"/>
    <s v="Sub-Saharan Africa"/>
    <s v="Africa"/>
    <s v="Abuja"/>
    <n v="213401323"/>
    <n v="923768"/>
    <s v="naira"/>
    <x v="2"/>
  </r>
  <r>
    <x v="104"/>
    <d v="2013-01-01T00:00:00"/>
    <x v="5"/>
    <x v="1192"/>
    <x v="1164"/>
    <n v="0.66300000000000003"/>
    <n v="52.46"/>
    <n v="0.622"/>
    <n v="4.5999999999999999E-2"/>
    <n v="0.90500000000000003"/>
    <n v="0.65200000000000002"/>
    <n v="0.28599999999999998"/>
    <x v="7"/>
    <s v="Sub-Saharan Africa"/>
    <s v="Africa"/>
    <s v="Abuja"/>
    <n v="213401323"/>
    <n v="923768"/>
    <s v="naira"/>
    <x v="2"/>
  </r>
  <r>
    <x v="104"/>
    <d v="2015-01-01T00:00:00"/>
    <x v="7"/>
    <x v="1193"/>
    <x v="1165"/>
    <n v="0.81200000000000006"/>
    <n v="53.1"/>
    <n v="0.68"/>
    <n v="-0.04"/>
    <n v="0.92600000000000005"/>
    <n v="0.71499999999999997"/>
    <n v="0.251"/>
    <x v="7"/>
    <s v="Sub-Saharan Africa"/>
    <s v="Africa"/>
    <s v="Abuja"/>
    <n v="213401323"/>
    <n v="923768"/>
    <s v="naira"/>
    <x v="2"/>
  </r>
  <r>
    <x v="104"/>
    <d v="2016-01-01T00:00:00"/>
    <x v="8"/>
    <x v="645"/>
    <x v="1166"/>
    <n v="0.80500000000000005"/>
    <n v="53.424999999999997"/>
    <n v="0.79800000000000004"/>
    <n v="3.9E-2"/>
    <n v="0.90500000000000003"/>
    <n v="0.745"/>
    <n v="0.252"/>
    <x v="7"/>
    <s v="Sub-Saharan Africa"/>
    <s v="Africa"/>
    <s v="Abuja"/>
    <n v="213401323"/>
    <n v="923768"/>
    <s v="naira"/>
    <x v="2"/>
  </r>
  <r>
    <x v="104"/>
    <d v="2017-01-01T00:00:00"/>
    <x v="9"/>
    <x v="1194"/>
    <x v="1167"/>
    <n v="0.73299999999999998"/>
    <n v="53.75"/>
    <n v="0.82599999999999996"/>
    <n v="0.12"/>
    <n v="0.83499999999999996"/>
    <n v="0.68200000000000005"/>
    <n v="0.23599999999999999"/>
    <x v="7"/>
    <s v="Sub-Saharan Africa"/>
    <s v="Africa"/>
    <s v="Abuja"/>
    <n v="213401323"/>
    <n v="923768"/>
    <s v="naira"/>
    <x v="2"/>
  </r>
  <r>
    <x v="104"/>
    <d v="2018-01-01T00:00:00"/>
    <x v="10"/>
    <x v="160"/>
    <x v="801"/>
    <n v="0.74099999999999999"/>
    <n v="54.075000000000003"/>
    <n v="0.79"/>
    <n v="-1.4999999999999999E-2"/>
    <n v="0.86599999999999999"/>
    <n v="0.76200000000000001"/>
    <n v="0.25600000000000001"/>
    <x v="7"/>
    <s v="Sub-Saharan Africa"/>
    <s v="Africa"/>
    <s v="Abuja"/>
    <n v="213401323"/>
    <n v="923768"/>
    <s v="naira"/>
    <x v="2"/>
  </r>
  <r>
    <x v="104"/>
    <d v="2019-01-01T00:00:00"/>
    <x v="11"/>
    <x v="1195"/>
    <x v="1168"/>
    <n v="0.73499999999999999"/>
    <n v="54.4"/>
    <n v="0.746"/>
    <n v="1.9E-2"/>
    <n v="0.873"/>
    <n v="0.69799999999999995"/>
    <n v="0.22900000000000001"/>
    <x v="7"/>
    <s v="Sub-Saharan Africa"/>
    <s v="Africa"/>
    <s v="Abuja"/>
    <n v="213401323"/>
    <n v="923768"/>
    <s v="naira"/>
    <x v="2"/>
  </r>
  <r>
    <x v="104"/>
    <d v="2020-01-01T00:00:00"/>
    <x v="14"/>
    <x v="1063"/>
    <x v="1169"/>
    <n v="0.73899999999999999"/>
    <n v="54.725000000000001"/>
    <n v="0.71299999999999997"/>
    <n v="9.4E-2"/>
    <n v="0.91300000000000003"/>
    <n v="0.73699999999999999"/>
    <n v="0.316"/>
    <x v="7"/>
    <s v="Sub-Saharan Africa"/>
    <s v="Africa"/>
    <s v="Abuja"/>
    <n v="213401323"/>
    <n v="923768"/>
    <s v="naira"/>
    <x v="2"/>
  </r>
  <r>
    <x v="104"/>
    <d v="2021-01-01T00:00:00"/>
    <x v="12"/>
    <x v="1196"/>
    <x v="368"/>
    <n v="0.74199999999999999"/>
    <n v="55.05"/>
    <n v="0.72599999999999998"/>
    <n v="4.7E-2"/>
    <n v="0.91200000000000003"/>
    <n v="0.66600000000000004"/>
    <n v="0.188"/>
    <x v="7"/>
    <s v="Sub-Saharan Africa"/>
    <s v="Africa"/>
    <s v="Abuja"/>
    <n v="213401323"/>
    <n v="923768"/>
    <s v="naira"/>
    <x v="2"/>
  </r>
  <r>
    <x v="104"/>
    <d v="2022-01-01T00:00:00"/>
    <x v="15"/>
    <x v="1197"/>
    <x v="1170"/>
    <n v="0.78500000000000003"/>
    <n v="55.375"/>
    <n v="0.77600000000000002"/>
    <n v="0.17199999999999999"/>
    <n v="0.93500000000000005"/>
    <n v="0.76"/>
    <n v="0.253"/>
    <x v="7"/>
    <s v="Sub-Saharan Africa"/>
    <s v="Africa"/>
    <s v="Abuja"/>
    <n v="213401323"/>
    <n v="923768"/>
    <s v="naira"/>
    <x v="2"/>
  </r>
  <r>
    <x v="104"/>
    <d v="2023-01-01T00:00:00"/>
    <x v="16"/>
    <x v="1198"/>
    <x v="1171"/>
    <n v="0.78100000000000003"/>
    <n v="55.7"/>
    <n v="0.72"/>
    <n v="0.20899999999999999"/>
    <n v="0.877"/>
    <n v="0.72099999999999997"/>
    <n v="0.26600000000000001"/>
    <x v="7"/>
    <s v="Sub-Saharan Africa"/>
    <s v="Africa"/>
    <s v="Abuja"/>
    <n v="213401323"/>
    <n v="923768"/>
    <s v="naira"/>
    <x v="2"/>
  </r>
  <r>
    <x v="105"/>
    <d v="2007-01-01T00:00:00"/>
    <x v="13"/>
    <x v="945"/>
    <x v="123"/>
    <n v="0.81100000000000005"/>
    <n v="64.66"/>
    <n v="0.439"/>
    <n v="7.2999999999999995E-2"/>
    <n v="0.87"/>
    <n v="0.55800000000000005"/>
    <n v="0.251"/>
    <x v="1"/>
    <s v=""/>
    <s v="Europe"/>
    <s v="Skopje"/>
    <n v="2103330"/>
    <n v="25713"/>
    <s v="Macedonian denar"/>
    <x v="1"/>
  </r>
  <r>
    <x v="105"/>
    <d v="2009-01-01T00:00:00"/>
    <x v="1"/>
    <x v="746"/>
    <x v="1172"/>
    <n v="0.73399999999999999"/>
    <n v="64.819999999999993"/>
    <n v="0.55200000000000005"/>
    <n v="-4.9000000000000002E-2"/>
    <n v="0.84399999999999997"/>
    <n v="0.48799999999999999"/>
    <n v="0.37"/>
    <x v="1"/>
    <s v=""/>
    <s v="Europe"/>
    <s v="Skopje"/>
    <n v="2103330"/>
    <n v="25713"/>
    <s v="Macedonian denar"/>
    <x v="1"/>
  </r>
  <r>
    <x v="105"/>
    <d v="2010-01-01T00:00:00"/>
    <x v="2"/>
    <x v="562"/>
    <x v="227"/>
    <n v="0.68700000000000006"/>
    <n v="64.900000000000006"/>
    <n v="0.51300000000000001"/>
    <n v="-6.5000000000000002E-2"/>
    <n v="0.85599999999999998"/>
    <n v="0.47299999999999998"/>
    <n v="0.314"/>
    <x v="1"/>
    <s v=""/>
    <s v="Europe"/>
    <s v="Skopje"/>
    <n v="2103330"/>
    <n v="25713"/>
    <s v="Macedonian denar"/>
    <x v="1"/>
  </r>
  <r>
    <x v="105"/>
    <d v="2011-01-01T00:00:00"/>
    <x v="3"/>
    <x v="933"/>
    <x v="574"/>
    <n v="0.78400000000000003"/>
    <n v="64.98"/>
    <n v="0.60699999999999998"/>
    <n v="-9.4E-2"/>
    <n v="0.86499999999999999"/>
    <n v="0.503"/>
    <n v="0.36299999999999999"/>
    <x v="1"/>
    <s v=""/>
    <s v="Europe"/>
    <s v="Skopje"/>
    <n v="2103330"/>
    <n v="25713"/>
    <s v="Macedonian denar"/>
    <x v="1"/>
  </r>
  <r>
    <x v="105"/>
    <d v="2012-01-01T00:00:00"/>
    <x v="4"/>
    <x v="22"/>
    <x v="1173"/>
    <n v="0.79800000000000004"/>
    <n v="65.06"/>
    <n v="0.61299999999999999"/>
    <n v="-9.0999999999999998E-2"/>
    <n v="0.92"/>
    <n v="0.55100000000000005"/>
    <n v="0.42199999999999999"/>
    <x v="1"/>
    <s v=""/>
    <s v="Europe"/>
    <s v="Skopje"/>
    <n v="2103330"/>
    <n v="25713"/>
    <s v="Macedonian denar"/>
    <x v="1"/>
  </r>
  <r>
    <x v="105"/>
    <d v="2013-01-01T00:00:00"/>
    <x v="5"/>
    <x v="1199"/>
    <x v="155"/>
    <n v="0.83199999999999996"/>
    <n v="65.14"/>
    <n v="0.64100000000000001"/>
    <n v="1.7999999999999999E-2"/>
    <n v="0.86099999999999999"/>
    <n v="0.52100000000000002"/>
    <n v="0.33100000000000002"/>
    <x v="1"/>
    <s v=""/>
    <s v="Europe"/>
    <s v="Skopje"/>
    <n v="2103330"/>
    <n v="25713"/>
    <s v="Macedonian denar"/>
    <x v="1"/>
  </r>
  <r>
    <x v="105"/>
    <d v="2014-01-01T00:00:00"/>
    <x v="6"/>
    <x v="1200"/>
    <x v="1174"/>
    <n v="0.79300000000000004"/>
    <n v="65.22"/>
    <n v="0.64500000000000002"/>
    <n v="2.8000000000000001E-2"/>
    <n v="0.86099999999999999"/>
    <n v="0.58299999999999996"/>
    <n v="0.307"/>
    <x v="1"/>
    <s v=""/>
    <s v="Europe"/>
    <s v="Skopje"/>
    <n v="2103330"/>
    <n v="25713"/>
    <s v="Macedonian denar"/>
    <x v="1"/>
  </r>
  <r>
    <x v="105"/>
    <d v="2015-01-01T00:00:00"/>
    <x v="7"/>
    <x v="114"/>
    <x v="470"/>
    <n v="0.76600000000000001"/>
    <n v="65.3"/>
    <n v="0.66"/>
    <n v="-5.2999999999999999E-2"/>
    <n v="0.82399999999999995"/>
    <n v="0.55100000000000005"/>
    <n v="0.29899999999999999"/>
    <x v="1"/>
    <s v=""/>
    <s v="Europe"/>
    <s v="Skopje"/>
    <n v="2103330"/>
    <n v="25713"/>
    <s v="Macedonian denar"/>
    <x v="1"/>
  </r>
  <r>
    <x v="105"/>
    <d v="2016-01-01T00:00:00"/>
    <x v="8"/>
    <x v="1201"/>
    <x v="1175"/>
    <n v="0.871"/>
    <n v="65.5"/>
    <n v="0.70599999999999996"/>
    <n v="7.2999999999999995E-2"/>
    <n v="0.87"/>
    <n v="0.58699999999999997"/>
    <n v="0.29199999999999998"/>
    <x v="1"/>
    <s v=""/>
    <s v="Europe"/>
    <s v="Skopje"/>
    <n v="2103330"/>
    <n v="25713"/>
    <s v="Macedonian denar"/>
    <x v="1"/>
  </r>
  <r>
    <x v="105"/>
    <d v="2017-01-01T00:00:00"/>
    <x v="9"/>
    <x v="56"/>
    <x v="1176"/>
    <n v="0.8"/>
    <n v="65.7"/>
    <n v="0.752"/>
    <n v="-6.5000000000000002E-2"/>
    <n v="0.85599999999999998"/>
    <n v="0.44700000000000001"/>
    <n v="0.29899999999999999"/>
    <x v="1"/>
    <s v=""/>
    <s v="Europe"/>
    <s v="Skopje"/>
    <n v="2103330"/>
    <n v="25713"/>
    <s v="Macedonian denar"/>
    <x v="1"/>
  </r>
  <r>
    <x v="105"/>
    <d v="2018-01-01T00:00:00"/>
    <x v="10"/>
    <x v="1202"/>
    <x v="28"/>
    <n v="0.84899999999999998"/>
    <n v="65.900000000000006"/>
    <n v="0.745"/>
    <n v="-4.8000000000000001E-2"/>
    <n v="0.91"/>
    <n v="0.51200000000000001"/>
    <n v="0.29799999999999999"/>
    <x v="1"/>
    <s v=""/>
    <s v="Europe"/>
    <s v="Skopje"/>
    <n v="2103330"/>
    <n v="25713"/>
    <s v="Macedonian denar"/>
    <x v="1"/>
  </r>
  <r>
    <x v="105"/>
    <d v="2019-01-01T00:00:00"/>
    <x v="11"/>
    <x v="1203"/>
    <x v="1177"/>
    <n v="0.81499999999999995"/>
    <n v="66.099999999999994"/>
    <n v="0.72499999999999998"/>
    <n v="1.7999999999999999E-2"/>
    <n v="0.92300000000000004"/>
    <n v="0.51500000000000001"/>
    <n v="0.30399999999999999"/>
    <x v="1"/>
    <s v=""/>
    <s v="Europe"/>
    <s v="Skopje"/>
    <n v="2103330"/>
    <n v="25713"/>
    <s v="Macedonian denar"/>
    <x v="1"/>
  </r>
  <r>
    <x v="105"/>
    <d v="2020-01-01T00:00:00"/>
    <x v="14"/>
    <x v="1204"/>
    <x v="1178"/>
    <n v="0.75"/>
    <n v="66.3"/>
    <n v="0.78700000000000003"/>
    <n v="0.127"/>
    <n v="0.877"/>
    <n v="0.54200000000000004"/>
    <n v="0.36499999999999999"/>
    <x v="1"/>
    <s v=""/>
    <s v="Europe"/>
    <s v="Skopje"/>
    <n v="2103330"/>
    <n v="25713"/>
    <s v="Macedonian denar"/>
    <x v="1"/>
  </r>
  <r>
    <x v="105"/>
    <d v="2021-01-01T00:00:00"/>
    <x v="12"/>
    <x v="1205"/>
    <x v="1179"/>
    <n v="0.80900000000000005"/>
    <n v="66.5"/>
    <n v="0.79300000000000004"/>
    <n v="0.188"/>
    <n v="0.88400000000000001"/>
    <n v="0.56299999999999994"/>
    <n v="0.30299999999999999"/>
    <x v="1"/>
    <s v=""/>
    <s v="Europe"/>
    <s v="Skopje"/>
    <n v="2103330"/>
    <n v="25713"/>
    <s v="Macedonian denar"/>
    <x v="1"/>
  </r>
  <r>
    <x v="105"/>
    <d v="2022-01-01T00:00:00"/>
    <x v="15"/>
    <x v="928"/>
    <x v="1180"/>
    <n v="0.85"/>
    <n v="66.7"/>
    <n v="0.72299999999999998"/>
    <n v="6.8000000000000005E-2"/>
    <n v="0.93700000000000006"/>
    <n v="0.55500000000000005"/>
    <n v="0.27700000000000002"/>
    <x v="1"/>
    <s v=""/>
    <s v="Europe"/>
    <s v="Skopje"/>
    <n v="2103330"/>
    <n v="25713"/>
    <s v="Macedonian denar"/>
    <x v="1"/>
  </r>
  <r>
    <x v="105"/>
    <d v="2023-01-01T00:00:00"/>
    <x v="16"/>
    <x v="1206"/>
    <x v="1181"/>
    <n v="0.88300000000000001"/>
    <n v="66.900000000000006"/>
    <n v="0.73799999999999999"/>
    <n v="0.123"/>
    <n v="0.91700000000000004"/>
    <n v="0.51700000000000002"/>
    <n v="0.27200000000000002"/>
    <x v="1"/>
    <s v=""/>
    <s v="Europe"/>
    <s v="Skopje"/>
    <n v="2103330"/>
    <n v="25713"/>
    <s v="Macedonian denar"/>
    <x v="1"/>
  </r>
  <r>
    <x v="106"/>
    <d v="2006-01-01T00:00:00"/>
    <x v="17"/>
    <x v="1207"/>
    <x v="1182"/>
    <n v="0.95899999999999996"/>
    <n v="69.400000000000006"/>
    <n v="0.96"/>
    <n v="0.10100000000000001"/>
    <n v="0.39700000000000002"/>
    <n v="0.76700000000000002"/>
    <n v="0.19700000000000001"/>
    <x v="15"/>
    <s v=""/>
    <s v="Europe"/>
    <s v="Oslo"/>
    <n v="5403021"/>
    <n v="386324"/>
    <s v="Norwegian krone"/>
    <x v="1"/>
  </r>
  <r>
    <x v="106"/>
    <d v="2008-01-01T00:00:00"/>
    <x v="0"/>
    <x v="1208"/>
    <x v="1183"/>
    <n v="0.93600000000000005"/>
    <n v="69.8"/>
    <n v="0.94699999999999995"/>
    <n v="0.01"/>
    <n v="0.503"/>
    <n v="0.76300000000000001"/>
    <n v="0.155"/>
    <x v="15"/>
    <s v=""/>
    <s v="Europe"/>
    <s v="Oslo"/>
    <n v="5403021"/>
    <n v="386324"/>
    <s v="Norwegian krone"/>
    <x v="1"/>
  </r>
  <r>
    <x v="106"/>
    <d v="2012-01-01T00:00:00"/>
    <x v="4"/>
    <x v="1209"/>
    <x v="1184"/>
    <n v="0.94799999999999995"/>
    <n v="70.599999999999994"/>
    <n v="0.94699999999999995"/>
    <n v="0.13900000000000001"/>
    <n v="0.36799999999999999"/>
    <n v="0.79800000000000004"/>
    <n v="0.21299999999999999"/>
    <x v="15"/>
    <s v=""/>
    <s v="Europe"/>
    <s v="Oslo"/>
    <n v="5403021"/>
    <n v="386324"/>
    <s v="Norwegian krone"/>
    <x v="1"/>
  </r>
  <r>
    <x v="106"/>
    <d v="2014-01-01T00:00:00"/>
    <x v="6"/>
    <x v="1210"/>
    <x v="1185"/>
    <n v="0.94099999999999995"/>
    <n v="71"/>
    <n v="0.95599999999999996"/>
    <n v="0.17299999999999999"/>
    <n v="0.40500000000000003"/>
    <n v="0.80200000000000005"/>
    <n v="0.19400000000000001"/>
    <x v="15"/>
    <s v=""/>
    <s v="Europe"/>
    <s v="Oslo"/>
    <n v="5403021"/>
    <n v="386324"/>
    <s v="Norwegian krone"/>
    <x v="1"/>
  </r>
  <r>
    <x v="106"/>
    <d v="2015-01-01T00:00:00"/>
    <x v="7"/>
    <x v="1211"/>
    <x v="1186"/>
    <n v="0.94699999999999995"/>
    <n v="71.2"/>
    <n v="0.94799999999999995"/>
    <n v="0.249"/>
    <n v="0.29899999999999999"/>
    <n v="0.79600000000000004"/>
    <n v="0.20899999999999999"/>
    <x v="15"/>
    <s v=""/>
    <s v="Europe"/>
    <s v="Oslo"/>
    <n v="5403021"/>
    <n v="386324"/>
    <s v="Norwegian krone"/>
    <x v="1"/>
  </r>
  <r>
    <x v="106"/>
    <d v="2016-01-01T00:00:00"/>
    <x v="8"/>
    <x v="1212"/>
    <x v="1187"/>
    <n v="0.96"/>
    <n v="71.25"/>
    <n v="0.95399999999999996"/>
    <n v="0.125"/>
    <n v="0.41"/>
    <n v="0.80900000000000005"/>
    <n v="0.20899999999999999"/>
    <x v="15"/>
    <s v=""/>
    <s v="Europe"/>
    <s v="Oslo"/>
    <n v="5403021"/>
    <n v="386324"/>
    <s v="Norwegian krone"/>
    <x v="1"/>
  </r>
  <r>
    <x v="106"/>
    <d v="2017-01-01T00:00:00"/>
    <x v="9"/>
    <x v="1213"/>
    <x v="1188"/>
    <n v="0.95"/>
    <n v="71.3"/>
    <n v="0.95299999999999996"/>
    <n v="0.22800000000000001"/>
    <n v="0.25"/>
    <n v="0.8"/>
    <n v="0.20300000000000001"/>
    <x v="15"/>
    <s v=""/>
    <s v="Europe"/>
    <s v="Oslo"/>
    <n v="5403021"/>
    <n v="386324"/>
    <s v="Norwegian krone"/>
    <x v="1"/>
  </r>
  <r>
    <x v="106"/>
    <d v="2018-01-01T00:00:00"/>
    <x v="10"/>
    <x v="1210"/>
    <x v="1189"/>
    <n v="0.96599999999999997"/>
    <n v="71.349999999999994"/>
    <n v="0.96"/>
    <n v="8.5999999999999993E-2"/>
    <n v="0.26800000000000002"/>
    <n v="0.78600000000000003"/>
    <n v="0.21199999999999999"/>
    <x v="15"/>
    <s v=""/>
    <s v="Europe"/>
    <s v="Oslo"/>
    <n v="5403021"/>
    <n v="386324"/>
    <s v="Norwegian krone"/>
    <x v="1"/>
  </r>
  <r>
    <x v="106"/>
    <d v="2019-01-01T00:00:00"/>
    <x v="11"/>
    <x v="1214"/>
    <x v="1190"/>
    <n v="0.94199999999999995"/>
    <n v="71.400000000000006"/>
    <n v="0.95399999999999996"/>
    <n v="0.10299999999999999"/>
    <n v="0.27100000000000002"/>
    <n v="0.78200000000000003"/>
    <n v="0.19500000000000001"/>
    <x v="15"/>
    <s v=""/>
    <s v="Europe"/>
    <s v="Oslo"/>
    <n v="5403021"/>
    <n v="386324"/>
    <s v="Norwegian krone"/>
    <x v="1"/>
  </r>
  <r>
    <x v="106"/>
    <d v="2020-01-01T00:00:00"/>
    <x v="14"/>
    <x v="1215"/>
    <x v="1191"/>
    <n v="0.95599999999999996"/>
    <n v="71.45"/>
    <n v="0.96499999999999997"/>
    <n v="6.8000000000000005E-2"/>
    <n v="0.27100000000000002"/>
    <n v="0.77700000000000002"/>
    <n v="0.216"/>
    <x v="15"/>
    <s v=""/>
    <s v="Europe"/>
    <s v="Oslo"/>
    <n v="5403021"/>
    <n v="386324"/>
    <s v="Norwegian krone"/>
    <x v="1"/>
  </r>
  <r>
    <x v="106"/>
    <d v="2021-01-01T00:00:00"/>
    <x v="12"/>
    <x v="1216"/>
    <x v="1192"/>
    <n v="0.94799999999999995"/>
    <n v="71.5"/>
    <n v="0.93600000000000005"/>
    <n v="0.16600000000000001"/>
    <n v="0.26300000000000001"/>
    <n v="0.76900000000000002"/>
    <n v="0.20699999999999999"/>
    <x v="15"/>
    <s v=""/>
    <s v="Europe"/>
    <s v="Oslo"/>
    <n v="5403021"/>
    <n v="386324"/>
    <s v="Norwegian krone"/>
    <x v="1"/>
  </r>
  <r>
    <x v="106"/>
    <d v="2022-01-01T00:00:00"/>
    <x v="15"/>
    <x v="1217"/>
    <x v="1193"/>
    <n v="0.92700000000000005"/>
    <n v="71.55"/>
    <n v="0.93899999999999995"/>
    <n v="0.182"/>
    <n v="0.314"/>
    <n v="0.75900000000000001"/>
    <n v="0.21099999999999999"/>
    <x v="15"/>
    <s v=""/>
    <s v="Europe"/>
    <s v="Oslo"/>
    <n v="5403021"/>
    <n v="386324"/>
    <s v="Norwegian krone"/>
    <x v="1"/>
  </r>
  <r>
    <x v="106"/>
    <d v="2023-01-01T00:00:00"/>
    <x v="16"/>
    <x v="1218"/>
    <x v="1194"/>
    <n v="0.95199999999999996"/>
    <n v="71.599999999999994"/>
    <n v="0.93799999999999994"/>
    <n v="0.219"/>
    <n v="0.245"/>
    <n v="0.75600000000000001"/>
    <n v="0.22800000000000001"/>
    <x v="15"/>
    <s v=""/>
    <s v="Europe"/>
    <s v="Oslo"/>
    <n v="5403021"/>
    <n v="386324"/>
    <s v="Norwegian krone"/>
    <x v="1"/>
  </r>
  <r>
    <x v="107"/>
    <d v="2007-01-01T00:00:00"/>
    <x v="13"/>
    <x v="1219"/>
    <x v="1159"/>
    <n v="0.47899999999999998"/>
    <n v="53.72"/>
    <n v="0.39600000000000002"/>
    <n v="8.1000000000000003E-2"/>
    <n v="0.79400000000000004"/>
    <n v="0.58299999999999996"/>
    <n v="0.31"/>
    <x v="0"/>
    <s v=""/>
    <s v="Asia"/>
    <s v="Islamabad"/>
    <n v="231402117"/>
    <n v="881913"/>
    <s v=""/>
    <x v="0"/>
  </r>
  <r>
    <x v="107"/>
    <d v="2008-01-01T00:00:00"/>
    <x v="0"/>
    <x v="404"/>
    <x v="1195"/>
    <n v="0.373"/>
    <n v="53.98"/>
    <n v="0.33500000000000002"/>
    <n v="9.1999999999999998E-2"/>
    <n v="0.84799999999999998"/>
    <n v="0.53300000000000003"/>
    <n v="0.32100000000000001"/>
    <x v="0"/>
    <s v=""/>
    <s v="Asia"/>
    <s v="Islamabad"/>
    <n v="231402117"/>
    <n v="881913"/>
    <s v=""/>
    <x v="0"/>
  </r>
  <r>
    <x v="107"/>
    <d v="2009-01-01T00:00:00"/>
    <x v="1"/>
    <x v="891"/>
    <x v="1196"/>
    <n v="0.52200000000000002"/>
    <n v="54.24"/>
    <n v="0.38800000000000001"/>
    <n v="6.9000000000000006E-2"/>
    <n v="0.874"/>
    <n v="0.51600000000000001"/>
    <n v="0.34899999999999998"/>
    <x v="0"/>
    <s v=""/>
    <s v="Asia"/>
    <s v="Islamabad"/>
    <n v="231402117"/>
    <n v="881913"/>
    <s v=""/>
    <x v="0"/>
  </r>
  <r>
    <x v="107"/>
    <d v="2010-01-01T00:00:00"/>
    <x v="2"/>
    <x v="1001"/>
    <x v="850"/>
    <n v="0.57099999999999995"/>
    <n v="54.5"/>
    <n v="0.36399999999999999"/>
    <n v="0.29199999999999998"/>
    <n v="0.85199999999999998"/>
    <n v="0.52700000000000002"/>
    <n v="0.372"/>
    <x v="0"/>
    <s v=""/>
    <s v="Asia"/>
    <s v="Islamabad"/>
    <n v="231402117"/>
    <n v="881913"/>
    <s v=""/>
    <x v="0"/>
  </r>
  <r>
    <x v="107"/>
    <d v="2011-01-01T00:00:00"/>
    <x v="3"/>
    <x v="1220"/>
    <x v="1159"/>
    <n v="0.51"/>
    <n v="54.76"/>
    <n v="0.376"/>
    <n v="2.1999999999999999E-2"/>
    <n v="0.85699999999999998"/>
    <n v="0.47299999999999998"/>
    <n v="0.35799999999999998"/>
    <x v="0"/>
    <s v=""/>
    <s v="Asia"/>
    <s v="Islamabad"/>
    <n v="231402117"/>
    <n v="881913"/>
    <s v=""/>
    <x v="0"/>
  </r>
  <r>
    <x v="107"/>
    <d v="2012-01-01T00:00:00"/>
    <x v="4"/>
    <x v="1221"/>
    <x v="1197"/>
    <n v="0.54200000000000004"/>
    <n v="55.02"/>
    <n v="0.36699999999999999"/>
    <n v="0.157"/>
    <n v="0.84199999999999997"/>
    <n v="0.51"/>
    <n v="0.33200000000000002"/>
    <x v="0"/>
    <s v=""/>
    <s v="Asia"/>
    <s v="Islamabad"/>
    <n v="231402117"/>
    <n v="881913"/>
    <s v=""/>
    <x v="0"/>
  </r>
  <r>
    <x v="107"/>
    <d v="2013-01-01T00:00:00"/>
    <x v="5"/>
    <x v="540"/>
    <x v="1198"/>
    <n v="0.60699999999999998"/>
    <n v="55.28"/>
    <n v="0.44800000000000001"/>
    <n v="9.0999999999999998E-2"/>
    <n v="0.79200000000000004"/>
    <n v="0.47399999999999998"/>
    <n v="0.27400000000000002"/>
    <x v="0"/>
    <s v=""/>
    <s v="Asia"/>
    <s v="Islamabad"/>
    <n v="231402117"/>
    <n v="881913"/>
    <s v=""/>
    <x v="0"/>
  </r>
  <r>
    <x v="107"/>
    <d v="2014-01-01T00:00:00"/>
    <x v="6"/>
    <x v="1222"/>
    <x v="613"/>
    <n v="0.55200000000000005"/>
    <n v="55.54"/>
    <n v="0.54300000000000004"/>
    <n v="0.13100000000000001"/>
    <n v="0.67700000000000005"/>
    <n v="0.47499999999999998"/>
    <n v="0.29499999999999998"/>
    <x v="0"/>
    <s v=""/>
    <s v="Asia"/>
    <s v="Islamabad"/>
    <n v="231402117"/>
    <n v="881913"/>
    <s v=""/>
    <x v="0"/>
  </r>
  <r>
    <x v="107"/>
    <d v="2015-01-01T00:00:00"/>
    <x v="7"/>
    <x v="1223"/>
    <x v="712"/>
    <n v="0.56200000000000006"/>
    <n v="55.8"/>
    <n v="0.58699999999999997"/>
    <n v="7.5999999999999998E-2"/>
    <n v="0.71699999999999997"/>
    <n v="0.46899999999999997"/>
    <n v="0.32900000000000001"/>
    <x v="0"/>
    <s v=""/>
    <s v="Asia"/>
    <s v="Islamabad"/>
    <n v="231402117"/>
    <n v="881913"/>
    <s v=""/>
    <x v="0"/>
  </r>
  <r>
    <x v="107"/>
    <d v="2016-01-01T00:00:00"/>
    <x v="8"/>
    <x v="1224"/>
    <x v="856"/>
    <n v="0.627"/>
    <n v="56.075000000000003"/>
    <n v="0.63400000000000001"/>
    <n v="8.4000000000000005E-2"/>
    <n v="0.79300000000000004"/>
    <n v="0.503"/>
    <n v="0.33200000000000002"/>
    <x v="0"/>
    <s v=""/>
    <s v="Asia"/>
    <s v="Islamabad"/>
    <n v="231402117"/>
    <n v="881913"/>
    <s v=""/>
    <x v="0"/>
  </r>
  <r>
    <x v="107"/>
    <d v="2017-01-01T00:00:00"/>
    <x v="9"/>
    <x v="1225"/>
    <x v="1199"/>
    <n v="0.69"/>
    <n v="56.35"/>
    <n v="0.71299999999999997"/>
    <n v="3.5000000000000003E-2"/>
    <n v="0.71399999999999997"/>
    <n v="0.48899999999999999"/>
    <n v="0.308"/>
    <x v="0"/>
    <s v=""/>
    <s v="Asia"/>
    <s v="Islamabad"/>
    <n v="231402117"/>
    <n v="881913"/>
    <s v=""/>
    <x v="0"/>
  </r>
  <r>
    <x v="107"/>
    <d v="2018-01-01T00:00:00"/>
    <x v="10"/>
    <x v="760"/>
    <x v="1200"/>
    <n v="0.68500000000000005"/>
    <n v="56.625"/>
    <n v="0.77300000000000002"/>
    <n v="5.8000000000000003E-2"/>
    <n v="0.79900000000000004"/>
    <n v="0.47"/>
    <n v="0.377"/>
    <x v="0"/>
    <s v=""/>
    <s v="Asia"/>
    <s v="Islamabad"/>
    <n v="231402117"/>
    <n v="881913"/>
    <s v=""/>
    <x v="0"/>
  </r>
  <r>
    <x v="107"/>
    <d v="2019-01-01T00:00:00"/>
    <x v="11"/>
    <x v="1226"/>
    <x v="1201"/>
    <n v="0.61699999999999999"/>
    <n v="56.9"/>
    <n v="0.68500000000000005"/>
    <n v="0.112"/>
    <n v="0.77600000000000002"/>
    <n v="0.48899999999999999"/>
    <n v="0.42399999999999999"/>
    <x v="0"/>
    <s v=""/>
    <s v="Asia"/>
    <s v="Islamabad"/>
    <n v="231402117"/>
    <n v="881913"/>
    <s v=""/>
    <x v="0"/>
  </r>
  <r>
    <x v="107"/>
    <d v="2020-01-01T00:00:00"/>
    <x v="14"/>
    <x v="1227"/>
    <x v="1202"/>
    <n v="0.59399999999999997"/>
    <n v="57.174999999999997"/>
    <n v="0.76700000000000002"/>
    <n v="3.0000000000000001E-3"/>
    <n v="0.83299999999999996"/>
    <n v="0.47"/>
    <n v="0.376"/>
    <x v="0"/>
    <s v=""/>
    <s v="Asia"/>
    <s v="Islamabad"/>
    <n v="231402117"/>
    <n v="881913"/>
    <s v=""/>
    <x v="0"/>
  </r>
  <r>
    <x v="107"/>
    <d v="2021-01-01T00:00:00"/>
    <x v="12"/>
    <x v="1102"/>
    <x v="1203"/>
    <n v="0.60799999999999998"/>
    <n v="57.45"/>
    <n v="0.76400000000000001"/>
    <n v="7.0000000000000001E-3"/>
    <n v="0.74299999999999999"/>
    <n v="0.51800000000000002"/>
    <n v="0.307"/>
    <x v="0"/>
    <s v=""/>
    <s v="Asia"/>
    <s v="Islamabad"/>
    <n v="231402117"/>
    <n v="881913"/>
    <s v=""/>
    <x v="0"/>
  </r>
  <r>
    <x v="107"/>
    <d v="2022-01-01T00:00:00"/>
    <x v="15"/>
    <x v="1228"/>
    <x v="1204"/>
    <n v="0.59"/>
    <n v="57.725000000000001"/>
    <n v="0.745"/>
    <n v="0"/>
    <n v="0.86499999999999999"/>
    <n v="0.46899999999999997"/>
    <n v="0.36799999999999999"/>
    <x v="0"/>
    <s v=""/>
    <s v="Asia"/>
    <s v="Islamabad"/>
    <n v="231402117"/>
    <n v="881913"/>
    <s v=""/>
    <x v="0"/>
  </r>
  <r>
    <x v="107"/>
    <d v="2023-01-01T00:00:00"/>
    <x v="16"/>
    <x v="565"/>
    <x v="1009"/>
    <n v="0.55300000000000005"/>
    <n v="58"/>
    <n v="0.66100000000000003"/>
    <n v="7.0000000000000007E-2"/>
    <n v="0.88900000000000001"/>
    <n v="0.504"/>
    <n v="0.41699999999999998"/>
    <x v="0"/>
    <s v=""/>
    <s v="Asia"/>
    <s v="Islamabad"/>
    <n v="231402117"/>
    <n v="881913"/>
    <s v=""/>
    <x v="0"/>
  </r>
  <r>
    <x v="108"/>
    <d v="2006-01-01T00:00:00"/>
    <x v="17"/>
    <x v="510"/>
    <x v="1205"/>
    <n v="0.95099999999999996"/>
    <n v="66.86"/>
    <n v="0.88200000000000001"/>
    <n v="-5.6000000000000001E-2"/>
    <n v="0.91200000000000003"/>
    <n v="0.82599999999999996"/>
    <n v="0.23200000000000001"/>
    <x v="10"/>
    <s v="Latin America and the Caribbean"/>
    <s v="North America"/>
    <s v="Panama City"/>
    <n v="4351267"/>
    <n v="78200"/>
    <s v="Panamanian balboa_x000a_United States dollar"/>
    <x v="5"/>
  </r>
  <r>
    <x v="108"/>
    <d v="2007-01-01T00:00:00"/>
    <x v="13"/>
    <x v="1229"/>
    <x v="1206"/>
    <n v="0.93700000000000006"/>
    <n v="67.02"/>
    <n v="0.64"/>
    <n v="7.3999999999999996E-2"/>
    <n v="0.91500000000000004"/>
    <n v="0.78900000000000003"/>
    <n v="0.14899999999999999"/>
    <x v="10"/>
    <s v="Latin America and the Caribbean"/>
    <s v="North America"/>
    <s v="Panama City"/>
    <n v="4351267"/>
    <n v="78200"/>
    <s v="Panamanian balboa_x000a_United States dollar"/>
    <x v="5"/>
  </r>
  <r>
    <x v="108"/>
    <d v="2008-01-01T00:00:00"/>
    <x v="0"/>
    <x v="1230"/>
    <x v="94"/>
    <n v="0.92200000000000004"/>
    <n v="67.180000000000007"/>
    <n v="0.70699999999999996"/>
    <n v="5.0999999999999997E-2"/>
    <n v="0.88100000000000001"/>
    <n v="0.77600000000000002"/>
    <n v="0.15"/>
    <x v="10"/>
    <s v="Latin America and the Caribbean"/>
    <s v="North America"/>
    <s v="Panama City"/>
    <n v="4351267"/>
    <n v="78200"/>
    <s v="Panamanian balboa_x000a_United States dollar"/>
    <x v="5"/>
  </r>
  <r>
    <x v="108"/>
    <d v="2009-01-01T00:00:00"/>
    <x v="1"/>
    <x v="463"/>
    <x v="1207"/>
    <n v="0.90500000000000003"/>
    <n v="67.34"/>
    <n v="0.72099999999999997"/>
    <n v="6.0000000000000001E-3"/>
    <n v="0.88900000000000001"/>
    <n v="0.83899999999999997"/>
    <n v="0.14399999999999999"/>
    <x v="10"/>
    <s v="Latin America and the Caribbean"/>
    <s v="North America"/>
    <s v="Panama City"/>
    <n v="4351267"/>
    <n v="78200"/>
    <s v="Panamanian balboa_x000a_United States dollar"/>
    <x v="5"/>
  </r>
  <r>
    <x v="108"/>
    <d v="2010-01-01T00:00:00"/>
    <x v="2"/>
    <x v="808"/>
    <x v="1208"/>
    <n v="0.92800000000000005"/>
    <n v="67.5"/>
    <n v="0.755"/>
    <n v="-1.7000000000000001E-2"/>
    <n v="0.88"/>
    <n v="0.84099999999999997"/>
    <n v="0.14599999999999999"/>
    <x v="10"/>
    <s v="Latin America and the Caribbean"/>
    <s v="North America"/>
    <s v="Panama City"/>
    <n v="4351267"/>
    <n v="78200"/>
    <s v="Panamanian balboa_x000a_United States dollar"/>
    <x v="5"/>
  </r>
  <r>
    <x v="108"/>
    <d v="2011-01-01T00:00:00"/>
    <x v="3"/>
    <x v="1231"/>
    <x v="1209"/>
    <n v="0.876"/>
    <n v="67.66"/>
    <n v="0.82899999999999996"/>
    <n v="0"/>
    <n v="0.84"/>
    <n v="0.85299999999999998"/>
    <n v="0.18"/>
    <x v="10"/>
    <s v="Latin America and the Caribbean"/>
    <s v="North America"/>
    <s v="Panama City"/>
    <n v="4351267"/>
    <n v="78200"/>
    <s v="Panamanian balboa_x000a_United States dollar"/>
    <x v="5"/>
  </r>
  <r>
    <x v="108"/>
    <d v="2012-01-01T00:00:00"/>
    <x v="4"/>
    <x v="1232"/>
    <x v="408"/>
    <n v="0.89700000000000002"/>
    <n v="67.819999999999993"/>
    <n v="0.78300000000000003"/>
    <n v="-1.0999999999999999E-2"/>
    <n v="0.79600000000000004"/>
    <n v="0.83799999999999997"/>
    <n v="0.20699999999999999"/>
    <x v="10"/>
    <s v="Latin America and the Caribbean"/>
    <s v="North America"/>
    <s v="Panama City"/>
    <n v="4351267"/>
    <n v="78200"/>
    <s v="Panamanian balboa_x000a_United States dollar"/>
    <x v="5"/>
  </r>
  <r>
    <x v="108"/>
    <d v="2013-01-01T00:00:00"/>
    <x v="5"/>
    <x v="1233"/>
    <x v="1210"/>
    <n v="0.89600000000000002"/>
    <n v="67.98"/>
    <n v="0.81100000000000005"/>
    <n v="0.01"/>
    <n v="0.81399999999999995"/>
    <n v="0.86"/>
    <n v="0.22600000000000001"/>
    <x v="10"/>
    <s v="Latin America and the Caribbean"/>
    <s v="North America"/>
    <s v="Panama City"/>
    <n v="4351267"/>
    <n v="78200"/>
    <s v="Panamanian balboa_x000a_United States dollar"/>
    <x v="5"/>
  </r>
  <r>
    <x v="108"/>
    <d v="2014-01-01T00:00:00"/>
    <x v="6"/>
    <x v="1234"/>
    <x v="1211"/>
    <n v="0.873"/>
    <n v="68.14"/>
    <n v="0.89400000000000002"/>
    <n v="-7.0000000000000001E-3"/>
    <n v="0.84699999999999998"/>
    <n v="0.79900000000000004"/>
    <n v="0.254"/>
    <x v="10"/>
    <s v="Latin America and the Caribbean"/>
    <s v="North America"/>
    <s v="Panama City"/>
    <n v="4351267"/>
    <n v="78200"/>
    <s v="Panamanian balboa_x000a_United States dollar"/>
    <x v="5"/>
  </r>
  <r>
    <x v="108"/>
    <d v="2015-01-01T00:00:00"/>
    <x v="7"/>
    <x v="1235"/>
    <x v="634"/>
    <n v="0.88300000000000001"/>
    <n v="68.3"/>
    <n v="0.84699999999999998"/>
    <n v="-1.6E-2"/>
    <n v="0.81"/>
    <n v="0.77700000000000002"/>
    <n v="0.26400000000000001"/>
    <x v="10"/>
    <s v="Latin America and the Caribbean"/>
    <s v="North America"/>
    <s v="Panama City"/>
    <n v="4351267"/>
    <n v="78200"/>
    <s v="Panamanian balboa_x000a_United States dollar"/>
    <x v="5"/>
  </r>
  <r>
    <x v="108"/>
    <d v="2016-01-01T00:00:00"/>
    <x v="8"/>
    <x v="853"/>
    <x v="523"/>
    <n v="0.88200000000000001"/>
    <n v="68.400000000000006"/>
    <n v="0.88400000000000001"/>
    <n v="-0.111"/>
    <n v="0.83699999999999997"/>
    <n v="0.81299999999999994"/>
    <n v="0.24399999999999999"/>
    <x v="10"/>
    <s v="Latin America and the Caribbean"/>
    <s v="North America"/>
    <s v="Panama City"/>
    <n v="4351267"/>
    <n v="78200"/>
    <s v="Panamanian balboa_x000a_United States dollar"/>
    <x v="5"/>
  </r>
  <r>
    <x v="108"/>
    <d v="2017-01-01T00:00:00"/>
    <x v="9"/>
    <x v="1236"/>
    <x v="1212"/>
    <n v="0.91200000000000003"/>
    <n v="68.5"/>
    <n v="0.9"/>
    <n v="-0.17799999999999999"/>
    <n v="0.84099999999999997"/>
    <n v="0.79500000000000004"/>
    <n v="0.24199999999999999"/>
    <x v="10"/>
    <s v="Latin America and the Caribbean"/>
    <s v="North America"/>
    <s v="Panama City"/>
    <n v="4351267"/>
    <n v="78200"/>
    <s v="Panamanian balboa_x000a_United States dollar"/>
    <x v="5"/>
  </r>
  <r>
    <x v="108"/>
    <d v="2018-01-01T00:00:00"/>
    <x v="10"/>
    <x v="1237"/>
    <x v="1213"/>
    <n v="0.90400000000000003"/>
    <n v="68.599999999999994"/>
    <n v="0.86099999999999999"/>
    <n v="-0.13900000000000001"/>
    <n v="0.83699999999999997"/>
    <n v="0.84099999999999997"/>
    <n v="0.223"/>
    <x v="10"/>
    <s v="Latin America and the Caribbean"/>
    <s v="North America"/>
    <s v="Panama City"/>
    <n v="4351267"/>
    <n v="78200"/>
    <s v="Panamanian balboa_x000a_United States dollar"/>
    <x v="5"/>
  </r>
  <r>
    <x v="108"/>
    <d v="2019-01-01T00:00:00"/>
    <x v="11"/>
    <x v="99"/>
    <x v="1214"/>
    <n v="0.88600000000000001"/>
    <n v="68.7"/>
    <n v="0.88300000000000001"/>
    <n v="-0.20799999999999999"/>
    <n v="0.86899999999999999"/>
    <n v="0.84099999999999997"/>
    <n v="0.24399999999999999"/>
    <x v="10"/>
    <s v="Latin America and the Caribbean"/>
    <s v="North America"/>
    <s v="Panama City"/>
    <n v="4351267"/>
    <n v="78200"/>
    <s v="Panamanian balboa_x000a_United States dollar"/>
    <x v="5"/>
  </r>
  <r>
    <x v="108"/>
    <d v="2021-01-01T00:00:00"/>
    <x v="12"/>
    <x v="249"/>
    <x v="1215"/>
    <n v="0.89900000000000002"/>
    <n v="68.900000000000006"/>
    <n v="0.81100000000000005"/>
    <n v="-0.152"/>
    <n v="0.86099999999999999"/>
    <n v="0.83399999999999996"/>
    <n v="0.218"/>
    <x v="10"/>
    <s v="Latin America and the Caribbean"/>
    <s v="North America"/>
    <s v="Panama City"/>
    <n v="4351267"/>
    <n v="78200"/>
    <s v="Panamanian balboa_x000a_United States dollar"/>
    <x v="5"/>
  </r>
  <r>
    <x v="108"/>
    <d v="2022-01-01T00:00:00"/>
    <x v="15"/>
    <x v="1238"/>
    <x v="1216"/>
    <n v="0.89100000000000001"/>
    <n v="69"/>
    <n v="0.89900000000000002"/>
    <n v="-0.128"/>
    <n v="0.88700000000000001"/>
    <n v="0.82099999999999995"/>
    <n v="0.25900000000000001"/>
    <x v="10"/>
    <s v="Latin America and the Caribbean"/>
    <s v="North America"/>
    <s v="Panama City"/>
    <n v="4351267"/>
    <n v="78200"/>
    <s v="Panamanian balboa_x000a_United States dollar"/>
    <x v="5"/>
  </r>
  <r>
    <x v="108"/>
    <d v="2023-01-01T00:00:00"/>
    <x v="16"/>
    <x v="1239"/>
    <x v="1217"/>
    <n v="0.88700000000000001"/>
    <n v="69.099999999999994"/>
    <n v="0.85199999999999998"/>
    <n v="-0.14699999999999999"/>
    <n v="0.871"/>
    <n v="0.82899999999999996"/>
    <n v="0.25700000000000001"/>
    <x v="10"/>
    <s v="Latin America and the Caribbean"/>
    <s v="North America"/>
    <s v="Panama City"/>
    <n v="4351267"/>
    <n v="78200"/>
    <s v="Panamanian balboa_x000a_United States dollar"/>
    <x v="5"/>
  </r>
  <r>
    <x v="109"/>
    <d v="2006-01-01T00:00:00"/>
    <x v="17"/>
    <x v="1240"/>
    <x v="144"/>
    <n v="0.89500000000000002"/>
    <n v="64.88"/>
    <n v="0.69099999999999995"/>
    <n v="5.6000000000000001E-2"/>
    <n v="0.84099999999999997"/>
    <n v="0.752"/>
    <n v="0.30299999999999999"/>
    <x v="6"/>
    <s v="Latin America and the Caribbean"/>
    <s v="South America"/>
    <s v="Asuncion"/>
    <n v="6363000"/>
    <n v="406000"/>
    <s v="Paraguayan guarani"/>
    <x v="3"/>
  </r>
  <r>
    <x v="109"/>
    <d v="2007-01-01T00:00:00"/>
    <x v="13"/>
    <x v="1241"/>
    <x v="1218"/>
    <n v="0.86299999999999999"/>
    <n v="64.959999999999994"/>
    <n v="0.69899999999999995"/>
    <n v="0.121"/>
    <n v="0.93"/>
    <n v="0.81200000000000006"/>
    <n v="0.219"/>
    <x v="6"/>
    <s v="Latin America and the Caribbean"/>
    <s v="South America"/>
    <s v="Asuncion"/>
    <n v="6363000"/>
    <n v="406000"/>
    <s v="Paraguayan guarani"/>
    <x v="3"/>
  </r>
  <r>
    <x v="109"/>
    <d v="2008-01-01T00:00:00"/>
    <x v="0"/>
    <x v="1242"/>
    <x v="749"/>
    <n v="0.88900000000000001"/>
    <n v="65.040000000000006"/>
    <n v="0.64900000000000002"/>
    <n v="4.5999999999999999E-2"/>
    <n v="0.89100000000000001"/>
    <n v="0.79800000000000004"/>
    <n v="0.25900000000000001"/>
    <x v="6"/>
    <s v="Latin America and the Caribbean"/>
    <s v="South America"/>
    <s v="Asuncion"/>
    <n v="6363000"/>
    <n v="406000"/>
    <s v="Paraguayan guarani"/>
    <x v="3"/>
  </r>
  <r>
    <x v="109"/>
    <d v="2009-01-01T00:00:00"/>
    <x v="1"/>
    <x v="1243"/>
    <x v="1098"/>
    <n v="0.9"/>
    <n v="65.12"/>
    <n v="0.71799999999999997"/>
    <n v="1.6E-2"/>
    <n v="0.85699999999999998"/>
    <n v="0.80300000000000005"/>
    <n v="0.186"/>
    <x v="6"/>
    <s v="Latin America and the Caribbean"/>
    <s v="South America"/>
    <s v="Asuncion"/>
    <n v="6363000"/>
    <n v="406000"/>
    <s v="Paraguayan guarani"/>
    <x v="3"/>
  </r>
  <r>
    <x v="109"/>
    <d v="2010-01-01T00:00:00"/>
    <x v="2"/>
    <x v="1244"/>
    <x v="1219"/>
    <n v="0.88900000000000001"/>
    <n v="65.2"/>
    <n v="0.72599999999999998"/>
    <n v="6.5000000000000002E-2"/>
    <n v="0.78"/>
    <n v="0.82599999999999996"/>
    <n v="0.17599999999999999"/>
    <x v="6"/>
    <s v="Latin America and the Caribbean"/>
    <s v="South America"/>
    <s v="Asuncion"/>
    <n v="6363000"/>
    <n v="406000"/>
    <s v="Paraguayan guarani"/>
    <x v="3"/>
  </r>
  <r>
    <x v="109"/>
    <d v="2011-01-01T00:00:00"/>
    <x v="3"/>
    <x v="1245"/>
    <x v="1220"/>
    <n v="0.86899999999999999"/>
    <n v="65.28"/>
    <n v="0.66600000000000004"/>
    <n v="0.17899999999999999"/>
    <n v="0.75600000000000001"/>
    <n v="0.82299999999999995"/>
    <n v="0.19"/>
    <x v="6"/>
    <s v="Latin America and the Caribbean"/>
    <s v="South America"/>
    <s v="Asuncion"/>
    <n v="6363000"/>
    <n v="406000"/>
    <s v="Paraguayan guarani"/>
    <x v="3"/>
  </r>
  <r>
    <x v="109"/>
    <d v="2012-01-01T00:00:00"/>
    <x v="4"/>
    <x v="113"/>
    <x v="1221"/>
    <n v="0.93100000000000005"/>
    <n v="65.36"/>
    <n v="0.748"/>
    <n v="0.188"/>
    <n v="0.77400000000000002"/>
    <n v="0.84899999999999998"/>
    <n v="0.21299999999999999"/>
    <x v="6"/>
    <s v="Latin America and the Caribbean"/>
    <s v="South America"/>
    <s v="Asuncion"/>
    <n v="6363000"/>
    <n v="406000"/>
    <s v="Paraguayan guarani"/>
    <x v="3"/>
  </r>
  <r>
    <x v="109"/>
    <d v="2013-01-01T00:00:00"/>
    <x v="5"/>
    <x v="727"/>
    <x v="1222"/>
    <n v="0.93899999999999995"/>
    <n v="65.44"/>
    <n v="0.90900000000000003"/>
    <n v="3.4000000000000002E-2"/>
    <n v="0.90300000000000002"/>
    <n v="0.874"/>
    <n v="0.224"/>
    <x v="6"/>
    <s v="Latin America and the Caribbean"/>
    <s v="South America"/>
    <s v="Asuncion"/>
    <n v="6363000"/>
    <n v="406000"/>
    <s v="Paraguayan guarani"/>
    <x v="3"/>
  </r>
  <r>
    <x v="109"/>
    <d v="2014-01-01T00:00:00"/>
    <x v="6"/>
    <x v="1246"/>
    <x v="1223"/>
    <n v="0.95899999999999996"/>
    <n v="65.52"/>
    <n v="0.75900000000000001"/>
    <n v="-1.2999999999999999E-2"/>
    <n v="0.76200000000000001"/>
    <n v="0.876"/>
    <n v="0.216"/>
    <x v="6"/>
    <s v="Latin America and the Caribbean"/>
    <s v="South America"/>
    <s v="Asuncion"/>
    <n v="6363000"/>
    <n v="406000"/>
    <s v="Paraguayan guarani"/>
    <x v="3"/>
  </r>
  <r>
    <x v="109"/>
    <d v="2015-01-01T00:00:00"/>
    <x v="7"/>
    <x v="1247"/>
    <x v="908"/>
    <n v="0.91400000000000003"/>
    <n v="65.599999999999994"/>
    <n v="0.80600000000000005"/>
    <n v="-1.9E-2"/>
    <n v="0.86299999999999999"/>
    <n v="0.83199999999999996"/>
    <n v="0.219"/>
    <x v="6"/>
    <s v="Latin America and the Caribbean"/>
    <s v="South America"/>
    <s v="Asuncion"/>
    <n v="6363000"/>
    <n v="406000"/>
    <s v="Paraguayan guarani"/>
    <x v="3"/>
  </r>
  <r>
    <x v="109"/>
    <d v="2016-01-01T00:00:00"/>
    <x v="8"/>
    <x v="1074"/>
    <x v="1224"/>
    <n v="0.94"/>
    <n v="65.650000000000006"/>
    <n v="0.85399999999999998"/>
    <n v="-8.2000000000000003E-2"/>
    <n v="0.75600000000000001"/>
    <n v="0.83299999999999996"/>
    <n v="0.19700000000000001"/>
    <x v="6"/>
    <s v="Latin America and the Caribbean"/>
    <s v="South America"/>
    <s v="Asuncion"/>
    <n v="6363000"/>
    <n v="406000"/>
    <s v="Paraguayan guarani"/>
    <x v="3"/>
  </r>
  <r>
    <x v="109"/>
    <d v="2017-01-01T00:00:00"/>
    <x v="9"/>
    <x v="1248"/>
    <x v="1046"/>
    <n v="0.90200000000000002"/>
    <n v="65.7"/>
    <n v="0.89100000000000001"/>
    <n v="-8.0000000000000002E-3"/>
    <n v="0.81"/>
    <n v="0.82"/>
    <n v="0.23200000000000001"/>
    <x v="6"/>
    <s v="Latin America and the Caribbean"/>
    <s v="South America"/>
    <s v="Asuncion"/>
    <n v="6363000"/>
    <n v="406000"/>
    <s v="Paraguayan guarani"/>
    <x v="3"/>
  </r>
  <r>
    <x v="109"/>
    <d v="2019-01-01T00:00:00"/>
    <x v="11"/>
    <x v="1249"/>
    <x v="1225"/>
    <n v="0.89200000000000002"/>
    <n v="65.8"/>
    <n v="0.876"/>
    <n v="1.7000000000000001E-2"/>
    <n v="0.88200000000000001"/>
    <n v="0.79"/>
    <n v="0.27500000000000002"/>
    <x v="6"/>
    <s v="Latin America and the Caribbean"/>
    <s v="South America"/>
    <s v="Asuncion"/>
    <n v="6363000"/>
    <n v="406000"/>
    <s v="Paraguayan guarani"/>
    <x v="3"/>
  </r>
  <r>
    <x v="109"/>
    <d v="2020-01-01T00:00:00"/>
    <x v="14"/>
    <x v="1250"/>
    <x v="23"/>
    <n v="0.90700000000000003"/>
    <n v="65.849999999999994"/>
    <n v="0.86499999999999999"/>
    <n v="5.3999999999999999E-2"/>
    <n v="0.82899999999999996"/>
    <n v="0.76700000000000002"/>
    <n v="0.26900000000000002"/>
    <x v="6"/>
    <s v="Latin America and the Caribbean"/>
    <s v="South America"/>
    <s v="Asuncion"/>
    <n v="6363000"/>
    <n v="406000"/>
    <s v="Paraguayan guarani"/>
    <x v="3"/>
  </r>
  <r>
    <x v="109"/>
    <d v="2021-01-01T00:00:00"/>
    <x v="12"/>
    <x v="1243"/>
    <x v="1226"/>
    <n v="0.90800000000000003"/>
    <n v="65.900000000000006"/>
    <n v="0.88800000000000001"/>
    <n v="1.4999999999999999E-2"/>
    <n v="0.85699999999999998"/>
    <n v="0.80600000000000005"/>
    <n v="0.248"/>
    <x v="6"/>
    <s v="Latin America and the Caribbean"/>
    <s v="South America"/>
    <s v="Asuncion"/>
    <n v="6363000"/>
    <n v="406000"/>
    <s v="Paraguayan guarani"/>
    <x v="3"/>
  </r>
  <r>
    <x v="109"/>
    <d v="2022-01-01T00:00:00"/>
    <x v="15"/>
    <x v="365"/>
    <x v="1227"/>
    <n v="0.89900000000000002"/>
    <n v="65.95"/>
    <n v="0.92200000000000004"/>
    <n v="-1.4E-2"/>
    <n v="0.83899999999999997"/>
    <n v="0.82099999999999995"/>
    <n v="0.23799999999999999"/>
    <x v="6"/>
    <s v="Latin America and the Caribbean"/>
    <s v="South America"/>
    <s v="Asuncion"/>
    <n v="6363000"/>
    <n v="406000"/>
    <s v="Paraguayan guarani"/>
    <x v="3"/>
  </r>
  <r>
    <x v="109"/>
    <d v="2023-01-01T00:00:00"/>
    <x v="16"/>
    <x v="1251"/>
    <x v="150"/>
    <n v="0.88900000000000001"/>
    <n v="66"/>
    <n v="0.90200000000000002"/>
    <n v="-4.0000000000000001E-3"/>
    <n v="0.83499999999999996"/>
    <n v="0.83299999999999996"/>
    <n v="0.24"/>
    <x v="6"/>
    <s v="Latin America and the Caribbean"/>
    <s v="South America"/>
    <s v="Asuncion"/>
    <n v="6363000"/>
    <n v="406000"/>
    <s v="Paraguayan guarani"/>
    <x v="3"/>
  </r>
  <r>
    <x v="110"/>
    <d v="2006-01-01T00:00:00"/>
    <x v="17"/>
    <x v="1252"/>
    <x v="744"/>
    <n v="0.875"/>
    <n v="66.459999999999994"/>
    <n v="0.66800000000000004"/>
    <n v="-7.5999999999999998E-2"/>
    <n v="0.89500000000000002"/>
    <n v="0.67500000000000004"/>
    <n v="0.42"/>
    <x v="6"/>
    <s v="Latin America and the Caribbean"/>
    <s v="South America"/>
    <s v="Lima"/>
    <n v="33376476"/>
    <n v="1285000"/>
    <s v="Peruvian sol"/>
    <x v="3"/>
  </r>
  <r>
    <x v="110"/>
    <d v="2007-01-01T00:00:00"/>
    <x v="13"/>
    <x v="167"/>
    <x v="1228"/>
    <n v="0.75600000000000001"/>
    <n v="66.72"/>
    <n v="0.63800000000000001"/>
    <n v="-8.2000000000000003E-2"/>
    <n v="0.93100000000000005"/>
    <n v="0.73"/>
    <n v="0.36099999999999999"/>
    <x v="6"/>
    <s v="Latin America and the Caribbean"/>
    <s v="South America"/>
    <s v="Lima"/>
    <n v="33376476"/>
    <n v="1285000"/>
    <s v="Peruvian sol"/>
    <x v="3"/>
  </r>
  <r>
    <x v="110"/>
    <d v="2008-01-01T00:00:00"/>
    <x v="0"/>
    <x v="773"/>
    <x v="1229"/>
    <n v="0.77700000000000002"/>
    <n v="66.98"/>
    <n v="0.63800000000000001"/>
    <n v="-7.1999999999999995E-2"/>
    <n v="0.89600000000000002"/>
    <n v="0.70099999999999996"/>
    <n v="0.35399999999999998"/>
    <x v="6"/>
    <s v="Latin America and the Caribbean"/>
    <s v="South America"/>
    <s v="Lima"/>
    <n v="33376476"/>
    <n v="1285000"/>
    <s v="Peruvian sol"/>
    <x v="3"/>
  </r>
  <r>
    <x v="110"/>
    <d v="2009-01-01T00:00:00"/>
    <x v="1"/>
    <x v="1253"/>
    <x v="1230"/>
    <n v="0.79900000000000004"/>
    <n v="67.239999999999995"/>
    <n v="0.63800000000000001"/>
    <n v="-8.4000000000000005E-2"/>
    <n v="0.88"/>
    <n v="0.75800000000000001"/>
    <n v="0.32"/>
    <x v="6"/>
    <s v="Latin America and the Caribbean"/>
    <s v="South America"/>
    <s v="Lima"/>
    <n v="33376476"/>
    <n v="1285000"/>
    <s v="Peruvian sol"/>
    <x v="3"/>
  </r>
  <r>
    <x v="110"/>
    <d v="2010-01-01T00:00:00"/>
    <x v="2"/>
    <x v="1254"/>
    <x v="751"/>
    <n v="0.81200000000000006"/>
    <n v="67.5"/>
    <n v="0.75700000000000001"/>
    <n v="-6.6000000000000003E-2"/>
    <n v="0.88100000000000001"/>
    <n v="0.74399999999999999"/>
    <n v="0.33"/>
    <x v="6"/>
    <s v="Latin America and the Caribbean"/>
    <s v="South America"/>
    <s v="Lima"/>
    <n v="33376476"/>
    <n v="1285000"/>
    <s v="Peruvian sol"/>
    <x v="3"/>
  </r>
  <r>
    <x v="110"/>
    <d v="2011-01-01T00:00:00"/>
    <x v="3"/>
    <x v="379"/>
    <x v="586"/>
    <n v="0.75600000000000001"/>
    <n v="67.760000000000005"/>
    <n v="0.77300000000000002"/>
    <n v="-0.128"/>
    <n v="0.82399999999999995"/>
    <n v="0.74199999999999999"/>
    <n v="0.33100000000000002"/>
    <x v="6"/>
    <s v="Latin America and the Caribbean"/>
    <s v="South America"/>
    <s v="Lima"/>
    <n v="33376476"/>
    <n v="1285000"/>
    <s v="Peruvian sol"/>
    <x v="3"/>
  </r>
  <r>
    <x v="110"/>
    <d v="2012-01-01T00:00:00"/>
    <x v="4"/>
    <x v="1255"/>
    <x v="1231"/>
    <n v="0.76400000000000001"/>
    <n v="68.02"/>
    <n v="0.70299999999999996"/>
    <n v="-8.4000000000000005E-2"/>
    <n v="0.86699999999999999"/>
    <n v="0.70499999999999996"/>
    <n v="0.39800000000000002"/>
    <x v="6"/>
    <s v="Latin America and the Caribbean"/>
    <s v="South America"/>
    <s v="Lima"/>
    <n v="33376476"/>
    <n v="1285000"/>
    <s v="Peruvian sol"/>
    <x v="3"/>
  </r>
  <r>
    <x v="110"/>
    <d v="2013-01-01T00:00:00"/>
    <x v="5"/>
    <x v="1256"/>
    <x v="71"/>
    <n v="0.79700000000000004"/>
    <n v="68.28"/>
    <n v="0.70299999999999996"/>
    <n v="-7.0999999999999994E-2"/>
    <n v="0.87"/>
    <n v="0.74099999999999999"/>
    <n v="0.39"/>
    <x v="6"/>
    <s v="Latin America and the Caribbean"/>
    <s v="South America"/>
    <s v="Lima"/>
    <n v="33376476"/>
    <n v="1285000"/>
    <s v="Peruvian sol"/>
    <x v="3"/>
  </r>
  <r>
    <x v="110"/>
    <d v="2014-01-01T00:00:00"/>
    <x v="6"/>
    <x v="709"/>
    <x v="1232"/>
    <n v="0.81899999999999995"/>
    <n v="68.540000000000006"/>
    <n v="0.72199999999999998"/>
    <n v="-0.14099999999999999"/>
    <n v="0.878"/>
    <n v="0.74299999999999999"/>
    <n v="0.31900000000000001"/>
    <x v="6"/>
    <s v="Latin America and the Caribbean"/>
    <s v="South America"/>
    <s v="Lima"/>
    <n v="33376476"/>
    <n v="1285000"/>
    <s v="Peruvian sol"/>
    <x v="3"/>
  </r>
  <r>
    <x v="110"/>
    <d v="2015-01-01T00:00:00"/>
    <x v="7"/>
    <x v="1257"/>
    <x v="1233"/>
    <n v="0.79800000000000004"/>
    <n v="68.8"/>
    <n v="0.80200000000000005"/>
    <n v="-9.5000000000000001E-2"/>
    <n v="0.88400000000000001"/>
    <n v="0.74399999999999999"/>
    <n v="0.378"/>
    <x v="6"/>
    <s v="Latin America and the Caribbean"/>
    <s v="South America"/>
    <s v="Lima"/>
    <n v="33376476"/>
    <n v="1285000"/>
    <s v="Peruvian sol"/>
    <x v="3"/>
  </r>
  <r>
    <x v="110"/>
    <d v="2016-01-01T00:00:00"/>
    <x v="8"/>
    <x v="168"/>
    <x v="1234"/>
    <n v="0.80300000000000005"/>
    <n v="68.974999999999994"/>
    <n v="0.83"/>
    <n v="-0.13900000000000001"/>
    <n v="0.86599999999999999"/>
    <n v="0.79100000000000004"/>
    <n v="0.33800000000000002"/>
    <x v="6"/>
    <s v="Latin America and the Caribbean"/>
    <s v="South America"/>
    <s v="Lima"/>
    <n v="33376476"/>
    <n v="1285000"/>
    <s v="Peruvian sol"/>
    <x v="3"/>
  </r>
  <r>
    <x v="110"/>
    <d v="2017-01-01T00:00:00"/>
    <x v="9"/>
    <x v="957"/>
    <x v="1235"/>
    <n v="0.83"/>
    <n v="69.150000000000006"/>
    <n v="0.82699999999999996"/>
    <n v="-0.16"/>
    <n v="0.89500000000000002"/>
    <n v="0.76800000000000002"/>
    <n v="0.39400000000000002"/>
    <x v="6"/>
    <s v="Latin America and the Caribbean"/>
    <s v="South America"/>
    <s v="Lima"/>
    <n v="33376476"/>
    <n v="1285000"/>
    <s v="Peruvian sol"/>
    <x v="3"/>
  </r>
  <r>
    <x v="110"/>
    <d v="2018-01-01T00:00:00"/>
    <x v="10"/>
    <x v="1258"/>
    <x v="1236"/>
    <n v="0.84499999999999997"/>
    <n v="69.325000000000003"/>
    <n v="0.83"/>
    <n v="-0.184"/>
    <n v="0.90600000000000003"/>
    <n v="0.78300000000000003"/>
    <n v="0.38"/>
    <x v="6"/>
    <s v="Latin America and the Caribbean"/>
    <s v="South America"/>
    <s v="Lima"/>
    <n v="33376476"/>
    <n v="1285000"/>
    <s v="Peruvian sol"/>
    <x v="3"/>
  </r>
  <r>
    <x v="110"/>
    <d v="2019-01-01T00:00:00"/>
    <x v="11"/>
    <x v="1259"/>
    <x v="1237"/>
    <n v="0.80900000000000005"/>
    <n v="69.5"/>
    <n v="0.81499999999999995"/>
    <n v="-0.13500000000000001"/>
    <n v="0.874"/>
    <n v="0.79400000000000004"/>
    <n v="0.375"/>
    <x v="6"/>
    <s v="Latin America and the Caribbean"/>
    <s v="South America"/>
    <s v="Lima"/>
    <n v="33376476"/>
    <n v="1285000"/>
    <s v="Peruvian sol"/>
    <x v="3"/>
  </r>
  <r>
    <x v="110"/>
    <d v="2020-01-01T00:00:00"/>
    <x v="14"/>
    <x v="1260"/>
    <x v="74"/>
    <n v="0.749"/>
    <n v="69.674999999999997"/>
    <n v="0.80600000000000005"/>
    <n v="-9.4E-2"/>
    <n v="0.91200000000000003"/>
    <n v="0.73599999999999999"/>
    <n v="0.48099999999999998"/>
    <x v="6"/>
    <s v="Latin America and the Caribbean"/>
    <s v="South America"/>
    <s v="Lima"/>
    <n v="33376476"/>
    <n v="1285000"/>
    <s v="Peruvian sol"/>
    <x v="3"/>
  </r>
  <r>
    <x v="110"/>
    <d v="2021-01-01T00:00:00"/>
    <x v="12"/>
    <x v="1261"/>
    <x v="1238"/>
    <n v="0.81899999999999995"/>
    <n v="69.849999999999994"/>
    <n v="0.81200000000000006"/>
    <n v="-0.09"/>
    <n v="0.88"/>
    <n v="0.78400000000000003"/>
    <n v="0.36899999999999999"/>
    <x v="6"/>
    <s v="Latin America and the Caribbean"/>
    <s v="South America"/>
    <s v="Lima"/>
    <n v="33376476"/>
    <n v="1285000"/>
    <s v="Peruvian sol"/>
    <x v="3"/>
  </r>
  <r>
    <x v="110"/>
    <d v="2022-01-01T00:00:00"/>
    <x v="15"/>
    <x v="379"/>
    <x v="1239"/>
    <n v="0.82299999999999995"/>
    <n v="70.025000000000006"/>
    <n v="0.76400000000000001"/>
    <n v="-0.18"/>
    <n v="0.88400000000000001"/>
    <n v="0.755"/>
    <n v="0.378"/>
    <x v="6"/>
    <s v="Latin America and the Caribbean"/>
    <s v="South America"/>
    <s v="Lima"/>
    <n v="33376476"/>
    <n v="1285000"/>
    <s v="Peruvian sol"/>
    <x v="3"/>
  </r>
  <r>
    <x v="110"/>
    <d v="2023-01-01T00:00:00"/>
    <x v="16"/>
    <x v="727"/>
    <x v="1240"/>
    <n v="0.78700000000000003"/>
    <n v="70.2"/>
    <n v="0.75700000000000001"/>
    <n v="-6.0999999999999999E-2"/>
    <n v="0.91900000000000004"/>
    <n v="0.76500000000000001"/>
    <n v="0.37"/>
    <x v="6"/>
    <s v="Latin America and the Caribbean"/>
    <s v="South America"/>
    <s v="Lima"/>
    <n v="33376476"/>
    <n v="1285000"/>
    <s v="Peruvian sol"/>
    <x v="3"/>
  </r>
  <r>
    <x v="111"/>
    <d v="2007-01-01T00:00:00"/>
    <x v="13"/>
    <x v="309"/>
    <x v="1241"/>
    <n v="0.80100000000000005"/>
    <n v="61.42"/>
    <n v="0.85199999999999998"/>
    <n v="-2.7E-2"/>
    <n v="0.88"/>
    <n v="0.73599999999999999"/>
    <n v="0.378"/>
    <x v="13"/>
    <s v=""/>
    <s v="Asia"/>
    <s v="Manila"/>
    <n v="113880328"/>
    <n v="343448"/>
    <s v=""/>
    <x v="0"/>
  </r>
  <r>
    <x v="111"/>
    <d v="2008-01-01T00:00:00"/>
    <x v="0"/>
    <x v="1262"/>
    <x v="1242"/>
    <n v="0.79800000000000004"/>
    <n v="61.48"/>
    <n v="0.86099999999999999"/>
    <n v="7.8E-2"/>
    <n v="0.81699999999999995"/>
    <n v="0.77400000000000002"/>
    <n v="0.38400000000000001"/>
    <x v="13"/>
    <s v=""/>
    <s v="Asia"/>
    <s v="Manila"/>
    <n v="113880328"/>
    <n v="343448"/>
    <s v=""/>
    <x v="0"/>
  </r>
  <r>
    <x v="111"/>
    <d v="2009-01-01T00:00:00"/>
    <x v="1"/>
    <x v="1263"/>
    <x v="688"/>
    <n v="0.77500000000000002"/>
    <n v="61.54"/>
    <n v="0.874"/>
    <n v="-1E-3"/>
    <n v="0.80500000000000005"/>
    <n v="0.79100000000000004"/>
    <n v="0.311"/>
    <x v="13"/>
    <s v=""/>
    <s v="Asia"/>
    <s v="Manila"/>
    <n v="113880328"/>
    <n v="343448"/>
    <s v=""/>
    <x v="0"/>
  </r>
  <r>
    <x v="111"/>
    <d v="2010-01-01T00:00:00"/>
    <x v="2"/>
    <x v="1264"/>
    <x v="1243"/>
    <n v="0.80500000000000005"/>
    <n v="61.6"/>
    <n v="0.89300000000000002"/>
    <n v="2.8000000000000001E-2"/>
    <n v="0.81200000000000006"/>
    <n v="0.82899999999999996"/>
    <n v="0.29399999999999998"/>
    <x v="13"/>
    <s v=""/>
    <s v="Asia"/>
    <s v="Manila"/>
    <n v="113880328"/>
    <n v="343448"/>
    <s v=""/>
    <x v="0"/>
  </r>
  <r>
    <x v="111"/>
    <d v="2011-01-01T00:00:00"/>
    <x v="3"/>
    <x v="1260"/>
    <x v="1244"/>
    <n v="0.78900000000000003"/>
    <n v="61.66"/>
    <n v="0.88300000000000001"/>
    <n v="6.8000000000000005E-2"/>
    <n v="0.78300000000000003"/>
    <n v="0.80800000000000005"/>
    <n v="0.35799999999999998"/>
    <x v="13"/>
    <s v=""/>
    <s v="Asia"/>
    <s v="Manila"/>
    <n v="113880328"/>
    <n v="343448"/>
    <s v=""/>
    <x v="0"/>
  </r>
  <r>
    <x v="111"/>
    <d v="2012-01-01T00:00:00"/>
    <x v="4"/>
    <x v="1265"/>
    <x v="1245"/>
    <n v="0.81299999999999994"/>
    <n v="61.72"/>
    <n v="0.91400000000000003"/>
    <n v="4.8000000000000001E-2"/>
    <n v="0.77100000000000002"/>
    <n v="0.81100000000000005"/>
    <n v="0.35099999999999998"/>
    <x v="13"/>
    <s v=""/>
    <s v="Asia"/>
    <s v="Manila"/>
    <n v="113880328"/>
    <n v="343448"/>
    <s v=""/>
    <x v="0"/>
  </r>
  <r>
    <x v="111"/>
    <d v="2013-01-01T00:00:00"/>
    <x v="5"/>
    <x v="781"/>
    <x v="1246"/>
    <n v="0.84599999999999997"/>
    <n v="61.78"/>
    <n v="0.90700000000000003"/>
    <n v="1.6E-2"/>
    <n v="0.75600000000000001"/>
    <n v="0.79600000000000004"/>
    <n v="0.33200000000000002"/>
    <x v="13"/>
    <s v=""/>
    <s v="Asia"/>
    <s v="Manila"/>
    <n v="113880328"/>
    <n v="343448"/>
    <s v=""/>
    <x v="0"/>
  </r>
  <r>
    <x v="111"/>
    <d v="2014-01-01T00:00:00"/>
    <x v="6"/>
    <x v="1266"/>
    <x v="1247"/>
    <n v="0.81299999999999994"/>
    <n v="61.84"/>
    <n v="0.90200000000000002"/>
    <n v="-0.02"/>
    <n v="0.78700000000000003"/>
    <n v="0.78700000000000003"/>
    <n v="0.33400000000000002"/>
    <x v="13"/>
    <s v=""/>
    <s v="Asia"/>
    <s v="Manila"/>
    <n v="113880328"/>
    <n v="343448"/>
    <s v=""/>
    <x v="0"/>
  </r>
  <r>
    <x v="111"/>
    <d v="2015-01-01T00:00:00"/>
    <x v="7"/>
    <x v="1267"/>
    <x v="1248"/>
    <n v="0.85399999999999998"/>
    <n v="61.9"/>
    <n v="0.91200000000000003"/>
    <n v="-5.6000000000000001E-2"/>
    <n v="0.755"/>
    <n v="0.79600000000000004"/>
    <n v="0.35099999999999998"/>
    <x v="13"/>
    <s v=""/>
    <s v="Asia"/>
    <s v="Manila"/>
    <n v="113880328"/>
    <n v="343448"/>
    <s v=""/>
    <x v="0"/>
  </r>
  <r>
    <x v="111"/>
    <d v="2016-01-01T00:00:00"/>
    <x v="8"/>
    <x v="1268"/>
    <x v="1249"/>
    <n v="0.82099999999999995"/>
    <n v="61.924999999999997"/>
    <n v="0.90800000000000003"/>
    <n v="-7.5999999999999998E-2"/>
    <n v="0.79200000000000004"/>
    <n v="0.80700000000000005"/>
    <n v="0.28999999999999998"/>
    <x v="13"/>
    <s v=""/>
    <s v="Asia"/>
    <s v="Manila"/>
    <n v="113880328"/>
    <n v="343448"/>
    <s v=""/>
    <x v="0"/>
  </r>
  <r>
    <x v="111"/>
    <d v="2017-01-01T00:00:00"/>
    <x v="9"/>
    <x v="1269"/>
    <x v="506"/>
    <n v="0.85099999999999998"/>
    <n v="61.95"/>
    <n v="0.92600000000000005"/>
    <n v="-0.14599999999999999"/>
    <n v="0.71099999999999997"/>
    <n v="0.753"/>
    <n v="0.34100000000000003"/>
    <x v="13"/>
    <s v=""/>
    <s v="Asia"/>
    <s v="Manila"/>
    <n v="113880328"/>
    <n v="343448"/>
    <s v=""/>
    <x v="0"/>
  </r>
  <r>
    <x v="111"/>
    <d v="2018-01-01T00:00:00"/>
    <x v="10"/>
    <x v="1270"/>
    <x v="1250"/>
    <n v="0.84599999999999997"/>
    <n v="61.975000000000001"/>
    <n v="0.91800000000000004"/>
    <n v="-0.112"/>
    <n v="0.72599999999999998"/>
    <n v="0.75600000000000001"/>
    <n v="0.39300000000000002"/>
    <x v="13"/>
    <s v=""/>
    <s v="Asia"/>
    <s v="Manila"/>
    <n v="113880328"/>
    <n v="343448"/>
    <s v=""/>
    <x v="0"/>
  </r>
  <r>
    <x v="111"/>
    <d v="2019-01-01T00:00:00"/>
    <x v="11"/>
    <x v="1271"/>
    <x v="1251"/>
    <n v="0.84499999999999997"/>
    <n v="62"/>
    <n v="0.91"/>
    <n v="-8.6999999999999994E-2"/>
    <n v="0.748"/>
    <n v="0.76500000000000001"/>
    <n v="0.34100000000000003"/>
    <x v="13"/>
    <s v=""/>
    <s v="Asia"/>
    <s v="Manila"/>
    <n v="113880328"/>
    <n v="343448"/>
    <s v=""/>
    <x v="0"/>
  </r>
  <r>
    <x v="111"/>
    <d v="2020-01-01T00:00:00"/>
    <x v="14"/>
    <x v="1272"/>
    <x v="1252"/>
    <n v="0.78100000000000003"/>
    <n v="62.024999999999999"/>
    <n v="0.93200000000000005"/>
    <n v="-0.114"/>
    <n v="0.74399999999999999"/>
    <n v="0.79300000000000004"/>
    <n v="0.32700000000000001"/>
    <x v="13"/>
    <s v=""/>
    <s v="Asia"/>
    <s v="Manila"/>
    <n v="113880328"/>
    <n v="343448"/>
    <s v=""/>
    <x v="0"/>
  </r>
  <r>
    <x v="111"/>
    <d v="2021-01-01T00:00:00"/>
    <x v="12"/>
    <x v="731"/>
    <x v="1253"/>
    <n v="0.77800000000000002"/>
    <n v="62.05"/>
    <n v="0.90500000000000003"/>
    <n v="-1.2E-2"/>
    <n v="0.72099999999999997"/>
    <n v="0.79"/>
    <n v="0.32300000000000001"/>
    <x v="13"/>
    <s v=""/>
    <s v="Asia"/>
    <s v="Manila"/>
    <n v="113880328"/>
    <n v="343448"/>
    <s v=""/>
    <x v="0"/>
  </r>
  <r>
    <x v="111"/>
    <d v="2022-01-01T00:00:00"/>
    <x v="15"/>
    <x v="1273"/>
    <x v="1254"/>
    <n v="0.81899999999999995"/>
    <n v="62.075000000000003"/>
    <n v="0.95199999999999996"/>
    <n v="-0.155"/>
    <n v="0.75700000000000001"/>
    <n v="0.83299999999999996"/>
    <n v="0.30099999999999999"/>
    <x v="13"/>
    <s v=""/>
    <s v="Asia"/>
    <s v="Manila"/>
    <n v="113880328"/>
    <n v="343448"/>
    <s v=""/>
    <x v="0"/>
  </r>
  <r>
    <x v="111"/>
    <d v="2023-01-01T00:00:00"/>
    <x v="16"/>
    <x v="1274"/>
    <x v="1255"/>
    <n v="0.79600000000000004"/>
    <n v="62.1"/>
    <n v="0.93200000000000005"/>
    <n v="-3.7999999999999999E-2"/>
    <n v="0.76800000000000002"/>
    <n v="0.8"/>
    <n v="0.32400000000000001"/>
    <x v="13"/>
    <s v=""/>
    <s v="Asia"/>
    <s v="Manila"/>
    <n v="113880328"/>
    <n v="343448"/>
    <s v=""/>
    <x v="0"/>
  </r>
  <r>
    <x v="112"/>
    <d v="2007-01-01T00:00:00"/>
    <x v="13"/>
    <x v="859"/>
    <x v="1256"/>
    <n v="0.91300000000000003"/>
    <n v="66.56"/>
    <n v="0.77200000000000002"/>
    <n v="-5.2999999999999999E-2"/>
    <n v="0.92500000000000004"/>
    <n v="0.66500000000000004"/>
    <n v="0.23799999999999999"/>
    <x v="3"/>
    <s v=""/>
    <s v="Europe"/>
    <s v="Warsaw"/>
    <n v="38307726"/>
    <n v="312685"/>
    <s v="Polish złoty"/>
    <x v="1"/>
  </r>
  <r>
    <x v="112"/>
    <d v="2009-01-01T00:00:00"/>
    <x v="1"/>
    <x v="1167"/>
    <x v="1066"/>
    <n v="0.91700000000000004"/>
    <n v="66.92"/>
    <n v="0.82099999999999995"/>
    <n v="6.8000000000000005E-2"/>
    <n v="0.89800000000000002"/>
    <n v="0.64900000000000002"/>
    <n v="0.246"/>
    <x v="3"/>
    <s v=""/>
    <s v="Europe"/>
    <s v="Warsaw"/>
    <n v="38307726"/>
    <n v="312685"/>
    <s v="Polish złoty"/>
    <x v="1"/>
  </r>
  <r>
    <x v="112"/>
    <d v="2010-01-01T00:00:00"/>
    <x v="2"/>
    <x v="216"/>
    <x v="1257"/>
    <n v="0.95499999999999996"/>
    <n v="67.099999999999994"/>
    <n v="0.79500000000000004"/>
    <n v="-3.0000000000000001E-3"/>
    <n v="0.90500000000000003"/>
    <n v="0.68600000000000005"/>
    <n v="0.23400000000000001"/>
    <x v="3"/>
    <s v=""/>
    <s v="Europe"/>
    <s v="Warsaw"/>
    <n v="38307726"/>
    <n v="312685"/>
    <s v="Polish złoty"/>
    <x v="1"/>
  </r>
  <r>
    <x v="112"/>
    <d v="2011-01-01T00:00:00"/>
    <x v="3"/>
    <x v="1275"/>
    <x v="1258"/>
    <n v="0.90500000000000003"/>
    <n v="67.28"/>
    <n v="0.86799999999999999"/>
    <n v="-7.1999999999999995E-2"/>
    <n v="0.90800000000000003"/>
    <n v="0.65900000000000003"/>
    <n v="0.224"/>
    <x v="3"/>
    <s v=""/>
    <s v="Europe"/>
    <s v="Warsaw"/>
    <n v="38307726"/>
    <n v="312685"/>
    <s v="Polish złoty"/>
    <x v="1"/>
  </r>
  <r>
    <x v="112"/>
    <d v="2012-01-01T00:00:00"/>
    <x v="4"/>
    <x v="51"/>
    <x v="1259"/>
    <n v="0.93600000000000005"/>
    <n v="67.459999999999994"/>
    <n v="0.81100000000000005"/>
    <n v="-3.2000000000000001E-2"/>
    <n v="0.88800000000000001"/>
    <n v="0.71099999999999997"/>
    <n v="0.26700000000000002"/>
    <x v="3"/>
    <s v=""/>
    <s v="Europe"/>
    <s v="Warsaw"/>
    <n v="38307726"/>
    <n v="312685"/>
    <s v="Polish złoty"/>
    <x v="1"/>
  </r>
  <r>
    <x v="112"/>
    <d v="2013-01-01T00:00:00"/>
    <x v="5"/>
    <x v="1276"/>
    <x v="1260"/>
    <n v="0.91200000000000003"/>
    <n v="67.64"/>
    <n v="0.77600000000000002"/>
    <n v="-0.14199999999999999"/>
    <n v="0.91600000000000004"/>
    <n v="0.67500000000000004"/>
    <n v="0.24199999999999999"/>
    <x v="3"/>
    <s v=""/>
    <s v="Europe"/>
    <s v="Warsaw"/>
    <n v="38307726"/>
    <n v="312685"/>
    <s v="Polish złoty"/>
    <x v="1"/>
  </r>
  <r>
    <x v="112"/>
    <d v="2014-01-01T00:00:00"/>
    <x v="6"/>
    <x v="1277"/>
    <x v="693"/>
    <n v="0.92400000000000004"/>
    <n v="67.819999999999993"/>
    <n v="0.875"/>
    <n v="-6.9000000000000006E-2"/>
    <n v="0.89800000000000002"/>
    <n v="0.68100000000000005"/>
    <n v="0.223"/>
    <x v="3"/>
    <s v=""/>
    <s v="Europe"/>
    <s v="Warsaw"/>
    <n v="38307726"/>
    <n v="312685"/>
    <s v="Polish złoty"/>
    <x v="1"/>
  </r>
  <r>
    <x v="112"/>
    <d v="2015-01-01T00:00:00"/>
    <x v="7"/>
    <x v="1278"/>
    <x v="980"/>
    <n v="0.89300000000000002"/>
    <n v="68"/>
    <n v="0.79300000000000004"/>
    <n v="-9.8000000000000004E-2"/>
    <n v="0.81"/>
    <n v="0.63100000000000001"/>
    <n v="0.24"/>
    <x v="3"/>
    <s v=""/>
    <s v="Europe"/>
    <s v="Warsaw"/>
    <n v="38307726"/>
    <n v="312685"/>
    <s v="Polish złoty"/>
    <x v="1"/>
  </r>
  <r>
    <x v="112"/>
    <d v="2016-01-01T00:00:00"/>
    <x v="8"/>
    <x v="1279"/>
    <x v="1261"/>
    <n v="0.91700000000000004"/>
    <n v="68.174999999999997"/>
    <n v="0.871"/>
    <n v="-9.6000000000000002E-2"/>
    <n v="0.84799999999999998"/>
    <n v="0.66600000000000004"/>
    <n v="0.224"/>
    <x v="3"/>
    <s v=""/>
    <s v="Europe"/>
    <s v="Warsaw"/>
    <n v="38307726"/>
    <n v="312685"/>
    <s v="Polish złoty"/>
    <x v="1"/>
  </r>
  <r>
    <x v="112"/>
    <d v="2017-01-01T00:00:00"/>
    <x v="9"/>
    <x v="1280"/>
    <x v="1262"/>
    <n v="0.88200000000000001"/>
    <n v="68.349999999999994"/>
    <n v="0.83099999999999996"/>
    <n v="-0.127"/>
    <n v="0.63900000000000001"/>
    <n v="0.56599999999999995"/>
    <n v="0.20300000000000001"/>
    <x v="3"/>
    <s v=""/>
    <s v="Europe"/>
    <s v="Warsaw"/>
    <n v="38307726"/>
    <n v="312685"/>
    <s v="Polish złoty"/>
    <x v="1"/>
  </r>
  <r>
    <x v="112"/>
    <d v="2018-01-01T00:00:00"/>
    <x v="10"/>
    <x v="1281"/>
    <x v="1263"/>
    <n v="0.86299999999999999"/>
    <n v="68.525000000000006"/>
    <n v="0.87"/>
    <n v="-0.26"/>
    <n v="0.72"/>
    <n v="0.622"/>
    <n v="0.17599999999999999"/>
    <x v="3"/>
    <s v=""/>
    <s v="Europe"/>
    <s v="Warsaw"/>
    <n v="38307726"/>
    <n v="312685"/>
    <s v="Polish złoty"/>
    <x v="1"/>
  </r>
  <r>
    <x v="112"/>
    <d v="2019-01-01T00:00:00"/>
    <x v="11"/>
    <x v="1282"/>
    <x v="1264"/>
    <n v="0.878"/>
    <n v="68.7"/>
    <n v="0.88300000000000001"/>
    <n v="-0.23699999999999999"/>
    <n v="0.69599999999999995"/>
    <n v="0.61299999999999999"/>
    <n v="0.16800000000000001"/>
    <x v="3"/>
    <s v=""/>
    <s v="Europe"/>
    <s v="Warsaw"/>
    <n v="38307726"/>
    <n v="312685"/>
    <s v="Polish złoty"/>
    <x v="1"/>
  </r>
  <r>
    <x v="112"/>
    <d v="2020-01-01T00:00:00"/>
    <x v="14"/>
    <x v="1283"/>
    <x v="1265"/>
    <n v="0.95299999999999996"/>
    <n v="68.875"/>
    <n v="0.76700000000000002"/>
    <n v="-1.4E-2"/>
    <n v="0.78700000000000003"/>
    <n v="0.67700000000000005"/>
    <n v="0.32900000000000001"/>
    <x v="3"/>
    <s v=""/>
    <s v="Europe"/>
    <s v="Warsaw"/>
    <n v="38307726"/>
    <n v="312685"/>
    <s v="Polish złoty"/>
    <x v="1"/>
  </r>
  <r>
    <x v="112"/>
    <d v="2021-01-01T00:00:00"/>
    <x v="12"/>
    <x v="914"/>
    <x v="1266"/>
    <n v="0.93600000000000005"/>
    <n v="69.05"/>
    <n v="0.73199999999999998"/>
    <n v="0.122"/>
    <n v="0.74399999999999999"/>
    <n v="0.7"/>
    <n v="0.27700000000000002"/>
    <x v="3"/>
    <s v=""/>
    <s v="Europe"/>
    <s v="Warsaw"/>
    <n v="38307726"/>
    <n v="312685"/>
    <s v="Polish złoty"/>
    <x v="1"/>
  </r>
  <r>
    <x v="112"/>
    <d v="2022-01-01T00:00:00"/>
    <x v="15"/>
    <x v="593"/>
    <x v="1267"/>
    <n v="0.88600000000000001"/>
    <n v="69.224999999999994"/>
    <n v="0.8"/>
    <n v="-0.20899999999999999"/>
    <n v="0.66700000000000004"/>
    <n v="0.59399999999999997"/>
    <n v="0.14000000000000001"/>
    <x v="3"/>
    <s v=""/>
    <s v="Europe"/>
    <s v="Warsaw"/>
    <n v="38307726"/>
    <n v="312685"/>
    <s v="Polish złoty"/>
    <x v="1"/>
  </r>
  <r>
    <x v="112"/>
    <d v="2023-01-01T00:00:00"/>
    <x v="16"/>
    <x v="1284"/>
    <x v="1268"/>
    <n v="0.89"/>
    <n v="69.400000000000006"/>
    <n v="0.77500000000000002"/>
    <n v="-0.23200000000000001"/>
    <n v="0.66200000000000003"/>
    <n v="0.55600000000000005"/>
    <n v="0.155"/>
    <x v="3"/>
    <s v=""/>
    <s v="Europe"/>
    <s v="Warsaw"/>
    <n v="38307726"/>
    <n v="312685"/>
    <s v="Polish złoty"/>
    <x v="1"/>
  </r>
  <r>
    <x v="113"/>
    <d v="2006-01-01T00:00:00"/>
    <x v="17"/>
    <x v="1285"/>
    <x v="1269"/>
    <n v="0.90500000000000003"/>
    <n v="68.34"/>
    <n v="0.88200000000000001"/>
    <n v="-0.184"/>
    <n v="0.88"/>
    <n v="0.64700000000000002"/>
    <n v="0.33300000000000002"/>
    <x v="1"/>
    <s v=""/>
    <s v="Europe"/>
    <s v="Lisbon"/>
    <n v="10290103"/>
    <n v="92090"/>
    <s v="Euro"/>
    <x v="1"/>
  </r>
  <r>
    <x v="113"/>
    <d v="2008-01-01T00:00:00"/>
    <x v="0"/>
    <x v="1286"/>
    <x v="1270"/>
    <n v="0.88600000000000001"/>
    <n v="68.819999999999993"/>
    <n v="0.64600000000000002"/>
    <n v="-0.223"/>
    <n v="0.93300000000000005"/>
    <n v="0.66700000000000004"/>
    <n v="0.309"/>
    <x v="1"/>
    <s v=""/>
    <s v="Europe"/>
    <s v="Lisbon"/>
    <n v="10290103"/>
    <n v="92090"/>
    <s v="Euro"/>
    <x v="1"/>
  </r>
  <r>
    <x v="113"/>
    <d v="2010-01-01T00:00:00"/>
    <x v="2"/>
    <x v="1287"/>
    <x v="418"/>
    <n v="0.86399999999999999"/>
    <n v="69.3"/>
    <n v="0.72099999999999997"/>
    <n v="-0.112"/>
    <n v="0.94799999999999995"/>
    <n v="0.68100000000000005"/>
    <n v="0.26500000000000001"/>
    <x v="1"/>
    <s v=""/>
    <s v="Europe"/>
    <s v="Lisbon"/>
    <n v="10290103"/>
    <n v="92090"/>
    <s v="Euro"/>
    <x v="1"/>
  </r>
  <r>
    <x v="113"/>
    <d v="2011-01-01T00:00:00"/>
    <x v="3"/>
    <x v="645"/>
    <x v="1271"/>
    <n v="0.85599999999999998"/>
    <n v="69.540000000000006"/>
    <n v="0.875"/>
    <n v="-0.17899999999999999"/>
    <n v="0.96199999999999997"/>
    <n v="0.67100000000000004"/>
    <n v="0.27900000000000003"/>
    <x v="1"/>
    <s v=""/>
    <s v="Europe"/>
    <s v="Lisbon"/>
    <n v="10290103"/>
    <n v="92090"/>
    <s v="Euro"/>
    <x v="1"/>
  </r>
  <r>
    <x v="113"/>
    <d v="2012-01-01T00:00:00"/>
    <x v="4"/>
    <x v="1260"/>
    <x v="1272"/>
    <n v="0.86599999999999999"/>
    <n v="69.78"/>
    <n v="0.77400000000000002"/>
    <n v="-0.10299999999999999"/>
    <n v="0.95899999999999996"/>
    <n v="0.63100000000000001"/>
    <n v="0.37"/>
    <x v="1"/>
    <s v=""/>
    <s v="Europe"/>
    <s v="Lisbon"/>
    <n v="10290103"/>
    <n v="92090"/>
    <s v="Euro"/>
    <x v="1"/>
  </r>
  <r>
    <x v="113"/>
    <d v="2013-01-01T00:00:00"/>
    <x v="5"/>
    <x v="1288"/>
    <x v="1273"/>
    <n v="0.86699999999999999"/>
    <n v="70.02"/>
    <n v="0.78800000000000003"/>
    <n v="-0.124"/>
    <n v="0.94599999999999995"/>
    <n v="0.66500000000000004"/>
    <n v="0.34799999999999998"/>
    <x v="1"/>
    <s v=""/>
    <s v="Europe"/>
    <s v="Lisbon"/>
    <n v="10290103"/>
    <n v="92090"/>
    <s v="Euro"/>
    <x v="1"/>
  </r>
  <r>
    <x v="113"/>
    <d v="2014-01-01T00:00:00"/>
    <x v="6"/>
    <x v="1289"/>
    <x v="1274"/>
    <n v="0.86199999999999999"/>
    <n v="70.260000000000005"/>
    <n v="0.84699999999999998"/>
    <n v="-0.13200000000000001"/>
    <n v="0.94099999999999995"/>
    <n v="0.66300000000000003"/>
    <n v="0.35799999999999998"/>
    <x v="1"/>
    <s v=""/>
    <s v="Europe"/>
    <s v="Lisbon"/>
    <n v="10290103"/>
    <n v="92090"/>
    <s v="Euro"/>
    <x v="1"/>
  </r>
  <r>
    <x v="113"/>
    <d v="2015-01-01T00:00:00"/>
    <x v="7"/>
    <x v="488"/>
    <x v="517"/>
    <n v="0.86599999999999999"/>
    <n v="70.5"/>
    <n v="0.8"/>
    <n v="-0.16900000000000001"/>
    <n v="0.94099999999999995"/>
    <n v="0.629"/>
    <n v="0.371"/>
    <x v="1"/>
    <s v=""/>
    <s v="Europe"/>
    <s v="Lisbon"/>
    <n v="10290103"/>
    <n v="92090"/>
    <s v="Euro"/>
    <x v="1"/>
  </r>
  <r>
    <x v="113"/>
    <d v="2016-01-01T00:00:00"/>
    <x v="8"/>
    <x v="1290"/>
    <x v="1275"/>
    <n v="0.90500000000000003"/>
    <n v="70.625"/>
    <n v="0.83799999999999997"/>
    <n v="-0.23100000000000001"/>
    <n v="0.92200000000000004"/>
    <n v="0.65900000000000003"/>
    <n v="0.32600000000000001"/>
    <x v="1"/>
    <s v=""/>
    <s v="Europe"/>
    <s v="Lisbon"/>
    <n v="10290103"/>
    <n v="92090"/>
    <s v="Euro"/>
    <x v="1"/>
  </r>
  <r>
    <x v="113"/>
    <d v="2017-01-01T00:00:00"/>
    <x v="9"/>
    <x v="957"/>
    <x v="1276"/>
    <n v="0.9"/>
    <n v="70.75"/>
    <n v="0.90500000000000003"/>
    <n v="-0.182"/>
    <n v="0.88100000000000001"/>
    <n v="0.60799999999999998"/>
    <n v="0.29399999999999998"/>
    <x v="1"/>
    <s v=""/>
    <s v="Europe"/>
    <s v="Lisbon"/>
    <n v="10290103"/>
    <n v="92090"/>
    <s v="Euro"/>
    <x v="1"/>
  </r>
  <r>
    <x v="113"/>
    <d v="2018-01-01T00:00:00"/>
    <x v="10"/>
    <x v="1291"/>
    <x v="419"/>
    <n v="0.88700000000000001"/>
    <n v="70.875"/>
    <n v="0.877"/>
    <n v="-0.26700000000000002"/>
    <n v="0.88"/>
    <n v="0.64600000000000002"/>
    <n v="0.318"/>
    <x v="1"/>
    <s v=""/>
    <s v="Europe"/>
    <s v="Lisbon"/>
    <n v="10290103"/>
    <n v="92090"/>
    <s v="Euro"/>
    <x v="1"/>
  </r>
  <r>
    <x v="113"/>
    <d v="2019-01-01T00:00:00"/>
    <x v="11"/>
    <x v="1174"/>
    <x v="420"/>
    <n v="0.876"/>
    <n v="71"/>
    <n v="0.88200000000000001"/>
    <n v="-0.24"/>
    <n v="0.91500000000000004"/>
    <n v="0.67500000000000004"/>
    <n v="0.3"/>
    <x v="1"/>
    <s v=""/>
    <s v="Europe"/>
    <s v="Lisbon"/>
    <n v="10290103"/>
    <n v="92090"/>
    <s v="Euro"/>
    <x v="1"/>
  </r>
  <r>
    <x v="113"/>
    <d v="2020-01-01T00:00:00"/>
    <x v="14"/>
    <x v="1292"/>
    <x v="525"/>
    <n v="0.875"/>
    <n v="71.125"/>
    <n v="0.91300000000000003"/>
    <n v="-0.24399999999999999"/>
    <n v="0.86699999999999999"/>
    <n v="0.61399999999999999"/>
    <n v="0.38300000000000001"/>
    <x v="1"/>
    <s v=""/>
    <s v="Europe"/>
    <s v="Lisbon"/>
    <n v="10290103"/>
    <n v="92090"/>
    <s v="Euro"/>
    <x v="1"/>
  </r>
  <r>
    <x v="113"/>
    <d v="2021-01-01T00:00:00"/>
    <x v="12"/>
    <x v="1293"/>
    <x v="438"/>
    <n v="0.89500000000000002"/>
    <n v="71.25"/>
    <n v="0.89200000000000002"/>
    <n v="-0.21099999999999999"/>
    <n v="0.872"/>
    <n v="0.629"/>
    <n v="0.28399999999999997"/>
    <x v="1"/>
    <s v=""/>
    <s v="Europe"/>
    <s v="Lisbon"/>
    <n v="10290103"/>
    <n v="92090"/>
    <s v="Euro"/>
    <x v="1"/>
  </r>
  <r>
    <x v="113"/>
    <d v="2022-01-01T00:00:00"/>
    <x v="15"/>
    <x v="1294"/>
    <x v="425"/>
    <n v="0.86199999999999999"/>
    <n v="71.375"/>
    <n v="0.90300000000000002"/>
    <n v="-0.13900000000000001"/>
    <n v="0.89300000000000002"/>
    <n v="0.63800000000000001"/>
    <n v="0.316"/>
    <x v="1"/>
    <s v=""/>
    <s v="Europe"/>
    <s v="Lisbon"/>
    <n v="10290103"/>
    <n v="92090"/>
    <s v="Euro"/>
    <x v="1"/>
  </r>
  <r>
    <x v="113"/>
    <d v="2023-01-01T00:00:00"/>
    <x v="16"/>
    <x v="951"/>
    <x v="1277"/>
    <n v="0.89500000000000002"/>
    <n v="71.5"/>
    <n v="0.84699999999999998"/>
    <n v="-0.17599999999999999"/>
    <n v="0.88900000000000001"/>
    <n v="0.66100000000000003"/>
    <n v="0.309"/>
    <x v="1"/>
    <s v=""/>
    <s v="Europe"/>
    <s v="Lisbon"/>
    <n v="10290103"/>
    <n v="92090"/>
    <s v="Euro"/>
    <x v="1"/>
  </r>
  <r>
    <x v="114"/>
    <d v="2009-01-01T00:00:00"/>
    <x v="1"/>
    <x v="1295"/>
    <x v="1278"/>
    <n v="0.89400000000000002"/>
    <n v="64.36"/>
    <n v="0.86499999999999999"/>
    <n v="0.23"/>
    <n v="0.184"/>
    <n v="0.67300000000000004"/>
    <n v="0.25800000000000001"/>
    <x v="8"/>
    <s v=""/>
    <s v="Asia"/>
    <s v="Doha"/>
    <n v="2688235"/>
    <n v="11586"/>
    <s v=""/>
    <x v="0"/>
  </r>
  <r>
    <x v="115"/>
    <d v="2007-01-01T00:00:00"/>
    <x v="13"/>
    <x v="1296"/>
    <x v="1206"/>
    <n v="0.73599999999999999"/>
    <n v="64.86"/>
    <n v="0.68600000000000005"/>
    <n v="-0.19400000000000001"/>
    <n v="0.94899999999999995"/>
    <n v="0.57499999999999996"/>
    <n v="0.27700000000000002"/>
    <x v="3"/>
    <s v=""/>
    <s v="Europe"/>
    <s v="Bucharest"/>
    <n v="19328560"/>
    <n v="238391"/>
    <s v="Romanian leu"/>
    <x v="1"/>
  </r>
  <r>
    <x v="115"/>
    <d v="2009-01-01T00:00:00"/>
    <x v="1"/>
    <x v="762"/>
    <x v="1279"/>
    <n v="0.81200000000000006"/>
    <n v="65.22"/>
    <n v="0.60599999999999998"/>
    <n v="-0.20300000000000001"/>
    <n v="0.96699999999999997"/>
    <n v="0.54500000000000004"/>
    <n v="0.27"/>
    <x v="3"/>
    <s v=""/>
    <s v="Europe"/>
    <s v="Bucharest"/>
    <n v="19328560"/>
    <n v="238391"/>
    <s v="Romanian leu"/>
    <x v="1"/>
  </r>
  <r>
    <x v="115"/>
    <d v="2010-01-01T00:00:00"/>
    <x v="2"/>
    <x v="1297"/>
    <x v="1280"/>
    <n v="0.68899999999999995"/>
    <n v="65.400000000000006"/>
    <n v="0.56599999999999995"/>
    <n v="-9.0999999999999998E-2"/>
    <n v="0.97399999999999998"/>
    <n v="0.53900000000000003"/>
    <n v="0.34399999999999997"/>
    <x v="3"/>
    <s v=""/>
    <s v="Europe"/>
    <s v="Bucharest"/>
    <n v="19328560"/>
    <n v="238391"/>
    <s v="Romanian leu"/>
    <x v="1"/>
  </r>
  <r>
    <x v="115"/>
    <d v="2011-01-01T00:00:00"/>
    <x v="3"/>
    <x v="1298"/>
    <x v="1256"/>
    <n v="0.753"/>
    <n v="65.58"/>
    <n v="0.65"/>
    <n v="-0.14799999999999999"/>
    <n v="0.96399999999999997"/>
    <n v="0.501"/>
    <n v="0.29399999999999998"/>
    <x v="3"/>
    <s v=""/>
    <s v="Europe"/>
    <s v="Bucharest"/>
    <n v="19328560"/>
    <n v="238391"/>
    <s v="Romanian leu"/>
    <x v="1"/>
  </r>
  <r>
    <x v="115"/>
    <d v="2012-01-01T00:00:00"/>
    <x v="4"/>
    <x v="928"/>
    <x v="829"/>
    <n v="0.74"/>
    <n v="65.760000000000005"/>
    <n v="0.64500000000000002"/>
    <n v="-0.12"/>
    <n v="0.95899999999999996"/>
    <n v="0.52"/>
    <n v="0.34300000000000003"/>
    <x v="3"/>
    <s v=""/>
    <s v="Europe"/>
    <s v="Bucharest"/>
    <n v="19328560"/>
    <n v="238391"/>
    <s v="Romanian leu"/>
    <x v="1"/>
  </r>
  <r>
    <x v="115"/>
    <d v="2013-01-01T00:00:00"/>
    <x v="5"/>
    <x v="189"/>
    <x v="1281"/>
    <n v="0.77800000000000002"/>
    <n v="65.94"/>
    <n v="0.65500000000000003"/>
    <n v="-0.13500000000000001"/>
    <n v="0.95199999999999996"/>
    <n v="0.54100000000000004"/>
    <n v="0.32900000000000001"/>
    <x v="3"/>
    <s v=""/>
    <s v="Europe"/>
    <s v="Bucharest"/>
    <n v="19328560"/>
    <n v="238391"/>
    <s v="Romanian leu"/>
    <x v="1"/>
  </r>
  <r>
    <x v="115"/>
    <d v="2014-01-01T00:00:00"/>
    <x v="6"/>
    <x v="1299"/>
    <x v="1282"/>
    <n v="0.753"/>
    <n v="66.12"/>
    <n v="0.754"/>
    <n v="-0.107"/>
    <n v="0.95799999999999996"/>
    <n v="0.56499999999999995"/>
    <n v="0.33100000000000002"/>
    <x v="3"/>
    <s v=""/>
    <s v="Europe"/>
    <s v="Bucharest"/>
    <n v="19328560"/>
    <n v="238391"/>
    <s v="Romanian leu"/>
    <x v="1"/>
  </r>
  <r>
    <x v="115"/>
    <d v="2015-01-01T00:00:00"/>
    <x v="7"/>
    <x v="1300"/>
    <x v="88"/>
    <n v="0.78700000000000003"/>
    <n v="66.3"/>
    <n v="0.79600000000000004"/>
    <n v="-0.14699999999999999"/>
    <n v="0.96199999999999997"/>
    <n v="0.627"/>
    <n v="0.312"/>
    <x v="3"/>
    <s v=""/>
    <s v="Europe"/>
    <s v="Bucharest"/>
    <n v="19328560"/>
    <n v="238391"/>
    <s v="Romanian leu"/>
    <x v="1"/>
  </r>
  <r>
    <x v="115"/>
    <d v="2016-01-01T00:00:00"/>
    <x v="8"/>
    <x v="1301"/>
    <x v="1283"/>
    <n v="0.80900000000000005"/>
    <n v="66.424999999999997"/>
    <n v="0.82199999999999995"/>
    <n v="-0.12"/>
    <n v="0.94899999999999995"/>
    <n v="0.60699999999999998"/>
    <n v="0.25800000000000001"/>
    <x v="3"/>
    <s v=""/>
    <s v="Europe"/>
    <s v="Bucharest"/>
    <n v="19328560"/>
    <n v="238391"/>
    <s v="Romanian leu"/>
    <x v="1"/>
  </r>
  <r>
    <x v="115"/>
    <d v="2017-01-01T00:00:00"/>
    <x v="9"/>
    <x v="1302"/>
    <x v="1284"/>
    <n v="0.81100000000000005"/>
    <n v="66.55"/>
    <n v="0.83899999999999997"/>
    <n v="-0.16500000000000001"/>
    <n v="0.92600000000000005"/>
    <n v="0.63200000000000001"/>
    <n v="0.23100000000000001"/>
    <x v="3"/>
    <s v=""/>
    <s v="Europe"/>
    <s v="Bucharest"/>
    <n v="19328560"/>
    <n v="238391"/>
    <s v="Romanian leu"/>
    <x v="1"/>
  </r>
  <r>
    <x v="115"/>
    <d v="2018-01-01T00:00:00"/>
    <x v="10"/>
    <x v="361"/>
    <x v="1285"/>
    <n v="0.81799999999999995"/>
    <n v="66.674999999999997"/>
    <n v="0.84499999999999997"/>
    <n v="-0.224"/>
    <n v="0.92100000000000004"/>
    <n v="0.64900000000000002"/>
    <n v="0.29799999999999999"/>
    <x v="3"/>
    <s v=""/>
    <s v="Europe"/>
    <s v="Bucharest"/>
    <n v="19328560"/>
    <n v="238391"/>
    <s v="Romanian leu"/>
    <x v="1"/>
  </r>
  <r>
    <x v="115"/>
    <d v="2019-01-01T00:00:00"/>
    <x v="11"/>
    <x v="1303"/>
    <x v="1286"/>
    <n v="0.84199999999999997"/>
    <n v="66.8"/>
    <n v="0.84799999999999998"/>
    <n v="-0.22800000000000001"/>
    <n v="0.95399999999999996"/>
    <n v="0.60499999999999998"/>
    <n v="0.24399999999999999"/>
    <x v="3"/>
    <s v=""/>
    <s v="Europe"/>
    <s v="Bucharest"/>
    <n v="19328560"/>
    <n v="238391"/>
    <s v="Romanian leu"/>
    <x v="1"/>
  </r>
  <r>
    <x v="115"/>
    <d v="2020-01-01T00:00:00"/>
    <x v="14"/>
    <x v="1304"/>
    <x v="1287"/>
    <n v="0.86899999999999999"/>
    <n v="66.924999999999997"/>
    <n v="0.86299999999999999"/>
    <n v="-0.161"/>
    <n v="0.91800000000000004"/>
    <n v="0.66800000000000004"/>
    <n v="0.25600000000000001"/>
    <x v="3"/>
    <s v=""/>
    <s v="Europe"/>
    <s v="Bucharest"/>
    <n v="19328560"/>
    <n v="238391"/>
    <s v="Romanian leu"/>
    <x v="1"/>
  </r>
  <r>
    <x v="115"/>
    <d v="2021-01-01T00:00:00"/>
    <x v="12"/>
    <x v="1305"/>
    <x v="1288"/>
    <n v="0.83499999999999996"/>
    <n v="67.05"/>
    <n v="0.871"/>
    <n v="-0.187"/>
    <n v="0.92800000000000005"/>
    <n v="0.67400000000000004"/>
    <n v="0.26400000000000001"/>
    <x v="3"/>
    <s v=""/>
    <s v="Europe"/>
    <s v="Bucharest"/>
    <n v="19328560"/>
    <n v="238391"/>
    <s v="Romanian leu"/>
    <x v="1"/>
  </r>
  <r>
    <x v="115"/>
    <d v="2022-01-01T00:00:00"/>
    <x v="15"/>
    <x v="1306"/>
    <x v="896"/>
    <n v="0.83"/>
    <n v="67.174999999999997"/>
    <n v="0.83599999999999997"/>
    <n v="-0.17299999999999999"/>
    <n v="0.94099999999999995"/>
    <n v="0.61499999999999999"/>
    <n v="0.25800000000000001"/>
    <x v="3"/>
    <s v=""/>
    <s v="Europe"/>
    <s v="Bucharest"/>
    <n v="19328560"/>
    <n v="238391"/>
    <s v="Romanian leu"/>
    <x v="1"/>
  </r>
  <r>
    <x v="115"/>
    <d v="2023-01-01T00:00:00"/>
    <x v="16"/>
    <x v="1307"/>
    <x v="1289"/>
    <n v="0.82599999999999996"/>
    <n v="67.3"/>
    <n v="0.84899999999999998"/>
    <n v="-0.20200000000000001"/>
    <n v="0.90500000000000003"/>
    <n v="0.628"/>
    <n v="0.27100000000000002"/>
    <x v="3"/>
    <s v=""/>
    <s v="Europe"/>
    <s v="Bucharest"/>
    <n v="19328560"/>
    <n v="238391"/>
    <s v="Romanian leu"/>
    <x v="1"/>
  </r>
  <r>
    <x v="116"/>
    <d v="2006-01-01T00:00:00"/>
    <x v="17"/>
    <x v="1308"/>
    <x v="1290"/>
    <n v="0.89500000000000002"/>
    <n v="58.74"/>
    <n v="0.64300000000000002"/>
    <n v="-0.312"/>
    <n v="0.93500000000000005"/>
    <n v="0.53400000000000003"/>
    <n v="0.23200000000000001"/>
    <x v="3"/>
    <s v=""/>
    <s v="Europe"/>
    <s v="Moscow"/>
    <n v="145102755"/>
    <n v="17125242"/>
    <s v="Russian rouble"/>
    <x v="1"/>
  </r>
  <r>
    <x v="116"/>
    <d v="2007-01-01T00:00:00"/>
    <x v="13"/>
    <x v="1086"/>
    <x v="1291"/>
    <n v="0.88500000000000001"/>
    <n v="59.18"/>
    <n v="0.59299999999999997"/>
    <n v="-0.28899999999999998"/>
    <n v="0.93300000000000005"/>
    <n v="0.54600000000000004"/>
    <n v="0.193"/>
    <x v="3"/>
    <s v=""/>
    <s v="Europe"/>
    <s v="Moscow"/>
    <n v="145102755"/>
    <n v="17125242"/>
    <s v="Russian rouble"/>
    <x v="1"/>
  </r>
  <r>
    <x v="116"/>
    <d v="2008-01-01T00:00:00"/>
    <x v="0"/>
    <x v="1309"/>
    <x v="1258"/>
    <n v="0.88200000000000001"/>
    <n v="59.62"/>
    <n v="0.64300000000000002"/>
    <n v="-0.311"/>
    <n v="0.92400000000000004"/>
    <n v="0.56999999999999995"/>
    <n v="0.16600000000000001"/>
    <x v="3"/>
    <s v=""/>
    <s v="Europe"/>
    <s v="Moscow"/>
    <n v="145102755"/>
    <n v="17125242"/>
    <s v="Russian rouble"/>
    <x v="1"/>
  </r>
  <r>
    <x v="116"/>
    <d v="2009-01-01T00:00:00"/>
    <x v="1"/>
    <x v="1288"/>
    <x v="1066"/>
    <n v="0.90800000000000003"/>
    <n v="60.06"/>
    <n v="0.61699999999999999"/>
    <n v="-0.28899999999999998"/>
    <n v="0.95399999999999996"/>
    <n v="0.54"/>
    <n v="0.16900000000000001"/>
    <x v="3"/>
    <s v=""/>
    <s v="Europe"/>
    <s v="Moscow"/>
    <n v="145102755"/>
    <n v="17125242"/>
    <s v="Russian rouble"/>
    <x v="1"/>
  </r>
  <r>
    <x v="116"/>
    <d v="2010-01-01T00:00:00"/>
    <x v="2"/>
    <x v="428"/>
    <x v="1292"/>
    <n v="0.90900000000000003"/>
    <n v="60.5"/>
    <n v="0.61299999999999999"/>
    <n v="-0.30199999999999999"/>
    <n v="0.93700000000000006"/>
    <n v="0.56699999999999995"/>
    <n v="0.17100000000000001"/>
    <x v="3"/>
    <s v=""/>
    <s v="Europe"/>
    <s v="Moscow"/>
    <n v="145102755"/>
    <n v="17125242"/>
    <s v="Russian rouble"/>
    <x v="1"/>
  </r>
  <r>
    <x v="116"/>
    <d v="2011-01-01T00:00:00"/>
    <x v="3"/>
    <x v="1136"/>
    <x v="1293"/>
    <n v="0.88300000000000001"/>
    <n v="60.94"/>
    <n v="0.626"/>
    <n v="-0.28399999999999997"/>
    <n v="0.93500000000000005"/>
    <n v="0.56399999999999995"/>
    <n v="0.16500000000000001"/>
    <x v="3"/>
    <s v=""/>
    <s v="Europe"/>
    <s v="Moscow"/>
    <n v="145102755"/>
    <n v="17125242"/>
    <s v="Russian rouble"/>
    <x v="1"/>
  </r>
  <r>
    <x v="116"/>
    <d v="2012-01-01T00:00:00"/>
    <x v="4"/>
    <x v="1310"/>
    <x v="1294"/>
    <n v="0.90100000000000002"/>
    <n v="61.38"/>
    <n v="0.60899999999999999"/>
    <n v="-0.29799999999999999"/>
    <n v="0.93799999999999994"/>
    <n v="0.56299999999999994"/>
    <n v="0.17399999999999999"/>
    <x v="3"/>
    <s v=""/>
    <s v="Europe"/>
    <s v="Moscow"/>
    <n v="145102755"/>
    <n v="17125242"/>
    <s v="Russian rouble"/>
    <x v="1"/>
  </r>
  <r>
    <x v="116"/>
    <d v="2013-01-01T00:00:00"/>
    <x v="5"/>
    <x v="1311"/>
    <x v="837"/>
    <n v="0.88100000000000001"/>
    <n v="61.82"/>
    <n v="0.66100000000000003"/>
    <n v="-0.29499999999999998"/>
    <n v="0.93400000000000005"/>
    <n v="0.59199999999999997"/>
    <n v="0.18"/>
    <x v="3"/>
    <s v=""/>
    <s v="Europe"/>
    <s v="Moscow"/>
    <n v="145102755"/>
    <n v="17125242"/>
    <s v="Russian rouble"/>
    <x v="1"/>
  </r>
  <r>
    <x v="116"/>
    <d v="2014-01-01T00:00:00"/>
    <x v="6"/>
    <x v="1312"/>
    <x v="1295"/>
    <n v="0.93200000000000005"/>
    <n v="62.26"/>
    <n v="0.74399999999999999"/>
    <n v="-0.27"/>
    <n v="0.86899999999999999"/>
    <n v="0.61699999999999999"/>
    <n v="0.151"/>
    <x v="3"/>
    <s v=""/>
    <s v="Europe"/>
    <s v="Moscow"/>
    <n v="145102755"/>
    <n v="17125242"/>
    <s v="Russian rouble"/>
    <x v="1"/>
  </r>
  <r>
    <x v="116"/>
    <d v="2015-01-01T00:00:00"/>
    <x v="7"/>
    <x v="1065"/>
    <x v="1260"/>
    <n v="0.92400000000000004"/>
    <n v="62.7"/>
    <n v="0.68500000000000005"/>
    <n v="-0.17699999999999999"/>
    <n v="0.91300000000000003"/>
    <n v="0.60899999999999999"/>
    <n v="0.13"/>
    <x v="3"/>
    <s v=""/>
    <s v="Europe"/>
    <s v="Moscow"/>
    <n v="145102755"/>
    <n v="17125242"/>
    <s v="Russian rouble"/>
    <x v="1"/>
  </r>
  <r>
    <x v="116"/>
    <d v="2016-01-01T00:00:00"/>
    <x v="8"/>
    <x v="1313"/>
    <x v="1260"/>
    <n v="0.91100000000000003"/>
    <n v="63.075000000000003"/>
    <n v="0.71399999999999997"/>
    <n v="-0.187"/>
    <n v="0.92500000000000004"/>
    <n v="0.58699999999999997"/>
    <n v="0.14199999999999999"/>
    <x v="3"/>
    <s v=""/>
    <s v="Europe"/>
    <s v="Moscow"/>
    <n v="145102755"/>
    <n v="17125242"/>
    <s v="Russian rouble"/>
    <x v="1"/>
  </r>
  <r>
    <x v="116"/>
    <d v="2017-01-01T00:00:00"/>
    <x v="9"/>
    <x v="439"/>
    <x v="1294"/>
    <n v="0.89600000000000002"/>
    <n v="63.45"/>
    <n v="0.73099999999999998"/>
    <n v="-0.151"/>
    <n v="0.86199999999999999"/>
    <n v="0.65100000000000002"/>
    <n v="0.19500000000000001"/>
    <x v="3"/>
    <s v=""/>
    <s v="Europe"/>
    <s v="Moscow"/>
    <n v="145102755"/>
    <n v="17125242"/>
    <s v="Russian rouble"/>
    <x v="1"/>
  </r>
  <r>
    <x v="116"/>
    <d v="2018-01-01T00:00:00"/>
    <x v="10"/>
    <x v="861"/>
    <x v="1296"/>
    <n v="0.90900000000000003"/>
    <n v="63.825000000000003"/>
    <n v="0.72899999999999998"/>
    <n v="-0.153"/>
    <n v="0.86499999999999999"/>
    <n v="0.61499999999999999"/>
    <n v="0.19900000000000001"/>
    <x v="3"/>
    <s v=""/>
    <s v="Europe"/>
    <s v="Moscow"/>
    <n v="145102755"/>
    <n v="17125242"/>
    <s v="Russian rouble"/>
    <x v="1"/>
  </r>
  <r>
    <x v="116"/>
    <d v="2019-01-01T00:00:00"/>
    <x v="11"/>
    <x v="1314"/>
    <x v="1297"/>
    <n v="0.91"/>
    <n v="64.2"/>
    <n v="0.71499999999999997"/>
    <n v="-0.122"/>
    <n v="0.84799999999999998"/>
    <n v="0.63200000000000001"/>
    <n v="0.2"/>
    <x v="3"/>
    <s v=""/>
    <s v="Europe"/>
    <s v="Moscow"/>
    <n v="145102755"/>
    <n v="17125242"/>
    <s v="Russian rouble"/>
    <x v="1"/>
  </r>
  <r>
    <x v="116"/>
    <d v="2020-01-01T00:00:00"/>
    <x v="14"/>
    <x v="1315"/>
    <x v="1298"/>
    <n v="0.88700000000000001"/>
    <n v="64.575000000000003"/>
    <n v="0.71399999999999997"/>
    <n v="-7.8E-2"/>
    <n v="0.82299999999999995"/>
    <n v="0.621"/>
    <n v="0.19"/>
    <x v="3"/>
    <s v=""/>
    <s v="Europe"/>
    <s v="Moscow"/>
    <n v="145102755"/>
    <n v="17125242"/>
    <s v="Russian rouble"/>
    <x v="1"/>
  </r>
  <r>
    <x v="116"/>
    <d v="2021-01-01T00:00:00"/>
    <x v="12"/>
    <x v="1166"/>
    <x v="1299"/>
    <n v="0.86199999999999999"/>
    <n v="64.95"/>
    <n v="0.67100000000000004"/>
    <n v="5.2999999999999999E-2"/>
    <n v="0.80800000000000005"/>
    <n v="0.59"/>
    <n v="0.19"/>
    <x v="3"/>
    <s v=""/>
    <s v="Europe"/>
    <s v="Moscow"/>
    <n v="145102755"/>
    <n v="17125242"/>
    <s v="Russian rouble"/>
    <x v="1"/>
  </r>
  <r>
    <x v="116"/>
    <d v="2022-01-01T00:00:00"/>
    <x v="15"/>
    <x v="1316"/>
    <x v="1300"/>
    <n v="0.92"/>
    <n v="65.325000000000003"/>
    <n v="0.77600000000000002"/>
    <n v="-7.3999999999999996E-2"/>
    <n v="0.76700000000000002"/>
    <n v="0.61399999999999999"/>
    <n v="0.21099999999999999"/>
    <x v="3"/>
    <s v=""/>
    <s v="Europe"/>
    <s v="Moscow"/>
    <n v="145102755"/>
    <n v="17125242"/>
    <s v="Russian rouble"/>
    <x v="1"/>
  </r>
  <r>
    <x v="116"/>
    <d v="2023-01-01T00:00:00"/>
    <x v="16"/>
    <x v="199"/>
    <x v="1301"/>
    <n v="0.85399999999999998"/>
    <n v="65.7"/>
    <n v="0.75"/>
    <n v="5.6000000000000001E-2"/>
    <n v="0.73299999999999998"/>
    <n v="0.61599999999999999"/>
    <n v="0.19"/>
    <x v="3"/>
    <s v=""/>
    <s v="Europe"/>
    <s v="Moscow"/>
    <n v="145102755"/>
    <n v="17125242"/>
    <s v="Russian rouble"/>
    <x v="1"/>
  </r>
  <r>
    <x v="117"/>
    <d v="2008-01-01T00:00:00"/>
    <x v="0"/>
    <x v="1317"/>
    <x v="1302"/>
    <n v="0.48599999999999999"/>
    <n v="54.7"/>
    <n v="0.752"/>
    <n v="1.4E-2"/>
    <n v="0.28599999999999998"/>
    <n v="0.63300000000000001"/>
    <n v="0.221"/>
    <x v="12"/>
    <s v="Sub-Saharan Africa"/>
    <s v="Africa"/>
    <s v="Kigali"/>
    <n v="13461888"/>
    <n v="26798"/>
    <s v="Rwandese franc"/>
    <x v="2"/>
  </r>
  <r>
    <x v="117"/>
    <d v="2009-01-01T00:00:00"/>
    <x v="1"/>
    <x v="1318"/>
    <x v="1303"/>
    <n v="0.55900000000000005"/>
    <n v="55.3"/>
    <n v="0.76600000000000001"/>
    <n v="-4.0000000000000001E-3"/>
    <n v="0.41"/>
    <n v="0.65800000000000003"/>
    <n v="0.112"/>
    <x v="12"/>
    <s v="Sub-Saharan Africa"/>
    <s v="Africa"/>
    <s v="Kigali"/>
    <n v="13461888"/>
    <n v="26798"/>
    <s v="Rwandese franc"/>
    <x v="2"/>
  </r>
  <r>
    <x v="117"/>
    <d v="2011-01-01T00:00:00"/>
    <x v="3"/>
    <x v="1319"/>
    <x v="1304"/>
    <n v="0.56999999999999995"/>
    <n v="56.5"/>
    <n v="0.82899999999999996"/>
    <n v="-4.2000000000000003E-2"/>
    <n v="0.161"/>
    <n v="0.60799999999999998"/>
    <n v="0.154"/>
    <x v="12"/>
    <s v="Sub-Saharan Africa"/>
    <s v="Africa"/>
    <s v="Kigali"/>
    <n v="13461888"/>
    <n v="26798"/>
    <s v="Rwandese franc"/>
    <x v="2"/>
  </r>
  <r>
    <x v="117"/>
    <d v="2012-01-01T00:00:00"/>
    <x v="4"/>
    <x v="1320"/>
    <x v="1305"/>
    <n v="0.63700000000000001"/>
    <n v="57.1"/>
    <n v="0.83499999999999996"/>
    <n v="-1.4999999999999999E-2"/>
    <n v="8.1000000000000003E-2"/>
    <n v="0.624"/>
    <n v="0.13200000000000001"/>
    <x v="12"/>
    <s v="Sub-Saharan Africa"/>
    <s v="Africa"/>
    <s v="Kigali"/>
    <n v="13461888"/>
    <n v="26798"/>
    <s v="Rwandese franc"/>
    <x v="2"/>
  </r>
  <r>
    <x v="117"/>
    <d v="2013-01-01T00:00:00"/>
    <x v="5"/>
    <x v="1321"/>
    <x v="1306"/>
    <n v="0.75"/>
    <n v="57.7"/>
    <n v="0.90400000000000003"/>
    <n v="-3.1E-2"/>
    <n v="0.11700000000000001"/>
    <n v="0.72799999999999998"/>
    <n v="0.16700000000000001"/>
    <x v="12"/>
    <s v="Sub-Saharan Africa"/>
    <s v="Africa"/>
    <s v="Kigali"/>
    <n v="13461888"/>
    <n v="26798"/>
    <s v="Rwandese franc"/>
    <x v="2"/>
  </r>
  <r>
    <x v="117"/>
    <d v="2014-01-01T00:00:00"/>
    <x v="6"/>
    <x v="1322"/>
    <x v="1307"/>
    <n v="0.748"/>
    <n v="58.3"/>
    <n v="0.89400000000000002"/>
    <n v="-2.5999999999999999E-2"/>
    <n v="7.8E-2"/>
    <n v="0.748"/>
    <n v="0.13400000000000001"/>
    <x v="12"/>
    <s v="Sub-Saharan Africa"/>
    <s v="Africa"/>
    <s v="Kigali"/>
    <n v="13461888"/>
    <n v="26798"/>
    <s v="Rwandese franc"/>
    <x v="2"/>
  </r>
  <r>
    <x v="117"/>
    <d v="2015-01-01T00:00:00"/>
    <x v="7"/>
    <x v="1323"/>
    <x v="1308"/>
    <n v="0.67800000000000005"/>
    <n v="58.9"/>
    <n v="0.90800000000000003"/>
    <n v="2.1999999999999999E-2"/>
    <n v="9.5000000000000001E-2"/>
    <n v="0.69199999999999995"/>
    <n v="0.20599999999999999"/>
    <x v="12"/>
    <s v="Sub-Saharan Africa"/>
    <s v="Africa"/>
    <s v="Kigali"/>
    <n v="13461888"/>
    <n v="26798"/>
    <s v="Rwandese franc"/>
    <x v="2"/>
  </r>
  <r>
    <x v="117"/>
    <d v="2016-01-01T00:00:00"/>
    <x v="8"/>
    <x v="1320"/>
    <x v="1309"/>
    <n v="0.66500000000000004"/>
    <n v="59.225000000000001"/>
    <n v="0.91100000000000003"/>
    <n v="2.1999999999999999E-2"/>
    <n v="0.159"/>
    <n v="0.71499999999999997"/>
    <n v="0.28499999999999998"/>
    <x v="12"/>
    <s v="Sub-Saharan Africa"/>
    <s v="Africa"/>
    <s v="Kigali"/>
    <n v="13461888"/>
    <n v="26798"/>
    <s v="Rwandese franc"/>
    <x v="2"/>
  </r>
  <r>
    <x v="117"/>
    <d v="2017-01-01T00:00:00"/>
    <x v="9"/>
    <x v="1324"/>
    <x v="1310"/>
    <n v="0.51700000000000002"/>
    <n v="59.55"/>
    <n v="0.90800000000000003"/>
    <n v="4.8000000000000001E-2"/>
    <n v="0.214"/>
    <n v="0.72399999999999998"/>
    <n v="0.35799999999999998"/>
    <x v="12"/>
    <s v="Sub-Saharan Africa"/>
    <s v="Africa"/>
    <s v="Kigali"/>
    <n v="13461888"/>
    <n v="26798"/>
    <s v="Rwandese franc"/>
    <x v="2"/>
  </r>
  <r>
    <x v="117"/>
    <d v="2018-01-01T00:00:00"/>
    <x v="10"/>
    <x v="1325"/>
    <x v="1311"/>
    <n v="0.61599999999999999"/>
    <n v="59.875"/>
    <n v="0.92400000000000004"/>
    <n v="5.2999999999999999E-2"/>
    <n v="0.16400000000000001"/>
    <n v="0.76500000000000001"/>
    <n v="0.308"/>
    <x v="12"/>
    <s v="Sub-Saharan Africa"/>
    <s v="Africa"/>
    <s v="Kigali"/>
    <n v="13461888"/>
    <n v="26798"/>
    <s v="Rwandese franc"/>
    <x v="2"/>
  </r>
  <r>
    <x v="117"/>
    <d v="2019-01-01T00:00:00"/>
    <x v="11"/>
    <x v="1326"/>
    <x v="1312"/>
    <n v="0.48899999999999999"/>
    <n v="60.2"/>
    <n v="0.86899999999999999"/>
    <n v="0.06"/>
    <n v="0.16800000000000001"/>
    <n v="0.71699999999999997"/>
    <n v="0.41799999999999998"/>
    <x v="12"/>
    <s v="Sub-Saharan Africa"/>
    <s v="Africa"/>
    <s v="Kigali"/>
    <n v="13461888"/>
    <n v="26798"/>
    <s v="Rwandese franc"/>
    <x v="2"/>
  </r>
  <r>
    <x v="118"/>
    <d v="2008-01-01T00:00:00"/>
    <x v="0"/>
    <x v="1327"/>
    <x v="1313"/>
    <n v="0.82299999999999995"/>
    <n v="61.8"/>
    <n v="0.53200000000000003"/>
    <n v="-2.4E-2"/>
    <n v="0.50800000000000001"/>
    <n v="0.60699999999999998"/>
    <n v="0.20200000000000001"/>
    <x v="8"/>
    <s v=""/>
    <s v="Asia"/>
    <s v="Riyadh"/>
    <n v="35950396"/>
    <n v="2149690"/>
    <s v=""/>
    <x v="0"/>
  </r>
  <r>
    <x v="118"/>
    <d v="2009-01-01T00:00:00"/>
    <x v="1"/>
    <x v="1328"/>
    <x v="1314"/>
    <n v="0.92100000000000004"/>
    <n v="62"/>
    <n v="0.63900000000000001"/>
    <n v="-0.111"/>
    <n v="0.44500000000000001"/>
    <n v="0.68300000000000005"/>
    <n v="0.31900000000000001"/>
    <x v="8"/>
    <s v=""/>
    <s v="Asia"/>
    <s v="Riyadh"/>
    <n v="35950396"/>
    <n v="2149690"/>
    <s v=""/>
    <x v="0"/>
  </r>
  <r>
    <x v="119"/>
    <d v="2006-01-01T00:00:00"/>
    <x v="17"/>
    <x v="1329"/>
    <x v="1315"/>
    <n v="0.76"/>
    <n v="55.5"/>
    <n v="0.73599999999999999"/>
    <n v="-5.8999999999999997E-2"/>
    <n v="0.80500000000000005"/>
    <n v="0.68700000000000006"/>
    <n v="0.22500000000000001"/>
    <x v="7"/>
    <s v="Sub-Saharan Africa"/>
    <s v="Africa"/>
    <s v="Dakar"/>
    <n v="16876720"/>
    <n v="196723"/>
    <s v="CFA franc"/>
    <x v="2"/>
  </r>
  <r>
    <x v="119"/>
    <d v="2007-01-01T00:00:00"/>
    <x v="13"/>
    <x v="157"/>
    <x v="1316"/>
    <n v="0.71799999999999997"/>
    <n v="55.8"/>
    <n v="0.69799999999999995"/>
    <n v="-8.9999999999999993E-3"/>
    <n v="0.82699999999999996"/>
    <n v="0.71799999999999997"/>
    <n v="0.19900000000000001"/>
    <x v="7"/>
    <s v="Sub-Saharan Africa"/>
    <s v="Africa"/>
    <s v="Dakar"/>
    <n v="16876720"/>
    <n v="196723"/>
    <s v="CFA franc"/>
    <x v="2"/>
  </r>
  <r>
    <x v="119"/>
    <d v="2008-01-01T00:00:00"/>
    <x v="0"/>
    <x v="723"/>
    <x v="1317"/>
    <n v="0.75600000000000001"/>
    <n v="56.1"/>
    <n v="0.61199999999999999"/>
    <n v="-3.6999999999999998E-2"/>
    <n v="0.879"/>
    <n v="0.66900000000000004"/>
    <n v="0.252"/>
    <x v="7"/>
    <s v="Sub-Saharan Africa"/>
    <s v="Africa"/>
    <s v="Dakar"/>
    <n v="16876720"/>
    <n v="196723"/>
    <s v="CFA franc"/>
    <x v="2"/>
  </r>
  <r>
    <x v="119"/>
    <d v="2009-01-01T00:00:00"/>
    <x v="1"/>
    <x v="1330"/>
    <x v="1318"/>
    <n v="0.81"/>
    <n v="56.4"/>
    <n v="0.55700000000000005"/>
    <n v="-4.3999999999999997E-2"/>
    <n v="0.91800000000000004"/>
    <n v="0.70799999999999996"/>
    <n v="0.22800000000000001"/>
    <x v="7"/>
    <s v="Sub-Saharan Africa"/>
    <s v="Africa"/>
    <s v="Dakar"/>
    <n v="16876720"/>
    <n v="196723"/>
    <s v="CFA franc"/>
    <x v="2"/>
  </r>
  <r>
    <x v="119"/>
    <d v="2010-01-01T00:00:00"/>
    <x v="2"/>
    <x v="1331"/>
    <x v="1319"/>
    <n v="0.76"/>
    <n v="56.7"/>
    <n v="0.77700000000000002"/>
    <n v="-8.5000000000000006E-2"/>
    <n v="0.85099999999999998"/>
    <n v="0.67"/>
    <n v="0.14299999999999999"/>
    <x v="7"/>
    <s v="Sub-Saharan Africa"/>
    <s v="Africa"/>
    <s v="Dakar"/>
    <n v="16876720"/>
    <n v="196723"/>
    <s v="CFA franc"/>
    <x v="2"/>
  </r>
  <r>
    <x v="119"/>
    <d v="2011-01-01T00:00:00"/>
    <x v="3"/>
    <x v="1332"/>
    <x v="1320"/>
    <n v="0.60199999999999998"/>
    <n v="57"/>
    <n v="0.64100000000000001"/>
    <n v="-0.16800000000000001"/>
    <n v="0.87"/>
    <n v="0.69599999999999995"/>
    <n v="0.18"/>
    <x v="7"/>
    <s v="Sub-Saharan Africa"/>
    <s v="Africa"/>
    <s v="Dakar"/>
    <n v="16876720"/>
    <n v="196723"/>
    <s v="CFA franc"/>
    <x v="2"/>
  </r>
  <r>
    <x v="119"/>
    <d v="2012-01-01T00:00:00"/>
    <x v="4"/>
    <x v="1333"/>
    <x v="1321"/>
    <n v="0.71099999999999997"/>
    <n v="57.3"/>
    <n v="0.66800000000000004"/>
    <n v="-4.2000000000000003E-2"/>
    <n v="0.85199999999999998"/>
    <n v="0.72199999999999998"/>
    <n v="0.214"/>
    <x v="7"/>
    <s v="Sub-Saharan Africa"/>
    <s v="Africa"/>
    <s v="Dakar"/>
    <n v="16876720"/>
    <n v="196723"/>
    <s v="CFA franc"/>
    <x v="2"/>
  </r>
  <r>
    <x v="119"/>
    <d v="2013-01-01T00:00:00"/>
    <x v="5"/>
    <x v="1334"/>
    <x v="1322"/>
    <n v="0.82299999999999995"/>
    <n v="57.6"/>
    <n v="0.63600000000000001"/>
    <n v="-5.8000000000000003E-2"/>
    <n v="0.83699999999999997"/>
    <n v="0.69399999999999995"/>
    <n v="0.16500000000000001"/>
    <x v="7"/>
    <s v="Sub-Saharan Africa"/>
    <s v="Africa"/>
    <s v="Dakar"/>
    <n v="16876720"/>
    <n v="196723"/>
    <s v="CFA franc"/>
    <x v="2"/>
  </r>
  <r>
    <x v="119"/>
    <d v="2014-01-01T00:00:00"/>
    <x v="6"/>
    <x v="1335"/>
    <x v="666"/>
    <n v="0.85599999999999998"/>
    <n v="57.9"/>
    <n v="0.69199999999999995"/>
    <n v="-5.1999999999999998E-2"/>
    <n v="0.7"/>
    <n v="0.69599999999999995"/>
    <n v="0.157"/>
    <x v="7"/>
    <s v="Sub-Saharan Africa"/>
    <s v="Africa"/>
    <s v="Dakar"/>
    <n v="16876720"/>
    <n v="196723"/>
    <s v="CFA franc"/>
    <x v="2"/>
  </r>
  <r>
    <x v="119"/>
    <d v="2015-01-01T00:00:00"/>
    <x v="7"/>
    <x v="1336"/>
    <x v="1323"/>
    <n v="0.70199999999999996"/>
    <n v="58.2"/>
    <n v="0.72"/>
    <n v="-0.11700000000000001"/>
    <n v="0.76500000000000001"/>
    <n v="0.71"/>
    <n v="0.20799999999999999"/>
    <x v="7"/>
    <s v="Sub-Saharan Africa"/>
    <s v="Africa"/>
    <s v="Dakar"/>
    <n v="16876720"/>
    <n v="196723"/>
    <s v="CFA franc"/>
    <x v="2"/>
  </r>
  <r>
    <x v="119"/>
    <d v="2016-01-01T00:00:00"/>
    <x v="8"/>
    <x v="919"/>
    <x v="1324"/>
    <n v="0.83899999999999997"/>
    <n v="58.5"/>
    <n v="0.74399999999999999"/>
    <n v="-9.1999999999999998E-2"/>
    <n v="0.79400000000000004"/>
    <n v="0.78100000000000003"/>
    <n v="0.245"/>
    <x v="7"/>
    <s v="Sub-Saharan Africa"/>
    <s v="Africa"/>
    <s v="Dakar"/>
    <n v="16876720"/>
    <n v="196723"/>
    <s v="CFA franc"/>
    <x v="2"/>
  </r>
  <r>
    <x v="119"/>
    <d v="2017-01-01T00:00:00"/>
    <x v="9"/>
    <x v="723"/>
    <x v="1109"/>
    <n v="0.74399999999999999"/>
    <n v="58.8"/>
    <n v="0.68700000000000006"/>
    <n v="-0.05"/>
    <n v="0.82499999999999996"/>
    <n v="0.751"/>
    <n v="0.29099999999999998"/>
    <x v="7"/>
    <s v="Sub-Saharan Africa"/>
    <s v="Africa"/>
    <s v="Dakar"/>
    <n v="16876720"/>
    <n v="196723"/>
    <s v="CFA franc"/>
    <x v="2"/>
  </r>
  <r>
    <x v="119"/>
    <d v="2018-01-01T00:00:00"/>
    <x v="10"/>
    <x v="1337"/>
    <x v="1325"/>
    <n v="0.73899999999999999"/>
    <n v="59.1"/>
    <n v="0.629"/>
    <n v="-0.08"/>
    <n v="0.80500000000000005"/>
    <n v="0.72399999999999998"/>
    <n v="0.247"/>
    <x v="7"/>
    <s v="Sub-Saharan Africa"/>
    <s v="Africa"/>
    <s v="Dakar"/>
    <n v="16876720"/>
    <n v="196723"/>
    <s v="CFA franc"/>
    <x v="2"/>
  </r>
  <r>
    <x v="119"/>
    <d v="2019-01-01T00:00:00"/>
    <x v="11"/>
    <x v="1338"/>
    <x v="1326"/>
    <n v="0.68799999999999994"/>
    <n v="59.4"/>
    <n v="0.75900000000000001"/>
    <n v="-2.5000000000000001E-2"/>
    <n v="0.79600000000000004"/>
    <n v="0.76800000000000002"/>
    <n v="0.33200000000000002"/>
    <x v="7"/>
    <s v="Sub-Saharan Africa"/>
    <s v="Africa"/>
    <s v="Dakar"/>
    <n v="16876720"/>
    <n v="196723"/>
    <s v="CFA franc"/>
    <x v="2"/>
  </r>
  <r>
    <x v="119"/>
    <d v="2020-01-01T00:00:00"/>
    <x v="14"/>
    <x v="1339"/>
    <x v="377"/>
    <n v="0.621"/>
    <n v="59.7"/>
    <n v="0.79700000000000004"/>
    <n v="-5.1999999999999998E-2"/>
    <n v="0.85499999999999998"/>
    <n v="0.81599999999999995"/>
    <n v="0.26800000000000002"/>
    <x v="7"/>
    <s v="Sub-Saharan Africa"/>
    <s v="Africa"/>
    <s v="Dakar"/>
    <n v="16876720"/>
    <n v="196723"/>
    <s v="CFA franc"/>
    <x v="2"/>
  </r>
  <r>
    <x v="119"/>
    <d v="2021-01-01T00:00:00"/>
    <x v="12"/>
    <x v="1340"/>
    <x v="842"/>
    <n v="0.64500000000000002"/>
    <n v="60"/>
    <n v="0.75900000000000001"/>
    <n v="2.5999999999999999E-2"/>
    <n v="0.82099999999999995"/>
    <n v="0.81200000000000006"/>
    <n v="0.26500000000000001"/>
    <x v="7"/>
    <s v="Sub-Saharan Africa"/>
    <s v="Africa"/>
    <s v="Dakar"/>
    <n v="16876720"/>
    <n v="196723"/>
    <s v="CFA franc"/>
    <x v="2"/>
  </r>
  <r>
    <x v="119"/>
    <d v="2022-01-01T00:00:00"/>
    <x v="15"/>
    <x v="1341"/>
    <x v="281"/>
    <n v="0.60899999999999999"/>
    <n v="60.3"/>
    <n v="0.75800000000000001"/>
    <n v="4.9000000000000002E-2"/>
    <n v="0.85399999999999998"/>
    <n v="0.81299999999999994"/>
    <n v="0.28699999999999998"/>
    <x v="7"/>
    <s v="Sub-Saharan Africa"/>
    <s v="Africa"/>
    <s v="Dakar"/>
    <n v="16876720"/>
    <n v="196723"/>
    <s v="CFA franc"/>
    <x v="2"/>
  </r>
  <r>
    <x v="119"/>
    <d v="2023-01-01T00:00:00"/>
    <x v="16"/>
    <x v="1342"/>
    <x v="708"/>
    <n v="0.66800000000000004"/>
    <n v="60.6"/>
    <n v="0.79800000000000004"/>
    <n v="4.8000000000000001E-2"/>
    <n v="0.83599999999999997"/>
    <n v="0.82499999999999996"/>
    <n v="0.25800000000000001"/>
    <x v="7"/>
    <s v="Sub-Saharan Africa"/>
    <s v="Africa"/>
    <s v="Dakar"/>
    <n v="16876720"/>
    <n v="196723"/>
    <s v="CFA franc"/>
    <x v="2"/>
  </r>
  <r>
    <x v="120"/>
    <d v="2007-01-01T00:00:00"/>
    <x v="13"/>
    <x v="775"/>
    <x v="1327"/>
    <n v="0.84399999999999997"/>
    <n v="65.28"/>
    <n v="0.45300000000000001"/>
    <n v="-0.17100000000000001"/>
    <n v="0.90500000000000003"/>
    <n v="0.52800000000000002"/>
    <n v="0.33400000000000002"/>
    <x v="1"/>
    <s v=""/>
    <s v="Europe"/>
    <s v="Belgrade"/>
    <n v="7296769"/>
    <n v="77474"/>
    <s v="Serbian dinar"/>
    <x v="1"/>
  </r>
  <r>
    <x v="120"/>
    <d v="2009-01-01T00:00:00"/>
    <x v="1"/>
    <x v="1343"/>
    <x v="1328"/>
    <n v="0.77"/>
    <n v="65.56"/>
    <n v="0.373"/>
    <n v="-0.184"/>
    <n v="0.96099999999999997"/>
    <n v="0.46600000000000003"/>
    <n v="0.435"/>
    <x v="1"/>
    <s v=""/>
    <s v="Europe"/>
    <s v="Belgrade"/>
    <n v="7296769"/>
    <n v="77474"/>
    <s v="Serbian dinar"/>
    <x v="1"/>
  </r>
  <r>
    <x v="120"/>
    <d v="2010-01-01T00:00:00"/>
    <x v="2"/>
    <x v="292"/>
    <x v="1329"/>
    <n v="0.72599999999999998"/>
    <n v="65.7"/>
    <n v="0.46300000000000002"/>
    <n v="-0.17599999999999999"/>
    <n v="0.96499999999999997"/>
    <n v="0.44600000000000001"/>
    <n v="0.41499999999999998"/>
    <x v="1"/>
    <s v=""/>
    <s v="Europe"/>
    <s v="Belgrade"/>
    <n v="7296769"/>
    <n v="77474"/>
    <s v="Serbian dinar"/>
    <x v="1"/>
  </r>
  <r>
    <x v="120"/>
    <d v="2011-01-01T00:00:00"/>
    <x v="3"/>
    <x v="759"/>
    <x v="1330"/>
    <n v="0.77300000000000002"/>
    <n v="65.84"/>
    <n v="0.44"/>
    <n v="-0.191"/>
    <n v="0.97699999999999998"/>
    <n v="0.45800000000000002"/>
    <n v="0.41"/>
    <x v="1"/>
    <s v=""/>
    <s v="Europe"/>
    <s v="Belgrade"/>
    <n v="7296769"/>
    <n v="77474"/>
    <s v="Serbian dinar"/>
    <x v="1"/>
  </r>
  <r>
    <x v="120"/>
    <d v="2012-01-01T00:00:00"/>
    <x v="4"/>
    <x v="1344"/>
    <x v="571"/>
    <n v="0.81899999999999995"/>
    <n v="65.98"/>
    <n v="0.46100000000000002"/>
    <n v="-0.13600000000000001"/>
    <n v="0.95199999999999996"/>
    <n v="0.44700000000000001"/>
    <n v="0.371"/>
    <x v="1"/>
    <s v=""/>
    <s v="Europe"/>
    <s v="Belgrade"/>
    <n v="7296769"/>
    <n v="77474"/>
    <s v="Serbian dinar"/>
    <x v="1"/>
  </r>
  <r>
    <x v="120"/>
    <d v="2013-01-01T00:00:00"/>
    <x v="5"/>
    <x v="1062"/>
    <x v="1331"/>
    <n v="0.82799999999999996"/>
    <n v="66.12"/>
    <n v="0.53300000000000003"/>
    <n v="-0.106"/>
    <n v="0.90800000000000003"/>
    <n v="0.505"/>
    <n v="0.40300000000000002"/>
    <x v="1"/>
    <s v=""/>
    <s v="Europe"/>
    <s v="Belgrade"/>
    <n v="7296769"/>
    <n v="77474"/>
    <s v="Serbian dinar"/>
    <x v="1"/>
  </r>
  <r>
    <x v="120"/>
    <d v="2014-01-01T00:00:00"/>
    <x v="6"/>
    <x v="1345"/>
    <x v="1332"/>
    <n v="0.78300000000000003"/>
    <n v="66.260000000000005"/>
    <n v="0.53200000000000003"/>
    <n v="6.6000000000000003E-2"/>
    <n v="0.91200000000000003"/>
    <n v="0.47299999999999998"/>
    <n v="0.32600000000000001"/>
    <x v="1"/>
    <s v=""/>
    <s v="Europe"/>
    <s v="Belgrade"/>
    <n v="7296769"/>
    <n v="77474"/>
    <s v="Serbian dinar"/>
    <x v="1"/>
  </r>
  <r>
    <x v="120"/>
    <d v="2015-01-01T00:00:00"/>
    <x v="7"/>
    <x v="1346"/>
    <x v="1333"/>
    <n v="0.81599999999999995"/>
    <n v="66.400000000000006"/>
    <n v="0.54600000000000004"/>
    <n v="-6.8000000000000005E-2"/>
    <n v="0.85899999999999999"/>
    <n v="0.47199999999999998"/>
    <n v="0.30299999999999999"/>
    <x v="1"/>
    <s v=""/>
    <s v="Europe"/>
    <s v="Belgrade"/>
    <n v="7296769"/>
    <n v="77474"/>
    <s v="Serbian dinar"/>
    <x v="1"/>
  </r>
  <r>
    <x v="120"/>
    <d v="2016-01-01T00:00:00"/>
    <x v="8"/>
    <x v="1347"/>
    <x v="1334"/>
    <n v="0.89500000000000002"/>
    <n v="66.525000000000006"/>
    <n v="0.61399999999999999"/>
    <n v="-7.3999999999999996E-2"/>
    <n v="0.89"/>
    <n v="0.49199999999999999"/>
    <n v="0.29799999999999999"/>
    <x v="1"/>
    <s v=""/>
    <s v="Europe"/>
    <s v="Belgrade"/>
    <n v="7296769"/>
    <n v="77474"/>
    <s v="Serbian dinar"/>
    <x v="1"/>
  </r>
  <r>
    <x v="120"/>
    <d v="2017-01-01T00:00:00"/>
    <x v="9"/>
    <x v="1348"/>
    <x v="1335"/>
    <n v="0.88400000000000001"/>
    <n v="66.650000000000006"/>
    <n v="0.68500000000000005"/>
    <n v="-8.4000000000000005E-2"/>
    <n v="0.85099999999999998"/>
    <n v="0.48499999999999999"/>
    <n v="0.32600000000000001"/>
    <x v="1"/>
    <s v=""/>
    <s v="Europe"/>
    <s v="Belgrade"/>
    <n v="7296769"/>
    <n v="77474"/>
    <s v="Serbian dinar"/>
    <x v="1"/>
  </r>
  <r>
    <x v="120"/>
    <d v="2018-01-01T00:00:00"/>
    <x v="10"/>
    <x v="727"/>
    <x v="1336"/>
    <n v="0.85299999999999998"/>
    <n v="66.775000000000006"/>
    <n v="0.74"/>
    <n v="-0.106"/>
    <n v="0.86399999999999999"/>
    <n v="0.52700000000000002"/>
    <n v="0.29599999999999999"/>
    <x v="1"/>
    <s v=""/>
    <s v="Europe"/>
    <s v="Belgrade"/>
    <n v="7296769"/>
    <n v="77474"/>
    <s v="Serbian dinar"/>
    <x v="1"/>
  </r>
  <r>
    <x v="120"/>
    <d v="2019-01-01T00:00:00"/>
    <x v="11"/>
    <x v="531"/>
    <x v="1337"/>
    <n v="0.90300000000000002"/>
    <n v="66.900000000000006"/>
    <n v="0.753"/>
    <n v="-4.5999999999999999E-2"/>
    <n v="0.81299999999999994"/>
    <n v="0.47399999999999998"/>
    <n v="0.24199999999999999"/>
    <x v="1"/>
    <s v=""/>
    <s v="Europe"/>
    <s v="Belgrade"/>
    <n v="7296769"/>
    <n v="77474"/>
    <s v="Serbian dinar"/>
    <x v="1"/>
  </r>
  <r>
    <x v="120"/>
    <d v="2020-01-01T00:00:00"/>
    <x v="14"/>
    <x v="1349"/>
    <x v="47"/>
    <n v="0.85199999999999998"/>
    <n v="67.025000000000006"/>
    <n v="0.84299999999999997"/>
    <n v="0.14199999999999999"/>
    <n v="0.82399999999999995"/>
    <n v="0.57899999999999996"/>
    <n v="0.35799999999999998"/>
    <x v="1"/>
    <s v=""/>
    <s v="Europe"/>
    <s v="Belgrade"/>
    <n v="7296769"/>
    <n v="77474"/>
    <s v="Serbian dinar"/>
    <x v="1"/>
  </r>
  <r>
    <x v="120"/>
    <d v="2021-01-01T00:00:00"/>
    <x v="12"/>
    <x v="830"/>
    <x v="1014"/>
    <n v="0.89"/>
    <n v="67.150000000000006"/>
    <n v="0.85"/>
    <n v="0.26100000000000001"/>
    <n v="0.80600000000000005"/>
    <n v="0.56799999999999995"/>
    <n v="0.311"/>
    <x v="1"/>
    <s v=""/>
    <s v="Europe"/>
    <s v="Belgrade"/>
    <n v="7296769"/>
    <n v="77474"/>
    <s v="Serbian dinar"/>
    <x v="1"/>
  </r>
  <r>
    <x v="120"/>
    <d v="2022-01-01T00:00:00"/>
    <x v="15"/>
    <x v="1350"/>
    <x v="402"/>
    <n v="0.89600000000000002"/>
    <n v="67.275000000000006"/>
    <n v="0.78200000000000003"/>
    <n v="7.3999999999999996E-2"/>
    <n v="0.80100000000000005"/>
    <n v="0.51400000000000001"/>
    <n v="0.27500000000000002"/>
    <x v="1"/>
    <s v=""/>
    <s v="Europe"/>
    <s v="Belgrade"/>
    <n v="7296769"/>
    <n v="77474"/>
    <s v="Serbian dinar"/>
    <x v="1"/>
  </r>
  <r>
    <x v="120"/>
    <d v="2023-01-01T00:00:00"/>
    <x v="16"/>
    <x v="90"/>
    <x v="405"/>
    <n v="0.89500000000000002"/>
    <n v="67.400000000000006"/>
    <n v="0.80700000000000005"/>
    <n v="8.5000000000000006E-2"/>
    <n v="0.78200000000000003"/>
    <n v="0.52600000000000002"/>
    <n v="0.20599999999999999"/>
    <x v="1"/>
    <s v=""/>
    <s v="Europe"/>
    <s v="Belgrade"/>
    <n v="7296769"/>
    <n v="77474"/>
    <s v="Serbian dinar"/>
    <x v="1"/>
  </r>
  <r>
    <x v="121"/>
    <d v="2006-01-01T00:00:00"/>
    <x v="17"/>
    <x v="566"/>
    <x v="1338"/>
    <n v="0.56100000000000005"/>
    <n v="46.28"/>
    <n v="0.67900000000000005"/>
    <n v="9.7000000000000003E-2"/>
    <n v="0.83599999999999997"/>
    <n v="0.53500000000000003"/>
    <n v="0.38100000000000001"/>
    <x v="7"/>
    <s v="Sub-Saharan Africa"/>
    <s v="Africa"/>
    <s v="Freetown"/>
    <n v="8420641"/>
    <n v="71740"/>
    <s v="leone"/>
    <x v="2"/>
  </r>
  <r>
    <x v="121"/>
    <d v="2007-01-01T00:00:00"/>
    <x v="13"/>
    <x v="1351"/>
    <x v="1339"/>
    <n v="0.68600000000000005"/>
    <n v="46.66"/>
    <n v="0.72"/>
    <n v="0.24299999999999999"/>
    <n v="0.83"/>
    <n v="0.63500000000000001"/>
    <n v="0.28999999999999998"/>
    <x v="7"/>
    <s v="Sub-Saharan Africa"/>
    <s v="Africa"/>
    <s v="Freetown"/>
    <n v="8420641"/>
    <n v="71740"/>
    <s v="leone"/>
    <x v="2"/>
  </r>
  <r>
    <x v="121"/>
    <d v="2008-01-01T00:00:00"/>
    <x v="0"/>
    <x v="1352"/>
    <x v="1340"/>
    <n v="0.59099999999999997"/>
    <n v="47.04"/>
    <n v="0.71599999999999997"/>
    <n v="0.14399999999999999"/>
    <n v="0.92500000000000004"/>
    <n v="0.58799999999999997"/>
    <n v="0.37"/>
    <x v="7"/>
    <s v="Sub-Saharan Africa"/>
    <s v="Africa"/>
    <s v="Freetown"/>
    <n v="8420641"/>
    <n v="71740"/>
    <s v="leone"/>
    <x v="2"/>
  </r>
  <r>
    <x v="121"/>
    <d v="2010-01-01T00:00:00"/>
    <x v="2"/>
    <x v="1353"/>
    <x v="1341"/>
    <n v="0.81200000000000006"/>
    <n v="47.8"/>
    <n v="0.72599999999999998"/>
    <n v="8.0000000000000002E-3"/>
    <n v="0.91"/>
    <n v="0.497"/>
    <n v="0.28999999999999998"/>
    <x v="7"/>
    <s v="Sub-Saharan Africa"/>
    <s v="Africa"/>
    <s v="Freetown"/>
    <n v="8420641"/>
    <n v="71740"/>
    <s v="leone"/>
    <x v="2"/>
  </r>
  <r>
    <x v="121"/>
    <d v="2011-01-01T00:00:00"/>
    <x v="3"/>
    <x v="1354"/>
    <x v="1342"/>
    <n v="0.78200000000000003"/>
    <n v="48.18"/>
    <n v="0.77"/>
    <n v="1E-3"/>
    <n v="0.85499999999999998"/>
    <n v="0.495"/>
    <n v="0.3"/>
    <x v="7"/>
    <s v="Sub-Saharan Africa"/>
    <s v="Africa"/>
    <s v="Freetown"/>
    <n v="8420641"/>
    <n v="71740"/>
    <s v="leone"/>
    <x v="2"/>
  </r>
  <r>
    <x v="121"/>
    <d v="2013-01-01T00:00:00"/>
    <x v="5"/>
    <x v="653"/>
    <x v="1343"/>
    <n v="0.70799999999999996"/>
    <n v="48.94"/>
    <n v="0.72"/>
    <n v="-7.4999999999999997E-2"/>
    <n v="0.85599999999999998"/>
    <n v="0.54"/>
    <n v="0.42299999999999999"/>
    <x v="7"/>
    <s v="Sub-Saharan Africa"/>
    <s v="Africa"/>
    <s v="Freetown"/>
    <n v="8420641"/>
    <n v="71740"/>
    <s v="leone"/>
    <x v="2"/>
  </r>
  <r>
    <x v="121"/>
    <d v="2014-01-01T00:00:00"/>
    <x v="6"/>
    <x v="1032"/>
    <x v="1344"/>
    <n v="0.86899999999999999"/>
    <n v="49.32"/>
    <n v="0.68100000000000005"/>
    <n v="0.03"/>
    <n v="0.78600000000000003"/>
    <n v="0.622"/>
    <n v="0.33400000000000002"/>
    <x v="7"/>
    <s v="Sub-Saharan Africa"/>
    <s v="Africa"/>
    <s v="Freetown"/>
    <n v="8420641"/>
    <n v="71740"/>
    <s v="leone"/>
    <x v="2"/>
  </r>
  <r>
    <x v="121"/>
    <d v="2015-01-01T00:00:00"/>
    <x v="7"/>
    <x v="1297"/>
    <x v="1345"/>
    <n v="0.61099999999999999"/>
    <n v="49.7"/>
    <n v="0.624"/>
    <n v="4.7E-2"/>
    <n v="0.82499999999999996"/>
    <n v="0.626"/>
    <n v="0.41399999999999998"/>
    <x v="7"/>
    <s v="Sub-Saharan Africa"/>
    <s v="Africa"/>
    <s v="Freetown"/>
    <n v="8420641"/>
    <n v="71740"/>
    <s v="leone"/>
    <x v="2"/>
  </r>
  <r>
    <x v="121"/>
    <d v="2016-01-01T00:00:00"/>
    <x v="8"/>
    <x v="1355"/>
    <x v="1346"/>
    <n v="0.65700000000000003"/>
    <n v="50.5"/>
    <n v="0.68100000000000005"/>
    <n v="0.10299999999999999"/>
    <n v="0.86299999999999999"/>
    <n v="0.61599999999999999"/>
    <n v="0.45600000000000002"/>
    <x v="7"/>
    <s v="Sub-Saharan Africa"/>
    <s v="Africa"/>
    <s v="Freetown"/>
    <n v="8420641"/>
    <n v="71740"/>
    <s v="leone"/>
    <x v="2"/>
  </r>
  <r>
    <x v="121"/>
    <d v="2017-01-01T00:00:00"/>
    <x v="9"/>
    <x v="1356"/>
    <x v="1347"/>
    <n v="0.65200000000000002"/>
    <n v="51.3"/>
    <n v="0.71099999999999997"/>
    <n v="7.5999999999999998E-2"/>
    <n v="0.84799999999999998"/>
    <n v="0.60699999999999998"/>
    <n v="0.495"/>
    <x v="7"/>
    <s v="Sub-Saharan Africa"/>
    <s v="Africa"/>
    <s v="Freetown"/>
    <n v="8420641"/>
    <n v="71740"/>
    <s v="leone"/>
    <x v="2"/>
  </r>
  <r>
    <x v="121"/>
    <d v="2018-01-01T00:00:00"/>
    <x v="10"/>
    <x v="1357"/>
    <x v="1348"/>
    <n v="0.65"/>
    <n v="52.1"/>
    <n v="0.71599999999999997"/>
    <n v="9.2999999999999999E-2"/>
    <n v="0.85599999999999998"/>
    <n v="0.53300000000000003"/>
    <n v="0.46600000000000003"/>
    <x v="7"/>
    <s v="Sub-Saharan Africa"/>
    <s v="Africa"/>
    <s v="Freetown"/>
    <n v="8420641"/>
    <n v="71740"/>
    <s v="leone"/>
    <x v="2"/>
  </r>
  <r>
    <x v="121"/>
    <d v="2019-01-01T00:00:00"/>
    <x v="11"/>
    <x v="1358"/>
    <x v="1349"/>
    <n v="0.61099999999999999"/>
    <n v="52.9"/>
    <n v="0.71799999999999997"/>
    <n v="7.1999999999999995E-2"/>
    <n v="0.874"/>
    <n v="0.52100000000000002"/>
    <n v="0.438"/>
    <x v="7"/>
    <s v="Sub-Saharan Africa"/>
    <s v="Africa"/>
    <s v="Freetown"/>
    <n v="8420641"/>
    <n v="71740"/>
    <s v="leone"/>
    <x v="2"/>
  </r>
  <r>
    <x v="121"/>
    <d v="2021-01-01T00:00:00"/>
    <x v="12"/>
    <x v="1359"/>
    <x v="1350"/>
    <n v="0.60899999999999999"/>
    <n v="54.5"/>
    <n v="0.65900000000000003"/>
    <n v="0.106"/>
    <n v="0.85099999999999998"/>
    <n v="0.53800000000000003"/>
    <n v="0.44800000000000001"/>
    <x v="7"/>
    <s v="Sub-Saharan Africa"/>
    <s v="Africa"/>
    <s v="Freetown"/>
    <n v="8420641"/>
    <n v="71740"/>
    <s v="leone"/>
    <x v="2"/>
  </r>
  <r>
    <x v="121"/>
    <d v="2022-01-01T00:00:00"/>
    <x v="15"/>
    <x v="1360"/>
    <x v="1351"/>
    <n v="0.502"/>
    <n v="55.3"/>
    <n v="0.66"/>
    <n v="9.7000000000000003E-2"/>
    <n v="0.86199999999999999"/>
    <n v="0.49399999999999999"/>
    <n v="0.505"/>
    <x v="7"/>
    <s v="Sub-Saharan Africa"/>
    <s v="Africa"/>
    <s v="Freetown"/>
    <n v="8420641"/>
    <n v="71740"/>
    <s v="leone"/>
    <x v="2"/>
  </r>
  <r>
    <x v="121"/>
    <d v="2023-01-01T00:00:00"/>
    <x v="16"/>
    <x v="1361"/>
    <x v="1349"/>
    <n v="0.60099999999999998"/>
    <n v="56.1"/>
    <n v="0.69399999999999995"/>
    <n v="0.10100000000000001"/>
    <n v="0.86599999999999999"/>
    <n v="0.504"/>
    <n v="0.43"/>
    <x v="7"/>
    <s v="Sub-Saharan Africa"/>
    <s v="Africa"/>
    <s v="Freetown"/>
    <n v="8420641"/>
    <n v="71740"/>
    <s v="leone"/>
    <x v="2"/>
  </r>
  <r>
    <x v="122"/>
    <d v="2007-01-01T00:00:00"/>
    <x v="13"/>
    <x v="1362"/>
    <x v="1352"/>
    <n v="0.92100000000000004"/>
    <n v="71.760000000000005"/>
    <n v="0.86699999999999999"/>
    <n v="0.28699999999999998"/>
    <n v="6.4000000000000001E-2"/>
    <n v="0.58799999999999997"/>
    <n v="0.114"/>
    <x v="13"/>
    <s v=""/>
    <s v="Asia"/>
    <s v="Singapore)"/>
    <n v="5941060"/>
    <n v="697"/>
    <s v=""/>
    <x v="0"/>
  </r>
  <r>
    <x v="122"/>
    <d v="2008-01-01T00:00:00"/>
    <x v="0"/>
    <x v="1363"/>
    <x v="1353"/>
    <n v="0.84499999999999997"/>
    <n v="71.94"/>
    <n v="0.66100000000000003"/>
    <n v="0.04"/>
    <n v="6.6000000000000003E-2"/>
    <n v="0.627"/>
    <n v="0.25600000000000001"/>
    <x v="13"/>
    <s v=""/>
    <s v="Asia"/>
    <s v="Singapore)"/>
    <n v="5941060"/>
    <n v="697"/>
    <s v=""/>
    <x v="0"/>
  </r>
  <r>
    <x v="122"/>
    <d v="2009-01-01T00:00:00"/>
    <x v="1"/>
    <x v="1364"/>
    <x v="1354"/>
    <n v="0.86599999999999999"/>
    <n v="72.12"/>
    <n v="0.77600000000000002"/>
    <n v="-8.1000000000000003E-2"/>
    <n v="3.5000000000000003E-2"/>
    <n v="0.45"/>
    <n v="0.20799999999999999"/>
    <x v="13"/>
    <s v=""/>
    <s v="Asia"/>
    <s v="Singapore)"/>
    <n v="5941060"/>
    <n v="697"/>
    <s v=""/>
    <x v="0"/>
  </r>
  <r>
    <x v="122"/>
    <d v="2010-01-01T00:00:00"/>
    <x v="2"/>
    <x v="1365"/>
    <x v="1355"/>
    <n v="0.86399999999999999"/>
    <n v="72.3"/>
    <n v="0.84599999999999997"/>
    <n v="-2.4E-2"/>
    <n v="0.06"/>
    <n v="0.52700000000000002"/>
    <n v="0.13100000000000001"/>
    <x v="13"/>
    <s v=""/>
    <s v="Asia"/>
    <s v="Singapore)"/>
    <n v="5941060"/>
    <n v="697"/>
    <s v=""/>
    <x v="0"/>
  </r>
  <r>
    <x v="122"/>
    <d v="2011-01-01T00:00:00"/>
    <x v="3"/>
    <x v="1366"/>
    <x v="1356"/>
    <n v="0.90400000000000003"/>
    <n v="72.48"/>
    <n v="0.82199999999999995"/>
    <n v="-0.155"/>
    <n v="9.9000000000000005E-2"/>
    <n v="0.40400000000000003"/>
    <n v="0.14399999999999999"/>
    <x v="13"/>
    <s v=""/>
    <s v="Asia"/>
    <s v="Singapore)"/>
    <n v="5941060"/>
    <n v="697"/>
    <s v=""/>
    <x v="0"/>
  </r>
  <r>
    <x v="122"/>
    <d v="2013-01-01T00:00:00"/>
    <x v="5"/>
    <x v="356"/>
    <x v="1357"/>
    <n v="0.80800000000000005"/>
    <n v="72.84"/>
    <n v="0.82699999999999996"/>
    <n v="0.109"/>
    <n v="0.24199999999999999"/>
    <n v="0.66300000000000003"/>
    <n v="0.14799999999999999"/>
    <x v="13"/>
    <s v=""/>
    <s v="Asia"/>
    <s v="Singapore)"/>
    <n v="5941060"/>
    <n v="697"/>
    <s v=""/>
    <x v="0"/>
  </r>
  <r>
    <x v="122"/>
    <d v="2014-01-01T00:00:00"/>
    <x v="6"/>
    <x v="1367"/>
    <x v="1358"/>
    <n v="0.82199999999999995"/>
    <n v="73.02"/>
    <n v="0.83499999999999996"/>
    <n v="0.14799999999999999"/>
    <n v="0.13300000000000001"/>
    <n v="0.77400000000000002"/>
    <n v="0.18"/>
    <x v="13"/>
    <s v=""/>
    <s v="Asia"/>
    <s v="Singapore)"/>
    <n v="5941060"/>
    <n v="697"/>
    <s v=""/>
    <x v="0"/>
  </r>
  <r>
    <x v="122"/>
    <d v="2015-01-01T00:00:00"/>
    <x v="7"/>
    <x v="1368"/>
    <x v="1359"/>
    <n v="0.86599999999999999"/>
    <n v="73.2"/>
    <n v="0.88700000000000001"/>
    <n v="0.14399999999999999"/>
    <n v="9.9000000000000005E-2"/>
    <n v="0.73599999999999999"/>
    <n v="0.14199999999999999"/>
    <x v="13"/>
    <s v=""/>
    <s v="Asia"/>
    <s v="Singapore)"/>
    <n v="5941060"/>
    <n v="697"/>
    <s v=""/>
    <x v="0"/>
  </r>
  <r>
    <x v="122"/>
    <d v="2016-01-01T00:00:00"/>
    <x v="8"/>
    <x v="708"/>
    <x v="1360"/>
    <n v="0.92500000000000004"/>
    <n v="73.3"/>
    <n v="0.90400000000000003"/>
    <n v="0.13700000000000001"/>
    <n v="4.7E-2"/>
    <n v="0.745"/>
    <n v="0.111"/>
    <x v="13"/>
    <s v=""/>
    <s v="Asia"/>
    <s v="Singapore)"/>
    <n v="5941060"/>
    <n v="697"/>
    <s v=""/>
    <x v="0"/>
  </r>
  <r>
    <x v="122"/>
    <d v="2017-01-01T00:00:00"/>
    <x v="9"/>
    <x v="1369"/>
    <x v="1361"/>
    <n v="0.89700000000000002"/>
    <n v="73.400000000000006"/>
    <n v="0.92600000000000005"/>
    <n v="0.129"/>
    <n v="0.16200000000000001"/>
    <n v="0.75"/>
    <n v="0.17899999999999999"/>
    <x v="13"/>
    <s v=""/>
    <s v="Asia"/>
    <s v="Singapore)"/>
    <n v="5941060"/>
    <n v="697"/>
    <s v=""/>
    <x v="0"/>
  </r>
  <r>
    <x v="122"/>
    <d v="2018-01-01T00:00:00"/>
    <x v="10"/>
    <x v="243"/>
    <x v="1362"/>
    <n v="0.90300000000000002"/>
    <n v="73.5"/>
    <n v="0.91600000000000004"/>
    <n v="-7.2999999999999995E-2"/>
    <n v="9.7000000000000003E-2"/>
    <n v="0.73099999999999998"/>
    <n v="0.107"/>
    <x v="13"/>
    <s v=""/>
    <s v="Asia"/>
    <s v="Singapore)"/>
    <n v="5941060"/>
    <n v="697"/>
    <s v=""/>
    <x v="0"/>
  </r>
  <r>
    <x v="122"/>
    <d v="2019-01-01T00:00:00"/>
    <x v="11"/>
    <x v="1369"/>
    <x v="1363"/>
    <n v="0.92500000000000004"/>
    <n v="73.599999999999994"/>
    <n v="0.93799999999999994"/>
    <n v="0.02"/>
    <n v="7.0000000000000007E-2"/>
    <n v="0.67400000000000004"/>
    <n v="0.13800000000000001"/>
    <x v="13"/>
    <s v=""/>
    <s v="Asia"/>
    <s v="Singapore)"/>
    <n v="5941060"/>
    <n v="697"/>
    <s v=""/>
    <x v="0"/>
  </r>
  <r>
    <x v="122"/>
    <d v="2021-01-01T00:00:00"/>
    <x v="12"/>
    <x v="1370"/>
    <x v="1364"/>
    <n v="0.876"/>
    <n v="73.8"/>
    <n v="0.879"/>
    <n v="0.06"/>
    <n v="0.14499999999999999"/>
    <n v="0.69699999999999995"/>
    <n v="0.16"/>
    <x v="13"/>
    <s v=""/>
    <s v="Asia"/>
    <s v="Singapore)"/>
    <n v="5941060"/>
    <n v="697"/>
    <s v=""/>
    <x v="0"/>
  </r>
  <r>
    <x v="123"/>
    <d v="2006-01-01T00:00:00"/>
    <x v="17"/>
    <x v="1371"/>
    <x v="1365"/>
    <n v="0.95399999999999996"/>
    <n v="65.62"/>
    <n v="0.54200000000000004"/>
    <n v="-5.3999999999999999E-2"/>
    <n v="0.94599999999999995"/>
    <n v="0.58599999999999997"/>
    <n v="0.308"/>
    <x v="3"/>
    <s v=""/>
    <s v="Europe"/>
    <s v="Bratislava"/>
    <n v="5447622"/>
    <n v="49035"/>
    <s v="Euro"/>
    <x v="1"/>
  </r>
  <r>
    <x v="123"/>
    <d v="2010-01-01T00:00:00"/>
    <x v="2"/>
    <x v="1372"/>
    <x v="1366"/>
    <n v="0.92"/>
    <n v="66.5"/>
    <n v="0.63600000000000001"/>
    <n v="-0.106"/>
    <n v="0.90700000000000003"/>
    <n v="0.60299999999999998"/>
    <n v="0.27700000000000002"/>
    <x v="3"/>
    <s v=""/>
    <s v="Europe"/>
    <s v="Bratislava"/>
    <n v="5447622"/>
    <n v="49035"/>
    <s v="Euro"/>
    <x v="1"/>
  </r>
  <r>
    <x v="123"/>
    <d v="2011-01-01T00:00:00"/>
    <x v="3"/>
    <x v="1373"/>
    <x v="1367"/>
    <n v="0.91700000000000004"/>
    <n v="66.72"/>
    <n v="0.72699999999999998"/>
    <n v="6.0000000000000001E-3"/>
    <n v="0.90700000000000003"/>
    <n v="0.58799999999999997"/>
    <n v="0.28699999999999998"/>
    <x v="3"/>
    <s v=""/>
    <s v="Europe"/>
    <s v="Bratislava"/>
    <n v="5447622"/>
    <n v="49035"/>
    <s v="Euro"/>
    <x v="1"/>
  </r>
  <r>
    <x v="123"/>
    <d v="2012-01-01T00:00:00"/>
    <x v="4"/>
    <x v="846"/>
    <x v="1298"/>
    <n v="0.92600000000000005"/>
    <n v="66.94"/>
    <n v="0.62"/>
    <n v="-3.2000000000000001E-2"/>
    <n v="0.90700000000000003"/>
    <n v="0.58499999999999996"/>
    <n v="0.30199999999999999"/>
    <x v="3"/>
    <s v=""/>
    <s v="Europe"/>
    <s v="Bratislava"/>
    <n v="5447622"/>
    <n v="49035"/>
    <s v="Euro"/>
    <x v="1"/>
  </r>
  <r>
    <x v="123"/>
    <d v="2013-01-01T00:00:00"/>
    <x v="5"/>
    <x v="169"/>
    <x v="1368"/>
    <n v="0.90900000000000003"/>
    <n v="67.16"/>
    <n v="0.59799999999999998"/>
    <n v="-5.5E-2"/>
    <n v="0.91500000000000004"/>
    <n v="0.61199999999999999"/>
    <n v="0.27700000000000002"/>
    <x v="3"/>
    <s v=""/>
    <s v="Europe"/>
    <s v="Bratislava"/>
    <n v="5447622"/>
    <n v="49035"/>
    <s v="Euro"/>
    <x v="1"/>
  </r>
  <r>
    <x v="123"/>
    <d v="2014-01-01T00:00:00"/>
    <x v="6"/>
    <x v="1283"/>
    <x v="1369"/>
    <n v="0.92400000000000004"/>
    <n v="67.38"/>
    <n v="0.63500000000000001"/>
    <n v="-0.13"/>
    <n v="0.91400000000000003"/>
    <n v="0.61899999999999999"/>
    <n v="0.26700000000000002"/>
    <x v="3"/>
    <s v=""/>
    <s v="Europe"/>
    <s v="Bratislava"/>
    <n v="5447622"/>
    <n v="49035"/>
    <s v="Euro"/>
    <x v="1"/>
  </r>
  <r>
    <x v="123"/>
    <d v="2015-01-01T00:00:00"/>
    <x v="7"/>
    <x v="1279"/>
    <x v="1370"/>
    <n v="0.94299999999999995"/>
    <n v="67.599999999999994"/>
    <n v="0.58699999999999997"/>
    <n v="-0.13200000000000001"/>
    <n v="0.92800000000000005"/>
    <n v="0.63200000000000001"/>
    <n v="0.26900000000000002"/>
    <x v="3"/>
    <s v=""/>
    <s v="Europe"/>
    <s v="Bratislava"/>
    <n v="5447622"/>
    <n v="49035"/>
    <s v="Euro"/>
    <x v="1"/>
  </r>
  <r>
    <x v="123"/>
    <d v="2016-01-01T00:00:00"/>
    <x v="8"/>
    <x v="696"/>
    <x v="1371"/>
    <n v="0.94499999999999995"/>
    <n v="67.825000000000003"/>
    <n v="0.7"/>
    <n v="-6.5000000000000002E-2"/>
    <n v="0.91700000000000004"/>
    <n v="0.68799999999999994"/>
    <n v="0.23200000000000001"/>
    <x v="3"/>
    <s v=""/>
    <s v="Europe"/>
    <s v="Bratislava"/>
    <n v="5447622"/>
    <n v="49035"/>
    <s v="Euro"/>
    <x v="1"/>
  </r>
  <r>
    <x v="123"/>
    <d v="2017-01-01T00:00:00"/>
    <x v="9"/>
    <x v="1374"/>
    <x v="1272"/>
    <n v="0.91300000000000003"/>
    <n v="68.05"/>
    <n v="0.71399999999999997"/>
    <n v="-5.8999999999999997E-2"/>
    <n v="0.92"/>
    <n v="0.70899999999999996"/>
    <n v="0.21299999999999999"/>
    <x v="3"/>
    <s v=""/>
    <s v="Europe"/>
    <s v="Bratislava"/>
    <n v="5447622"/>
    <n v="49035"/>
    <s v="Euro"/>
    <x v="1"/>
  </r>
  <r>
    <x v="123"/>
    <d v="2018-01-01T00:00:00"/>
    <x v="10"/>
    <x v="1375"/>
    <x v="1271"/>
    <n v="0.92200000000000004"/>
    <n v="68.275000000000006"/>
    <n v="0.75800000000000001"/>
    <n v="-0.17199999999999999"/>
    <n v="0.91"/>
    <n v="0.67"/>
    <n v="0.253"/>
    <x v="3"/>
    <s v=""/>
    <s v="Europe"/>
    <s v="Bratislava"/>
    <n v="5447622"/>
    <n v="49035"/>
    <s v="Euro"/>
    <x v="1"/>
  </r>
  <r>
    <x v="123"/>
    <d v="2019-01-01T00:00:00"/>
    <x v="11"/>
    <x v="1376"/>
    <x v="1372"/>
    <n v="0.93300000000000005"/>
    <n v="68.5"/>
    <n v="0.77100000000000002"/>
    <n v="-0.13300000000000001"/>
    <n v="0.92600000000000005"/>
    <n v="0.67600000000000005"/>
    <n v="0.252"/>
    <x v="3"/>
    <s v=""/>
    <s v="Europe"/>
    <s v="Bratislava"/>
    <n v="5447622"/>
    <n v="49035"/>
    <s v="Euro"/>
    <x v="1"/>
  </r>
  <r>
    <x v="123"/>
    <d v="2020-01-01T00:00:00"/>
    <x v="14"/>
    <x v="1377"/>
    <x v="1373"/>
    <n v="0.95399999999999996"/>
    <n v="68.724999999999994"/>
    <n v="0.76200000000000001"/>
    <n v="-8.1000000000000003E-2"/>
    <n v="0.90100000000000002"/>
    <n v="0.69499999999999995"/>
    <n v="0.27400000000000002"/>
    <x v="3"/>
    <s v=""/>
    <s v="Europe"/>
    <s v="Bratislava"/>
    <n v="5447622"/>
    <n v="49035"/>
    <s v="Euro"/>
    <x v="1"/>
  </r>
  <r>
    <x v="123"/>
    <d v="2021-01-01T00:00:00"/>
    <x v="12"/>
    <x v="1378"/>
    <x v="1265"/>
    <n v="0.95099999999999996"/>
    <n v="68.95"/>
    <n v="0.74199999999999999"/>
    <n v="4.2000000000000003E-2"/>
    <n v="0.89600000000000002"/>
    <n v="0.69199999999999995"/>
    <n v="0.24099999999999999"/>
    <x v="3"/>
    <s v=""/>
    <s v="Europe"/>
    <s v="Bratislava"/>
    <n v="5447622"/>
    <n v="49035"/>
    <s v="Euro"/>
    <x v="1"/>
  </r>
  <r>
    <x v="123"/>
    <d v="2022-01-01T00:00:00"/>
    <x v="15"/>
    <x v="548"/>
    <x v="1264"/>
    <n v="0.96099999999999997"/>
    <n v="69.174999999999997"/>
    <n v="0.73199999999999998"/>
    <n v="-0.129"/>
    <n v="0.84099999999999997"/>
    <n v="0.66500000000000004"/>
    <n v="0.26300000000000001"/>
    <x v="3"/>
    <s v=""/>
    <s v="Europe"/>
    <s v="Bratislava"/>
    <n v="5447622"/>
    <n v="49035"/>
    <s v="Euro"/>
    <x v="1"/>
  </r>
  <r>
    <x v="123"/>
    <d v="2023-01-01T00:00:00"/>
    <x v="16"/>
    <x v="102"/>
    <x v="438"/>
    <n v="0.94099999999999995"/>
    <n v="69.400000000000006"/>
    <n v="0.753"/>
    <n v="-0.13600000000000001"/>
    <n v="0.82499999999999996"/>
    <n v="0.64700000000000002"/>
    <n v="0.23499999999999999"/>
    <x v="3"/>
    <s v=""/>
    <s v="Europe"/>
    <s v="Bratislava"/>
    <n v="5447622"/>
    <n v="49035"/>
    <s v="Euro"/>
    <x v="1"/>
  </r>
  <r>
    <x v="124"/>
    <d v="2006-01-01T00:00:00"/>
    <x v="17"/>
    <x v="1379"/>
    <x v="1374"/>
    <n v="0.93600000000000005"/>
    <n v="68.56"/>
    <n v="0.93600000000000005"/>
    <n v="3.6999999999999998E-2"/>
    <n v="0.70799999999999996"/>
    <n v="0.60799999999999998"/>
    <n v="0.307"/>
    <x v="1"/>
    <s v=""/>
    <s v="Europe"/>
    <s v="Ljubljana"/>
    <n v="2119410"/>
    <n v="20273"/>
    <s v="Euro"/>
    <x v="1"/>
  </r>
  <r>
    <x v="124"/>
    <d v="2009-01-01T00:00:00"/>
    <x v="1"/>
    <x v="1380"/>
    <x v="1276"/>
    <n v="0.91900000000000004"/>
    <n v="69.040000000000006"/>
    <n v="0.89600000000000002"/>
    <n v="-2.5000000000000001E-2"/>
    <n v="0.80400000000000005"/>
    <n v="0.58299999999999996"/>
    <n v="0.30299999999999999"/>
    <x v="1"/>
    <s v=""/>
    <s v="Europe"/>
    <s v="Ljubljana"/>
    <n v="2119410"/>
    <n v="20273"/>
    <s v="Euro"/>
    <x v="1"/>
  </r>
  <r>
    <x v="124"/>
    <d v="2010-01-01T00:00:00"/>
    <x v="2"/>
    <x v="1381"/>
    <x v="1375"/>
    <n v="0.91700000000000004"/>
    <n v="69.2"/>
    <n v="0.89600000000000002"/>
    <n v="2.4E-2"/>
    <n v="0.84499999999999997"/>
    <n v="0.59199999999999997"/>
    <n v="0.29499999999999998"/>
    <x v="1"/>
    <s v=""/>
    <s v="Europe"/>
    <s v="Ljubljana"/>
    <n v="2119410"/>
    <n v="20273"/>
    <s v="Euro"/>
    <x v="1"/>
  </r>
  <r>
    <x v="124"/>
    <d v="2011-01-01T00:00:00"/>
    <x v="3"/>
    <x v="1382"/>
    <x v="1376"/>
    <n v="0.93100000000000005"/>
    <n v="69.36"/>
    <n v="0.90700000000000003"/>
    <n v="-3.1E-2"/>
    <n v="0.89300000000000002"/>
    <n v="0.58699999999999997"/>
    <n v="0.28499999999999998"/>
    <x v="1"/>
    <s v=""/>
    <s v="Europe"/>
    <s v="Ljubljana"/>
    <n v="2119410"/>
    <n v="20273"/>
    <s v="Euro"/>
    <x v="1"/>
  </r>
  <r>
    <x v="124"/>
    <d v="2012-01-01T00:00:00"/>
    <x v="4"/>
    <x v="348"/>
    <x v="1377"/>
    <n v="0.92500000000000004"/>
    <n v="69.52"/>
    <n v="0.90400000000000003"/>
    <n v="-2.5000000000000001E-2"/>
    <n v="0.89100000000000001"/>
    <n v="0.59799999999999998"/>
    <n v="0.28399999999999997"/>
    <x v="1"/>
    <s v=""/>
    <s v="Europe"/>
    <s v="Ljubljana"/>
    <n v="2119410"/>
    <n v="20273"/>
    <s v="Euro"/>
    <x v="1"/>
  </r>
  <r>
    <x v="124"/>
    <d v="2013-01-01T00:00:00"/>
    <x v="5"/>
    <x v="1383"/>
    <x v="1378"/>
    <n v="0.93200000000000005"/>
    <n v="69.680000000000007"/>
    <n v="0.89"/>
    <n v="0.03"/>
    <n v="0.91800000000000004"/>
    <n v="0.625"/>
    <n v="0.27400000000000002"/>
    <x v="1"/>
    <s v=""/>
    <s v="Europe"/>
    <s v="Ljubljana"/>
    <n v="2119410"/>
    <n v="20273"/>
    <s v="Euro"/>
    <x v="1"/>
  </r>
  <r>
    <x v="124"/>
    <d v="2014-01-01T00:00:00"/>
    <x v="6"/>
    <x v="1384"/>
    <x v="1379"/>
    <n v="0.90800000000000003"/>
    <n v="69.84"/>
    <n v="0.88800000000000001"/>
    <n v="4.7E-2"/>
    <n v="0.90900000000000003"/>
    <n v="0.59399999999999997"/>
    <n v="0.29099999999999998"/>
    <x v="1"/>
    <s v=""/>
    <s v="Europe"/>
    <s v="Ljubljana"/>
    <n v="2119410"/>
    <n v="20273"/>
    <s v="Euro"/>
    <x v="1"/>
  </r>
  <r>
    <x v="124"/>
    <d v="2015-01-01T00:00:00"/>
    <x v="7"/>
    <x v="1047"/>
    <x v="1380"/>
    <n v="0.90100000000000002"/>
    <n v="70"/>
    <n v="0.89600000000000002"/>
    <n v="2E-3"/>
    <n v="0.89200000000000002"/>
    <n v="0.64400000000000002"/>
    <n v="0.26100000000000001"/>
    <x v="1"/>
    <s v=""/>
    <s v="Europe"/>
    <s v="Ljubljana"/>
    <n v="2119410"/>
    <n v="20273"/>
    <s v="Euro"/>
    <x v="1"/>
  </r>
  <r>
    <x v="124"/>
    <d v="2016-01-01T00:00:00"/>
    <x v="8"/>
    <x v="169"/>
    <x v="1381"/>
    <n v="0.93400000000000005"/>
    <n v="70.174999999999997"/>
    <n v="0.90400000000000003"/>
    <n v="-0.06"/>
    <n v="0.83799999999999997"/>
    <n v="0.59699999999999998"/>
    <n v="0.27200000000000002"/>
    <x v="1"/>
    <s v=""/>
    <s v="Europe"/>
    <s v="Ljubljana"/>
    <n v="2119410"/>
    <n v="20273"/>
    <s v="Euro"/>
    <x v="1"/>
  </r>
  <r>
    <x v="124"/>
    <d v="2017-01-01T00:00:00"/>
    <x v="9"/>
    <x v="1385"/>
    <x v="1382"/>
    <n v="0.92800000000000005"/>
    <n v="70.349999999999994"/>
    <n v="0.92100000000000004"/>
    <n v="-3.1E-2"/>
    <n v="0.82899999999999996"/>
    <n v="0.58199999999999996"/>
    <n v="0.28599999999999998"/>
    <x v="1"/>
    <s v=""/>
    <s v="Europe"/>
    <s v="Ljubljana"/>
    <n v="2119410"/>
    <n v="20273"/>
    <s v="Euro"/>
    <x v="1"/>
  </r>
  <r>
    <x v="124"/>
    <d v="2018-01-01T00:00:00"/>
    <x v="10"/>
    <x v="1386"/>
    <x v="1383"/>
    <n v="0.94099999999999995"/>
    <n v="70.525000000000006"/>
    <n v="0.94199999999999995"/>
    <n v="-0.125"/>
    <n v="0.83899999999999997"/>
    <n v="0.60099999999999998"/>
    <n v="0.27500000000000002"/>
    <x v="1"/>
    <s v=""/>
    <s v="Europe"/>
    <s v="Ljubljana"/>
    <n v="2119410"/>
    <n v="20273"/>
    <s v="Euro"/>
    <x v="1"/>
  </r>
  <r>
    <x v="124"/>
    <d v="2019-01-01T00:00:00"/>
    <x v="11"/>
    <x v="1387"/>
    <x v="1384"/>
    <n v="0.94899999999999995"/>
    <n v="70.7"/>
    <n v="0.94499999999999995"/>
    <n v="-0.108"/>
    <n v="0.78500000000000003"/>
    <n v="0.622"/>
    <n v="0.22800000000000001"/>
    <x v="1"/>
    <s v=""/>
    <s v="Europe"/>
    <s v="Ljubljana"/>
    <n v="2119410"/>
    <n v="20273"/>
    <s v="Euro"/>
    <x v="1"/>
  </r>
  <r>
    <x v="124"/>
    <d v="2020-01-01T00:00:00"/>
    <x v="14"/>
    <x v="1388"/>
    <x v="1385"/>
    <n v="0.95299999999999996"/>
    <n v="70.875"/>
    <n v="0.95799999999999996"/>
    <n v="-0.09"/>
    <n v="0.79700000000000004"/>
    <n v="0.57499999999999996"/>
    <n v="0.314"/>
    <x v="1"/>
    <s v=""/>
    <s v="Europe"/>
    <s v="Ljubljana"/>
    <n v="2119410"/>
    <n v="20273"/>
    <s v="Euro"/>
    <x v="1"/>
  </r>
  <r>
    <x v="124"/>
    <d v="2021-01-01T00:00:00"/>
    <x v="12"/>
    <x v="1389"/>
    <x v="1386"/>
    <n v="0.95499999999999996"/>
    <n v="71.05"/>
    <n v="0.85099999999999998"/>
    <n v="2.5999999999999999E-2"/>
    <n v="0.754"/>
    <n v="0.64300000000000002"/>
    <n v="0.26100000000000001"/>
    <x v="1"/>
    <s v=""/>
    <s v="Europe"/>
    <s v="Ljubljana"/>
    <n v="2119410"/>
    <n v="20273"/>
    <s v="Euro"/>
    <x v="1"/>
  </r>
  <r>
    <x v="124"/>
    <d v="2022-01-01T00:00:00"/>
    <x v="15"/>
    <x v="1390"/>
    <x v="1128"/>
    <n v="0.94199999999999995"/>
    <n v="71.224999999999994"/>
    <n v="0.93"/>
    <n v="9.9000000000000005E-2"/>
    <n v="0.76200000000000001"/>
    <n v="0.625"/>
    <n v="0.24199999999999999"/>
    <x v="1"/>
    <s v=""/>
    <s v="Europe"/>
    <s v="Ljubljana"/>
    <n v="2119410"/>
    <n v="20273"/>
    <s v="Euro"/>
    <x v="1"/>
  </r>
  <r>
    <x v="124"/>
    <d v="2023-01-01T00:00:00"/>
    <x v="16"/>
    <x v="1391"/>
    <x v="561"/>
    <n v="0.91100000000000003"/>
    <n v="71.400000000000006"/>
    <n v="0.93100000000000005"/>
    <n v="3.1E-2"/>
    <n v="0.75"/>
    <n v="0.61499999999999999"/>
    <n v="0.25600000000000001"/>
    <x v="1"/>
    <s v=""/>
    <s v="Europe"/>
    <s v="Ljubljana"/>
    <n v="2119410"/>
    <n v="20273"/>
    <s v="Euro"/>
    <x v="1"/>
  </r>
  <r>
    <x v="125"/>
    <d v="2014-01-01T00:00:00"/>
    <x v="6"/>
    <x v="1392"/>
    <x v="1387"/>
    <n v="0.61099999999999999"/>
    <n v="47.66"/>
    <n v="0.874"/>
    <n v="0.02"/>
    <n v="0.45600000000000002"/>
    <n v="0.68899999999999995"/>
    <n v="0.20699999999999999"/>
    <x v="12"/>
    <s v="Sub-Saharan Africa"/>
    <s v="Africa"/>
    <s v="Mogadishu"/>
    <n v="17065581"/>
    <n v="637657"/>
    <s v="Somali shilling"/>
    <x v="2"/>
  </r>
  <r>
    <x v="125"/>
    <d v="2015-01-01T00:00:00"/>
    <x v="7"/>
    <x v="512"/>
    <x v="1388"/>
    <n v="0.59899999999999998"/>
    <n v="48.1"/>
    <n v="0.96799999999999997"/>
    <n v="1.6E-2"/>
    <n v="0.41"/>
    <n v="0.76400000000000001"/>
    <n v="0.187"/>
    <x v="12"/>
    <s v="Sub-Saharan Africa"/>
    <s v="Africa"/>
    <s v="Mogadishu"/>
    <n v="17065581"/>
    <n v="637657"/>
    <s v="Somali shilling"/>
    <x v="2"/>
  </r>
  <r>
    <x v="125"/>
    <d v="2016-01-01T00:00:00"/>
    <x v="8"/>
    <x v="1393"/>
    <x v="1389"/>
    <n v="0.59399999999999997"/>
    <n v="48.5"/>
    <n v="0.91700000000000004"/>
    <n v="6.9000000000000006E-2"/>
    <n v="0.441"/>
    <n v="0.77300000000000002"/>
    <n v="0.193"/>
    <x v="12"/>
    <s v="Sub-Saharan Africa"/>
    <s v="Africa"/>
    <s v="Mogadishu"/>
    <n v="17065581"/>
    <n v="637657"/>
    <s v="Somali shilling"/>
    <x v="2"/>
  </r>
  <r>
    <x v="126"/>
    <d v="2007-01-01T00:00:00"/>
    <x v="13"/>
    <x v="1200"/>
    <x v="23"/>
    <n v="0.78800000000000003"/>
    <n v="46.9"/>
    <n v="0.69"/>
    <n v="-0.16900000000000001"/>
    <n v="0.85899999999999999"/>
    <n v="0.65800000000000003"/>
    <n v="0.21"/>
    <x v="11"/>
    <s v="Sub-Saharan Africa"/>
    <s v="Africa"/>
    <s v="Cape Town"/>
    <n v="59392255"/>
    <n v="1221037"/>
    <s v="rand"/>
    <x v="2"/>
  </r>
  <r>
    <x v="126"/>
    <d v="2008-01-01T00:00:00"/>
    <x v="0"/>
    <x v="1201"/>
    <x v="1046"/>
    <n v="0.81"/>
    <n v="47.8"/>
    <n v="0.749"/>
    <n v="-0.106"/>
    <n v="0.86599999999999999"/>
    <n v="0.71199999999999997"/>
    <n v="0.20599999999999999"/>
    <x v="11"/>
    <s v="Sub-Saharan Africa"/>
    <s v="Africa"/>
    <s v="Cape Town"/>
    <n v="59392255"/>
    <n v="1221037"/>
    <s v="rand"/>
    <x v="2"/>
  </r>
  <r>
    <x v="126"/>
    <d v="2009-01-01T00:00:00"/>
    <x v="1"/>
    <x v="1394"/>
    <x v="124"/>
    <n v="0.877"/>
    <n v="48.7"/>
    <n v="0.73899999999999999"/>
    <n v="-0.16500000000000001"/>
    <n v="0.90400000000000003"/>
    <n v="0.65600000000000003"/>
    <n v="0.23100000000000001"/>
    <x v="11"/>
    <s v="Sub-Saharan Africa"/>
    <s v="Africa"/>
    <s v="Cape Town"/>
    <n v="59392255"/>
    <n v="1221037"/>
    <s v="rand"/>
    <x v="2"/>
  </r>
  <r>
    <x v="126"/>
    <d v="2010-01-01T00:00:00"/>
    <x v="2"/>
    <x v="121"/>
    <x v="352"/>
    <n v="0.91700000000000004"/>
    <n v="49.6"/>
    <n v="0.73899999999999999"/>
    <n v="-0.21299999999999999"/>
    <n v="0.79100000000000004"/>
    <n v="0.69799999999999995"/>
    <n v="0.124"/>
    <x v="11"/>
    <s v="Sub-Saharan Africa"/>
    <s v="Africa"/>
    <s v="Cape Town"/>
    <n v="59392255"/>
    <n v="1221037"/>
    <s v="rand"/>
    <x v="2"/>
  </r>
  <r>
    <x v="126"/>
    <d v="2011-01-01T00:00:00"/>
    <x v="3"/>
    <x v="1228"/>
    <x v="1173"/>
    <n v="0.85799999999999998"/>
    <n v="50.5"/>
    <n v="0.83499999999999996"/>
    <n v="-0.16600000000000001"/>
    <n v="0.81899999999999995"/>
    <n v="0.72"/>
    <n v="0.23"/>
    <x v="11"/>
    <s v="Sub-Saharan Africa"/>
    <s v="Africa"/>
    <s v="Cape Town"/>
    <n v="59392255"/>
    <n v="1221037"/>
    <s v="rand"/>
    <x v="2"/>
  </r>
  <r>
    <x v="126"/>
    <d v="2012-01-01T00:00:00"/>
    <x v="4"/>
    <x v="1395"/>
    <x v="1390"/>
    <n v="0.90700000000000003"/>
    <n v="51.4"/>
    <n v="0.59"/>
    <n v="-0.17499999999999999"/>
    <n v="0.83799999999999997"/>
    <n v="0.71099999999999997"/>
    <n v="0.17799999999999999"/>
    <x v="11"/>
    <s v="Sub-Saharan Africa"/>
    <s v="Africa"/>
    <s v="Cape Town"/>
    <n v="59392255"/>
    <n v="1221037"/>
    <s v="rand"/>
    <x v="2"/>
  </r>
  <r>
    <x v="126"/>
    <d v="2013-01-01T00:00:00"/>
    <x v="5"/>
    <x v="1396"/>
    <x v="737"/>
    <n v="0.83899999999999997"/>
    <n v="52.3"/>
    <n v="0.71399999999999997"/>
    <n v="-8.8999999999999996E-2"/>
    <n v="0.8"/>
    <n v="0.74"/>
    <n v="0.16700000000000001"/>
    <x v="11"/>
    <s v="Sub-Saharan Africa"/>
    <s v="Africa"/>
    <s v="Cape Town"/>
    <n v="59392255"/>
    <n v="1221037"/>
    <s v="rand"/>
    <x v="2"/>
  </r>
  <r>
    <x v="126"/>
    <d v="2014-01-01T00:00:00"/>
    <x v="6"/>
    <x v="769"/>
    <x v="1391"/>
    <n v="0.88100000000000001"/>
    <n v="53.2"/>
    <n v="0.79400000000000004"/>
    <n v="-0.128"/>
    <n v="0.82"/>
    <n v="0.73"/>
    <n v="0.24299999999999999"/>
    <x v="11"/>
    <s v="Sub-Saharan Africa"/>
    <s v="Africa"/>
    <s v="Cape Town"/>
    <n v="59392255"/>
    <n v="1221037"/>
    <s v="rand"/>
    <x v="2"/>
  </r>
  <r>
    <x v="126"/>
    <d v="2015-01-01T00:00:00"/>
    <x v="7"/>
    <x v="607"/>
    <x v="1392"/>
    <n v="0.89800000000000002"/>
    <n v="54.1"/>
    <n v="0.86199999999999999"/>
    <n v="-0.13800000000000001"/>
    <n v="0.85299999999999998"/>
    <n v="0.71699999999999997"/>
    <n v="0.161"/>
    <x v="11"/>
    <s v="Sub-Saharan Africa"/>
    <s v="Africa"/>
    <s v="Cape Town"/>
    <n v="59392255"/>
    <n v="1221037"/>
    <s v="rand"/>
    <x v="2"/>
  </r>
  <r>
    <x v="126"/>
    <d v="2016-01-01T00:00:00"/>
    <x v="8"/>
    <x v="1397"/>
    <x v="1327"/>
    <n v="0.875"/>
    <n v="54.625"/>
    <n v="0.77400000000000002"/>
    <n v="-8.2000000000000003E-2"/>
    <n v="0.81299999999999994"/>
    <n v="0.74299999999999999"/>
    <n v="0.30099999999999999"/>
    <x v="11"/>
    <s v="Sub-Saharan Africa"/>
    <s v="Africa"/>
    <s v="Cape Town"/>
    <n v="59392255"/>
    <n v="1221037"/>
    <s v="rand"/>
    <x v="2"/>
  </r>
  <r>
    <x v="126"/>
    <d v="2017-01-01T00:00:00"/>
    <x v="9"/>
    <x v="653"/>
    <x v="215"/>
    <n v="0.87"/>
    <n v="55.15"/>
    <n v="0.78700000000000003"/>
    <n v="-0.14099999999999999"/>
    <n v="0.86499999999999999"/>
    <n v="0.70899999999999996"/>
    <n v="0.26800000000000002"/>
    <x v="11"/>
    <s v="Sub-Saharan Africa"/>
    <s v="Africa"/>
    <s v="Cape Town"/>
    <n v="59392255"/>
    <n v="1221037"/>
    <s v="rand"/>
    <x v="2"/>
  </r>
  <r>
    <x v="126"/>
    <d v="2018-01-01T00:00:00"/>
    <x v="10"/>
    <x v="393"/>
    <x v="1391"/>
    <n v="0.84099999999999997"/>
    <n v="55.674999999999997"/>
    <n v="0.753"/>
    <n v="-6.3E-2"/>
    <n v="0.84099999999999997"/>
    <n v="0.73599999999999999"/>
    <n v="0.28299999999999997"/>
    <x v="11"/>
    <s v="Sub-Saharan Africa"/>
    <s v="Africa"/>
    <s v="Cape Town"/>
    <n v="59392255"/>
    <n v="1221037"/>
    <s v="rand"/>
    <x v="2"/>
  </r>
  <r>
    <x v="126"/>
    <d v="2019-01-01T00:00:00"/>
    <x v="11"/>
    <x v="1398"/>
    <x v="1327"/>
    <n v="0.84799999999999998"/>
    <n v="56.2"/>
    <n v="0.73799999999999999"/>
    <n v="-0.14699999999999999"/>
    <n v="0.82"/>
    <n v="0.72699999999999998"/>
    <n v="0.26800000000000002"/>
    <x v="11"/>
    <s v="Sub-Saharan Africa"/>
    <s v="Africa"/>
    <s v="Cape Town"/>
    <n v="59392255"/>
    <n v="1221037"/>
    <s v="rand"/>
    <x v="2"/>
  </r>
  <r>
    <x v="126"/>
    <d v="2020-01-01T00:00:00"/>
    <x v="14"/>
    <x v="757"/>
    <x v="908"/>
    <n v="0.89100000000000001"/>
    <n v="56.725000000000001"/>
    <n v="0.75700000000000001"/>
    <n v="-0.03"/>
    <n v="0.91200000000000003"/>
    <n v="0.76100000000000001"/>
    <n v="0.29399999999999998"/>
    <x v="11"/>
    <s v="Sub-Saharan Africa"/>
    <s v="Africa"/>
    <s v="Cape Town"/>
    <n v="59392255"/>
    <n v="1221037"/>
    <s v="rand"/>
    <x v="2"/>
  </r>
  <r>
    <x v="126"/>
    <d v="2021-01-01T00:00:00"/>
    <x v="12"/>
    <x v="1399"/>
    <x v="1393"/>
    <n v="0.92200000000000004"/>
    <n v="57.25"/>
    <n v="0.70399999999999996"/>
    <n v="-0.14799999999999999"/>
    <n v="0.89200000000000002"/>
    <n v="0.78400000000000003"/>
    <n v="0.17299999999999999"/>
    <x v="11"/>
    <s v="Sub-Saharan Africa"/>
    <s v="Africa"/>
    <s v="Cape Town"/>
    <n v="59392255"/>
    <n v="1221037"/>
    <s v="rand"/>
    <x v="2"/>
  </r>
  <r>
    <x v="126"/>
    <d v="2022-01-01T00:00:00"/>
    <x v="15"/>
    <x v="1400"/>
    <x v="352"/>
    <n v="0.88700000000000001"/>
    <n v="57.774999999999999"/>
    <n v="0.71299999999999997"/>
    <n v="-7.0999999999999994E-2"/>
    <n v="0.90800000000000003"/>
    <n v="0.74399999999999999"/>
    <n v="0.23899999999999999"/>
    <x v="11"/>
    <s v="Sub-Saharan Africa"/>
    <s v="Africa"/>
    <s v="Cape Town"/>
    <n v="59392255"/>
    <n v="1221037"/>
    <s v="rand"/>
    <x v="2"/>
  </r>
  <r>
    <x v="126"/>
    <d v="2023-01-01T00:00:00"/>
    <x v="16"/>
    <x v="897"/>
    <x v="1394"/>
    <n v="0.83899999999999997"/>
    <n v="58.3"/>
    <n v="0.748"/>
    <n v="-0.109"/>
    <n v="0.86099999999999999"/>
    <n v="0.70799999999999996"/>
    <n v="0.255"/>
    <x v="11"/>
    <s v="Sub-Saharan Africa"/>
    <s v="Africa"/>
    <s v="Cape Town"/>
    <n v="59392255"/>
    <n v="1221037"/>
    <s v="rand"/>
    <x v="2"/>
  </r>
  <r>
    <x v="127"/>
    <d v="2006-01-01T00:00:00"/>
    <x v="17"/>
    <x v="538"/>
    <x v="1286"/>
    <n v="0.77500000000000002"/>
    <n v="70.02"/>
    <n v="0.71499999999999997"/>
    <n v="-5.8000000000000003E-2"/>
    <n v="0.79900000000000004"/>
    <n v="0.54500000000000004"/>
    <n v="0.33800000000000002"/>
    <x v="17"/>
    <s v=""/>
    <s v="Asia"/>
    <s v="Seoul"/>
    <n v="51830139"/>
    <n v="99720"/>
    <s v=""/>
    <x v="0"/>
  </r>
  <r>
    <x v="127"/>
    <d v="2007-01-01T00:00:00"/>
    <x v="13"/>
    <x v="198"/>
    <x v="1395"/>
    <n v="0.82699999999999996"/>
    <n v="70.239999999999995"/>
    <n v="0.65600000000000003"/>
    <n v="-6.5000000000000002E-2"/>
    <n v="0.80300000000000005"/>
    <n v="0.61199999999999999"/>
    <n v="0.22600000000000001"/>
    <x v="17"/>
    <s v=""/>
    <s v="Asia"/>
    <s v="Seoul"/>
    <n v="51830139"/>
    <n v="99720"/>
    <s v=""/>
    <x v="0"/>
  </r>
  <r>
    <x v="127"/>
    <d v="2008-01-01T00:00:00"/>
    <x v="0"/>
    <x v="1401"/>
    <x v="1213"/>
    <n v="0.754"/>
    <n v="70.459999999999994"/>
    <n v="0.52400000000000002"/>
    <n v="-0.108"/>
    <n v="0.77100000000000002"/>
    <n v="0.55400000000000005"/>
    <n v="0.23899999999999999"/>
    <x v="17"/>
    <s v=""/>
    <s v="Asia"/>
    <s v="Seoul"/>
    <n v="51830139"/>
    <n v="99720"/>
    <s v=""/>
    <x v="0"/>
  </r>
  <r>
    <x v="127"/>
    <d v="2009-01-01T00:00:00"/>
    <x v="1"/>
    <x v="714"/>
    <x v="1396"/>
    <n v="0.81100000000000005"/>
    <n v="70.680000000000007"/>
    <n v="0.6"/>
    <n v="-0.10199999999999999"/>
    <n v="0.78700000000000003"/>
    <n v="0.59599999999999997"/>
    <n v="0.20899999999999999"/>
    <x v="17"/>
    <s v=""/>
    <s v="Asia"/>
    <s v="Seoul"/>
    <n v="51830139"/>
    <n v="99720"/>
    <s v=""/>
    <x v="0"/>
  </r>
  <r>
    <x v="127"/>
    <d v="2010-01-01T00:00:00"/>
    <x v="2"/>
    <x v="1402"/>
    <x v="1397"/>
    <n v="0.81599999999999995"/>
    <n v="70.900000000000006"/>
    <n v="0.67700000000000005"/>
    <n v="-3.9E-2"/>
    <n v="0.752"/>
    <n v="0.626"/>
    <n v="0.13"/>
    <x v="17"/>
    <s v=""/>
    <s v="Asia"/>
    <s v="Seoul"/>
    <n v="51830139"/>
    <n v="99720"/>
    <s v=""/>
    <x v="0"/>
  </r>
  <r>
    <x v="127"/>
    <d v="2011-01-01T00:00:00"/>
    <x v="3"/>
    <x v="1403"/>
    <x v="1398"/>
    <n v="0.80900000000000005"/>
    <n v="71.12"/>
    <n v="0.68200000000000005"/>
    <n v="-5.3999999999999999E-2"/>
    <n v="0.82699999999999996"/>
    <n v="0.58699999999999997"/>
    <n v="0.16800000000000001"/>
    <x v="17"/>
    <s v=""/>
    <s v="Asia"/>
    <s v="Seoul"/>
    <n v="51830139"/>
    <n v="99720"/>
    <s v=""/>
    <x v="0"/>
  </r>
  <r>
    <x v="127"/>
    <d v="2013-01-01T00:00:00"/>
    <x v="5"/>
    <x v="849"/>
    <x v="442"/>
    <n v="0.79700000000000004"/>
    <n v="71.56"/>
    <n v="0.64200000000000002"/>
    <n v="-5.6000000000000001E-2"/>
    <n v="0.83199999999999996"/>
    <n v="0.58899999999999997"/>
    <n v="0.189"/>
    <x v="17"/>
    <s v=""/>
    <s v="Asia"/>
    <s v="Seoul"/>
    <n v="51830139"/>
    <n v="99720"/>
    <s v=""/>
    <x v="0"/>
  </r>
  <r>
    <x v="127"/>
    <d v="2014-01-01T00:00:00"/>
    <x v="6"/>
    <x v="1074"/>
    <x v="1399"/>
    <n v="0.73799999999999999"/>
    <n v="71.78"/>
    <n v="0.623"/>
    <n v="-4.9000000000000002E-2"/>
    <n v="0.83399999999999996"/>
    <n v="0.57499999999999996"/>
    <n v="0.28299999999999997"/>
    <x v="17"/>
    <s v=""/>
    <s v="Asia"/>
    <s v="Seoul"/>
    <n v="51830139"/>
    <n v="99720"/>
    <s v=""/>
    <x v="0"/>
  </r>
  <r>
    <x v="127"/>
    <d v="2015-01-01T00:00:00"/>
    <x v="7"/>
    <x v="1404"/>
    <x v="421"/>
    <n v="0.76800000000000002"/>
    <n v="72"/>
    <n v="0.61599999999999999"/>
    <n v="-4.1000000000000002E-2"/>
    <n v="0.84099999999999997"/>
    <n v="0.56100000000000005"/>
    <n v="0.24399999999999999"/>
    <x v="17"/>
    <s v=""/>
    <s v="Asia"/>
    <s v="Seoul"/>
    <n v="51830139"/>
    <n v="99720"/>
    <s v=""/>
    <x v="0"/>
  </r>
  <r>
    <x v="127"/>
    <d v="2016-01-01T00:00:00"/>
    <x v="8"/>
    <x v="1405"/>
    <x v="1400"/>
    <n v="0.81100000000000005"/>
    <n v="72.275000000000006"/>
    <n v="0.59099999999999997"/>
    <n v="0.02"/>
    <n v="0.86199999999999999"/>
    <n v="0.58299999999999996"/>
    <n v="0.23300000000000001"/>
    <x v="17"/>
    <s v=""/>
    <s v="Asia"/>
    <s v="Seoul"/>
    <n v="51830139"/>
    <n v="99720"/>
    <s v=""/>
    <x v="0"/>
  </r>
  <r>
    <x v="127"/>
    <d v="2017-01-01T00:00:00"/>
    <x v="9"/>
    <x v="1406"/>
    <x v="1401"/>
    <n v="0.80700000000000005"/>
    <n v="72.55"/>
    <n v="0.53800000000000003"/>
    <n v="8.0000000000000002E-3"/>
    <n v="0.85099999999999998"/>
    <n v="0.54600000000000004"/>
    <n v="0.23499999999999999"/>
    <x v="17"/>
    <s v=""/>
    <s v="Asia"/>
    <s v="Seoul"/>
    <n v="51830139"/>
    <n v="99720"/>
    <s v=""/>
    <x v="0"/>
  </r>
  <r>
    <x v="127"/>
    <d v="2018-01-01T00:00:00"/>
    <x v="10"/>
    <x v="509"/>
    <x v="1402"/>
    <n v="0.79800000000000004"/>
    <n v="72.825000000000003"/>
    <n v="0.6"/>
    <n v="-9.5000000000000001E-2"/>
    <n v="0.79700000000000004"/>
    <n v="0.57899999999999996"/>
    <n v="0.217"/>
    <x v="17"/>
    <s v=""/>
    <s v="Asia"/>
    <s v="Seoul"/>
    <n v="51830139"/>
    <n v="99720"/>
    <s v=""/>
    <x v="0"/>
  </r>
  <r>
    <x v="127"/>
    <d v="2019-01-01T00:00:00"/>
    <x v="11"/>
    <x v="1407"/>
    <x v="790"/>
    <n v="0.78300000000000003"/>
    <n v="73.099999999999994"/>
    <n v="0.70599999999999996"/>
    <n v="-6.0999999999999999E-2"/>
    <n v="0.71799999999999997"/>
    <n v="0.59299999999999997"/>
    <n v="0.23599999999999999"/>
    <x v="17"/>
    <s v=""/>
    <s v="Asia"/>
    <s v="Seoul"/>
    <n v="51830139"/>
    <n v="99720"/>
    <s v=""/>
    <x v="0"/>
  </r>
  <r>
    <x v="127"/>
    <d v="2020-01-01T00:00:00"/>
    <x v="14"/>
    <x v="98"/>
    <x v="781"/>
    <n v="0.80800000000000005"/>
    <n v="73.375"/>
    <n v="0.71099999999999997"/>
    <n v="-0.112"/>
    <n v="0.66500000000000004"/>
    <n v="0.55000000000000004"/>
    <n v="0.247"/>
    <x v="17"/>
    <s v=""/>
    <s v="Asia"/>
    <s v="Seoul"/>
    <n v="51830139"/>
    <n v="99720"/>
    <s v=""/>
    <x v="0"/>
  </r>
  <r>
    <x v="127"/>
    <d v="2021-01-01T00:00:00"/>
    <x v="12"/>
    <x v="1173"/>
    <x v="1403"/>
    <n v="0.81100000000000005"/>
    <n v="73.650000000000006"/>
    <n v="0.71699999999999997"/>
    <n v="-3.3000000000000002E-2"/>
    <n v="0.68500000000000005"/>
    <n v="0.56599999999999995"/>
    <n v="0.221"/>
    <x v="17"/>
    <s v=""/>
    <s v="Asia"/>
    <s v="Seoul"/>
    <n v="51830139"/>
    <n v="99720"/>
    <s v=""/>
    <x v="0"/>
  </r>
  <r>
    <x v="127"/>
    <d v="2022-01-01T00:00:00"/>
    <x v="15"/>
    <x v="866"/>
    <x v="1404"/>
    <n v="0.81"/>
    <n v="73.924999999999997"/>
    <n v="0.72299999999999998"/>
    <n v="2E-3"/>
    <n v="0.747"/>
    <n v="0.58499999999999996"/>
    <n v="0.23300000000000001"/>
    <x v="17"/>
    <s v=""/>
    <s v="Asia"/>
    <s v="Seoul"/>
    <n v="51830139"/>
    <n v="99720"/>
    <s v=""/>
    <x v="0"/>
  </r>
  <r>
    <x v="127"/>
    <d v="2023-01-01T00:00:00"/>
    <x v="16"/>
    <x v="1408"/>
    <x v="569"/>
    <n v="0.79900000000000004"/>
    <n v="74.2"/>
    <n v="0.76200000000000001"/>
    <n v="-4.0000000000000001E-3"/>
    <n v="0.71399999999999997"/>
    <n v="0.60299999999999998"/>
    <n v="0.245"/>
    <x v="17"/>
    <s v=""/>
    <s v="Asia"/>
    <s v="Seoul"/>
    <n v="51830139"/>
    <n v="99720"/>
    <s v=""/>
    <x v="0"/>
  </r>
  <r>
    <x v="128"/>
    <d v="2007-01-01T00:00:00"/>
    <x v="13"/>
    <x v="1409"/>
    <x v="1126"/>
    <n v="0.95699999999999996"/>
    <n v="70.64"/>
    <n v="0.78200000000000003"/>
    <n v="-9.9000000000000005E-2"/>
    <n v="0.78400000000000003"/>
    <n v="0.71699999999999997"/>
    <n v="0.26400000000000001"/>
    <x v="1"/>
    <s v=""/>
    <s v="Europe"/>
    <s v="Madrid"/>
    <n v="47486935"/>
    <n v="506009"/>
    <s v="Euro"/>
    <x v="1"/>
  </r>
  <r>
    <x v="128"/>
    <d v="2008-01-01T00:00:00"/>
    <x v="0"/>
    <x v="38"/>
    <x v="1405"/>
    <n v="0.94799999999999995"/>
    <n v="70.760000000000005"/>
    <n v="0.83399999999999996"/>
    <n v="-0.155"/>
    <n v="0.68300000000000005"/>
    <n v="0.64900000000000002"/>
    <n v="0.26"/>
    <x v="1"/>
    <s v=""/>
    <s v="Europe"/>
    <s v="Madrid"/>
    <n v="47486935"/>
    <n v="506009"/>
    <s v="Euro"/>
    <x v="1"/>
  </r>
  <r>
    <x v="128"/>
    <d v="2009-01-01T00:00:00"/>
    <x v="1"/>
    <x v="825"/>
    <x v="1406"/>
    <n v="0.92900000000000005"/>
    <n v="70.88"/>
    <n v="0.749"/>
    <n v="-0.13300000000000001"/>
    <n v="0.79800000000000004"/>
    <n v="0.64500000000000002"/>
    <n v="0.33600000000000002"/>
    <x v="1"/>
    <s v=""/>
    <s v="Europe"/>
    <s v="Madrid"/>
    <n v="47486935"/>
    <n v="506009"/>
    <s v="Euro"/>
    <x v="1"/>
  </r>
  <r>
    <x v="128"/>
    <d v="2010-01-01T00:00:00"/>
    <x v="2"/>
    <x v="1410"/>
    <x v="1268"/>
    <n v="0.95"/>
    <n v="71"/>
    <n v="0.79600000000000004"/>
    <n v="-0.14399999999999999"/>
    <n v="0.84"/>
    <n v="0.64500000000000002"/>
    <n v="0.32200000000000001"/>
    <x v="1"/>
    <s v=""/>
    <s v="Europe"/>
    <s v="Madrid"/>
    <n v="47486935"/>
    <n v="506009"/>
    <s v="Euro"/>
    <x v="1"/>
  </r>
  <r>
    <x v="128"/>
    <d v="2011-01-01T00:00:00"/>
    <x v="3"/>
    <x v="1411"/>
    <x v="1407"/>
    <n v="0.94399999999999995"/>
    <n v="71.12"/>
    <n v="0.81899999999999995"/>
    <n v="-0.128"/>
    <n v="0.84599999999999997"/>
    <n v="0.66700000000000004"/>
    <n v="0.35599999999999998"/>
    <x v="1"/>
    <s v=""/>
    <s v="Europe"/>
    <s v="Madrid"/>
    <n v="47486935"/>
    <n v="506009"/>
    <s v="Euro"/>
    <x v="1"/>
  </r>
  <r>
    <x v="128"/>
    <d v="2012-01-01T00:00:00"/>
    <x v="4"/>
    <x v="1412"/>
    <x v="1408"/>
    <n v="0.93700000000000006"/>
    <n v="71.239999999999995"/>
    <n v="0.755"/>
    <n v="-6.5000000000000002E-2"/>
    <n v="0.84399999999999997"/>
    <n v="0.64400000000000002"/>
    <n v="0.36599999999999999"/>
    <x v="1"/>
    <s v=""/>
    <s v="Europe"/>
    <s v="Madrid"/>
    <n v="47486935"/>
    <n v="506009"/>
    <s v="Euro"/>
    <x v="1"/>
  </r>
  <r>
    <x v="128"/>
    <d v="2013-01-01T00:00:00"/>
    <x v="5"/>
    <x v="684"/>
    <x v="1398"/>
    <n v="0.92900000000000005"/>
    <n v="71.36"/>
    <n v="0.75900000000000001"/>
    <n v="-0.107"/>
    <n v="0.91600000000000004"/>
    <n v="0.66300000000000003"/>
    <n v="0.372"/>
    <x v="1"/>
    <s v=""/>
    <s v="Europe"/>
    <s v="Madrid"/>
    <n v="47486935"/>
    <n v="506009"/>
    <s v="Euro"/>
    <x v="1"/>
  </r>
  <r>
    <x v="128"/>
    <d v="2014-01-01T00:00:00"/>
    <x v="6"/>
    <x v="1413"/>
    <x v="1409"/>
    <n v="0.94799999999999995"/>
    <n v="71.48"/>
    <n v="0.73799999999999999"/>
    <n v="-3.4000000000000002E-2"/>
    <n v="0.85399999999999998"/>
    <n v="0.68300000000000005"/>
    <n v="0.33500000000000002"/>
    <x v="1"/>
    <s v=""/>
    <s v="Europe"/>
    <s v="Madrid"/>
    <n v="47486935"/>
    <n v="506009"/>
    <s v="Euro"/>
    <x v="1"/>
  </r>
  <r>
    <x v="128"/>
    <d v="2015-01-01T00:00:00"/>
    <x v="7"/>
    <x v="1414"/>
    <x v="1410"/>
    <n v="0.95599999999999996"/>
    <n v="71.599999999999994"/>
    <n v="0.73199999999999998"/>
    <n v="-7.8E-2"/>
    <n v="0.82199999999999995"/>
    <n v="0.70499999999999996"/>
    <n v="0.28499999999999998"/>
    <x v="1"/>
    <s v=""/>
    <s v="Europe"/>
    <s v="Madrid"/>
    <n v="47486935"/>
    <n v="506009"/>
    <s v="Euro"/>
    <x v="1"/>
  </r>
  <r>
    <x v="128"/>
    <d v="2016-01-01T00:00:00"/>
    <x v="8"/>
    <x v="1415"/>
    <x v="1411"/>
    <n v="0.94199999999999995"/>
    <n v="71.724999999999994"/>
    <n v="0.76800000000000002"/>
    <n v="-5.3999999999999999E-2"/>
    <n v="0.81899999999999995"/>
    <n v="0.63"/>
    <n v="0.30099999999999999"/>
    <x v="1"/>
    <s v=""/>
    <s v="Europe"/>
    <s v="Madrid"/>
    <n v="47486935"/>
    <n v="506009"/>
    <s v="Euro"/>
    <x v="1"/>
  </r>
  <r>
    <x v="128"/>
    <d v="2017-01-01T00:00:00"/>
    <x v="9"/>
    <x v="363"/>
    <x v="1126"/>
    <n v="0.90300000000000002"/>
    <n v="71.849999999999994"/>
    <n v="0.75600000000000001"/>
    <n v="-3.7999999999999999E-2"/>
    <n v="0.79100000000000004"/>
    <n v="0.60099999999999998"/>
    <n v="0.30199999999999999"/>
    <x v="1"/>
    <s v=""/>
    <s v="Europe"/>
    <s v="Madrid"/>
    <n v="47486935"/>
    <n v="506009"/>
    <s v="Euro"/>
    <x v="1"/>
  </r>
  <r>
    <x v="128"/>
    <d v="2018-01-01T00:00:00"/>
    <x v="10"/>
    <x v="1416"/>
    <x v="999"/>
    <n v="0.91"/>
    <n v="71.974999999999994"/>
    <n v="0.72199999999999998"/>
    <n v="-8.1000000000000003E-2"/>
    <n v="0.77700000000000002"/>
    <n v="0.63600000000000001"/>
    <n v="0.35699999999999998"/>
    <x v="1"/>
    <s v=""/>
    <s v="Europe"/>
    <s v="Madrid"/>
    <n v="47486935"/>
    <n v="506009"/>
    <s v="Euro"/>
    <x v="1"/>
  </r>
  <r>
    <x v="128"/>
    <d v="2019-01-01T00:00:00"/>
    <x v="11"/>
    <x v="1417"/>
    <x v="1412"/>
    <n v="0.94899999999999995"/>
    <n v="72.099999999999994"/>
    <n v="0.77800000000000002"/>
    <n v="-5.3999999999999999E-2"/>
    <n v="0.73"/>
    <n v="0.63600000000000001"/>
    <n v="0.316"/>
    <x v="1"/>
    <s v=""/>
    <s v="Europe"/>
    <s v="Madrid"/>
    <n v="47486935"/>
    <n v="506009"/>
    <s v="Euro"/>
    <x v="1"/>
  </r>
  <r>
    <x v="128"/>
    <d v="2020-01-01T00:00:00"/>
    <x v="14"/>
    <x v="1418"/>
    <x v="1409"/>
    <n v="0.93500000000000005"/>
    <n v="72.224999999999994"/>
    <n v="0.78300000000000003"/>
    <n v="-0.127"/>
    <n v="0.73"/>
    <n v="0.67100000000000004"/>
    <n v="0.317"/>
    <x v="1"/>
    <s v=""/>
    <s v="Europe"/>
    <s v="Madrid"/>
    <n v="47486935"/>
    <n v="506009"/>
    <s v="Euro"/>
    <x v="1"/>
  </r>
  <r>
    <x v="128"/>
    <d v="2021-01-01T00:00:00"/>
    <x v="12"/>
    <x v="1419"/>
    <x v="1399"/>
    <n v="0.92600000000000005"/>
    <n v="72.349999999999994"/>
    <n v="0.78200000000000003"/>
    <n v="-7.5999999999999998E-2"/>
    <n v="0.72899999999999998"/>
    <n v="0.63900000000000001"/>
    <n v="0.32400000000000001"/>
    <x v="1"/>
    <s v=""/>
    <s v="Europe"/>
    <s v="Madrid"/>
    <n v="47486935"/>
    <n v="506009"/>
    <s v="Euro"/>
    <x v="1"/>
  </r>
  <r>
    <x v="128"/>
    <d v="2022-01-01T00:00:00"/>
    <x v="15"/>
    <x v="1420"/>
    <x v="1400"/>
    <n v="0.93400000000000005"/>
    <n v="72.474999999999994"/>
    <n v="0.78100000000000003"/>
    <n v="-1E-3"/>
    <n v="0.67300000000000004"/>
    <n v="0.63600000000000001"/>
    <n v="0.32"/>
    <x v="1"/>
    <s v=""/>
    <s v="Europe"/>
    <s v="Madrid"/>
    <n v="47486935"/>
    <n v="506009"/>
    <s v="Euro"/>
    <x v="1"/>
  </r>
  <r>
    <x v="128"/>
    <d v="2023-01-01T00:00:00"/>
    <x v="16"/>
    <x v="1413"/>
    <x v="1413"/>
    <n v="0.91200000000000003"/>
    <n v="72.599999999999994"/>
    <n v="0.77900000000000003"/>
    <n v="-4.0000000000000001E-3"/>
    <n v="0.67500000000000004"/>
    <n v="0.65500000000000003"/>
    <n v="0.32500000000000001"/>
    <x v="1"/>
    <s v=""/>
    <s v="Europe"/>
    <s v="Madrid"/>
    <n v="47486935"/>
    <n v="506009"/>
    <s v="Euro"/>
    <x v="1"/>
  </r>
  <r>
    <x v="129"/>
    <d v="2006-01-01T00:00:00"/>
    <x v="17"/>
    <x v="1421"/>
    <x v="1414"/>
    <n v="0.86399999999999999"/>
    <n v="62.28"/>
    <n v="0.72399999999999998"/>
    <n v="5.5E-2"/>
    <n v="0.83799999999999997"/>
    <n v="0.63900000000000001"/>
    <n v="0.216"/>
    <x v="0"/>
    <s v=""/>
    <s v="Asia"/>
    <s v="Colombo"/>
    <n v="21773441"/>
    <n v="65610"/>
    <s v=""/>
    <x v="0"/>
  </r>
  <r>
    <x v="129"/>
    <d v="2007-01-01T00:00:00"/>
    <x v="13"/>
    <x v="1422"/>
    <x v="1415"/>
    <n v="0.83799999999999997"/>
    <n v="62.76"/>
    <n v="0.73599999999999999"/>
    <n v="0.10299999999999999"/>
    <n v="0.84699999999999998"/>
    <n v="0.59"/>
    <n v="0.22"/>
    <x v="0"/>
    <s v=""/>
    <s v="Asia"/>
    <s v="Colombo"/>
    <n v="21773441"/>
    <n v="65610"/>
    <s v=""/>
    <x v="0"/>
  </r>
  <r>
    <x v="129"/>
    <d v="2008-01-01T00:00:00"/>
    <x v="0"/>
    <x v="1116"/>
    <x v="1038"/>
    <n v="0.81599999999999995"/>
    <n v="63.24"/>
    <n v="0.83399999999999996"/>
    <n v="0.156"/>
    <n v="0.86099999999999999"/>
    <n v="0.65600000000000003"/>
    <n v="0.153"/>
    <x v="0"/>
    <s v=""/>
    <s v="Asia"/>
    <s v="Colombo"/>
    <n v="21773441"/>
    <n v="65610"/>
    <s v=""/>
    <x v="0"/>
  </r>
  <r>
    <x v="129"/>
    <d v="2009-01-01T00:00:00"/>
    <x v="1"/>
    <x v="555"/>
    <x v="1416"/>
    <n v="0.83"/>
    <n v="63.72"/>
    <n v="0.79900000000000004"/>
    <n v="0.29899999999999999"/>
    <n v="0.69"/>
    <n v="0.66100000000000003"/>
    <n v="0.17199999999999999"/>
    <x v="0"/>
    <s v=""/>
    <s v="Asia"/>
    <s v="Colombo"/>
    <n v="21773441"/>
    <n v="65610"/>
    <s v=""/>
    <x v="0"/>
  </r>
  <r>
    <x v="129"/>
    <d v="2010-01-01T00:00:00"/>
    <x v="2"/>
    <x v="1012"/>
    <x v="747"/>
    <n v="0.81399999999999995"/>
    <n v="64.2"/>
    <n v="0.73799999999999999"/>
    <n v="0.252"/>
    <n v="0.76900000000000002"/>
    <n v="0.70399999999999996"/>
    <n v="0.16300000000000001"/>
    <x v="0"/>
    <s v=""/>
    <s v="Asia"/>
    <s v="Colombo"/>
    <n v="21773441"/>
    <n v="65610"/>
    <s v=""/>
    <x v="0"/>
  </r>
  <r>
    <x v="129"/>
    <d v="2011-01-01T00:00:00"/>
    <x v="3"/>
    <x v="1183"/>
    <x v="1417"/>
    <n v="0.84199999999999997"/>
    <n v="64.680000000000007"/>
    <n v="0.82299999999999995"/>
    <n v="0.13800000000000001"/>
    <n v="0.76"/>
    <n v="0.73"/>
    <n v="0.17499999999999999"/>
    <x v="0"/>
    <s v=""/>
    <s v="Asia"/>
    <s v="Colombo"/>
    <n v="21773441"/>
    <n v="65610"/>
    <s v=""/>
    <x v="0"/>
  </r>
  <r>
    <x v="129"/>
    <d v="2012-01-01T00:00:00"/>
    <x v="4"/>
    <x v="1423"/>
    <x v="1418"/>
    <n v="0.82399999999999995"/>
    <n v="65.16"/>
    <n v="0.8"/>
    <n v="0.155"/>
    <n v="0.82299999999999995"/>
    <n v="0.76100000000000001"/>
    <n v="0.19700000000000001"/>
    <x v="0"/>
    <s v=""/>
    <s v="Asia"/>
    <s v="Colombo"/>
    <n v="21773441"/>
    <n v="65610"/>
    <s v=""/>
    <x v="0"/>
  </r>
  <r>
    <x v="129"/>
    <d v="2013-01-01T00:00:00"/>
    <x v="5"/>
    <x v="1424"/>
    <x v="67"/>
    <n v="0.80900000000000005"/>
    <n v="65.64"/>
    <n v="0.83399999999999996"/>
    <n v="0.26200000000000001"/>
    <n v="0.84199999999999997"/>
    <n v="0.77600000000000002"/>
    <n v="0.20799999999999999"/>
    <x v="0"/>
    <s v=""/>
    <s v="Asia"/>
    <s v="Colombo"/>
    <n v="21773441"/>
    <n v="65610"/>
    <s v=""/>
    <x v="0"/>
  </r>
  <r>
    <x v="129"/>
    <d v="2014-01-01T00:00:00"/>
    <x v="6"/>
    <x v="1425"/>
    <x v="207"/>
    <n v="0.80500000000000005"/>
    <n v="66.12"/>
    <n v="0.86799999999999999"/>
    <n v="0.29099999999999998"/>
    <n v="0.79100000000000004"/>
    <n v="0.78500000000000003"/>
    <n v="0.187"/>
    <x v="0"/>
    <s v=""/>
    <s v="Asia"/>
    <s v="Colombo"/>
    <n v="21773441"/>
    <n v="65610"/>
    <s v=""/>
    <x v="0"/>
  </r>
  <r>
    <x v="129"/>
    <d v="2015-01-01T00:00:00"/>
    <x v="7"/>
    <x v="1426"/>
    <x v="1419"/>
    <n v="0.86299999999999999"/>
    <n v="66.599999999999994"/>
    <n v="0.90200000000000002"/>
    <n v="0.312"/>
    <n v="0.85899999999999999"/>
    <n v="0.78900000000000003"/>
    <n v="0.23499999999999999"/>
    <x v="0"/>
    <s v=""/>
    <s v="Asia"/>
    <s v="Colombo"/>
    <n v="21773441"/>
    <n v="65610"/>
    <s v=""/>
    <x v="0"/>
  </r>
  <r>
    <x v="129"/>
    <d v="2017-01-01T00:00:00"/>
    <x v="9"/>
    <x v="1427"/>
    <x v="1420"/>
    <n v="0.82299999999999995"/>
    <n v="66.8"/>
    <n v="0.82699999999999996"/>
    <n v="8.3000000000000004E-2"/>
    <n v="0.84399999999999997"/>
    <n v="0.72899999999999998"/>
    <n v="0.27"/>
    <x v="0"/>
    <s v=""/>
    <s v="Asia"/>
    <s v="Colombo"/>
    <n v="21773441"/>
    <n v="65610"/>
    <s v=""/>
    <x v="0"/>
  </r>
  <r>
    <x v="129"/>
    <d v="2018-01-01T00:00:00"/>
    <x v="10"/>
    <x v="1428"/>
    <x v="1421"/>
    <n v="0.83299999999999996"/>
    <n v="66.900000000000006"/>
    <n v="0.85899999999999999"/>
    <n v="9.6000000000000002E-2"/>
    <n v="0.85599999999999998"/>
    <n v="0.77300000000000002"/>
    <n v="0.30199999999999999"/>
    <x v="0"/>
    <s v=""/>
    <s v="Asia"/>
    <s v="Colombo"/>
    <n v="21773441"/>
    <n v="65610"/>
    <s v=""/>
    <x v="0"/>
  </r>
  <r>
    <x v="129"/>
    <d v="2019-01-01T00:00:00"/>
    <x v="11"/>
    <x v="1429"/>
    <x v="1422"/>
    <n v="0.81499999999999995"/>
    <n v="67"/>
    <n v="0.82399999999999995"/>
    <n v="4.2999999999999997E-2"/>
    <n v="0.86299999999999999"/>
    <n v="0.753"/>
    <n v="0.315"/>
    <x v="0"/>
    <s v=""/>
    <s v="Asia"/>
    <s v="Colombo"/>
    <n v="21773441"/>
    <n v="65610"/>
    <s v=""/>
    <x v="0"/>
  </r>
  <r>
    <x v="129"/>
    <d v="2020-01-01T00:00:00"/>
    <x v="14"/>
    <x v="1430"/>
    <x v="351"/>
    <n v="0.84199999999999997"/>
    <n v="67.099999999999994"/>
    <n v="0.80300000000000005"/>
    <n v="-0.05"/>
    <n v="0.76800000000000002"/>
    <n v="0.75800000000000001"/>
    <n v="0.28499999999999998"/>
    <x v="0"/>
    <s v=""/>
    <s v="Asia"/>
    <s v="Colombo"/>
    <n v="21773441"/>
    <n v="65610"/>
    <s v=""/>
    <x v="0"/>
  </r>
  <r>
    <x v="129"/>
    <d v="2021-01-01T00:00:00"/>
    <x v="12"/>
    <x v="1431"/>
    <x v="217"/>
    <n v="0.81200000000000006"/>
    <n v="67.2"/>
    <n v="0.77100000000000002"/>
    <n v="-1.2999999999999999E-2"/>
    <n v="0.84899999999999998"/>
    <n v="0.73299999999999998"/>
    <n v="0.312"/>
    <x v="0"/>
    <s v=""/>
    <s v="Asia"/>
    <s v="Colombo"/>
    <n v="21773441"/>
    <n v="65610"/>
    <s v=""/>
    <x v="0"/>
  </r>
  <r>
    <x v="129"/>
    <d v="2022-01-01T00:00:00"/>
    <x v="15"/>
    <x v="1432"/>
    <x v="1423"/>
    <n v="0.82499999999999996"/>
    <n v="67.3"/>
    <n v="0.74"/>
    <n v="3.7999999999999999E-2"/>
    <n v="0.9"/>
    <n v="0.71499999999999997"/>
    <n v="0.32100000000000001"/>
    <x v="0"/>
    <s v=""/>
    <s v="Asia"/>
    <s v="Colombo"/>
    <n v="21773441"/>
    <n v="65610"/>
    <s v=""/>
    <x v="0"/>
  </r>
  <r>
    <x v="129"/>
    <d v="2023-01-01T00:00:00"/>
    <x v="16"/>
    <x v="1433"/>
    <x v="1424"/>
    <n v="0.79"/>
    <n v="67.400000000000006"/>
    <n v="0.754"/>
    <n v="0.05"/>
    <n v="0.92200000000000004"/>
    <n v="0.70899999999999996"/>
    <n v="0.35299999999999998"/>
    <x v="0"/>
    <s v=""/>
    <s v="Asia"/>
    <s v="Colombo"/>
    <n v="21773441"/>
    <n v="65610"/>
    <s v=""/>
    <x v="0"/>
  </r>
  <r>
    <x v="130"/>
    <d v="2009-01-01T00:00:00"/>
    <x v="1"/>
    <x v="1434"/>
    <x v="1425"/>
    <n v="0.91100000000000003"/>
    <n v="57.46"/>
    <n v="0.71"/>
    <n v="4.5999999999999999E-2"/>
    <n v="0.70099999999999996"/>
    <n v="0.68799999999999994"/>
    <n v="0.245"/>
    <x v="4"/>
    <s v=""/>
    <s v="Africa"/>
    <s v="Khartoum"/>
    <n v="45657202"/>
    <n v="1861484"/>
    <s v="Sudanese pound"/>
    <x v="2"/>
  </r>
  <r>
    <x v="130"/>
    <d v="2010-01-01T00:00:00"/>
    <x v="2"/>
    <x v="1428"/>
    <x v="856"/>
    <n v="0.85499999999999998"/>
    <n v="57.7"/>
    <n v="0.64800000000000002"/>
    <n v="-7.2999999999999995E-2"/>
    <n v="0.73699999999999999"/>
    <n v="0.58899999999999997"/>
    <n v="0.221"/>
    <x v="4"/>
    <s v=""/>
    <s v="Africa"/>
    <s v="Khartoum"/>
    <n v="45657202"/>
    <n v="1861484"/>
    <s v="Sudanese pound"/>
    <x v="2"/>
  </r>
  <r>
    <x v="130"/>
    <d v="2011-01-01T00:00:00"/>
    <x v="3"/>
    <x v="1040"/>
    <x v="1426"/>
    <n v="0.81799999999999995"/>
    <n v="57.94"/>
    <n v="0.58299999999999996"/>
    <n v="-5.2999999999999999E-2"/>
    <n v="0.66300000000000003"/>
    <n v="0.53200000000000003"/>
    <n v="0.249"/>
    <x v="4"/>
    <s v=""/>
    <s v="Africa"/>
    <s v="Khartoum"/>
    <n v="45657202"/>
    <n v="1861484"/>
    <s v="Sudanese pound"/>
    <x v="2"/>
  </r>
  <r>
    <x v="130"/>
    <d v="2012-01-01T00:00:00"/>
    <x v="4"/>
    <x v="1106"/>
    <x v="677"/>
    <n v="0.81299999999999994"/>
    <n v="58.18"/>
    <n v="0.41199999999999998"/>
    <n v="-7.1999999999999995E-2"/>
    <n v="0.73399999999999999"/>
    <n v="0.51100000000000001"/>
    <n v="0.24199999999999999"/>
    <x v="4"/>
    <s v=""/>
    <s v="Africa"/>
    <s v="Khartoum"/>
    <n v="45657202"/>
    <n v="1861484"/>
    <s v="Sudanese pound"/>
    <x v="2"/>
  </r>
  <r>
    <x v="130"/>
    <d v="2014-01-01T00:00:00"/>
    <x v="6"/>
    <x v="1435"/>
    <x v="1004"/>
    <n v="0.81100000000000005"/>
    <n v="58.66"/>
    <n v="0.39"/>
    <n v="-0.08"/>
    <n v="0.79400000000000004"/>
    <n v="0.46100000000000002"/>
    <n v="0.30299999999999999"/>
    <x v="4"/>
    <s v=""/>
    <s v="Africa"/>
    <s v="Khartoum"/>
    <n v="45657202"/>
    <n v="1861484"/>
    <s v="Sudanese pound"/>
    <x v="2"/>
  </r>
  <r>
    <x v="131"/>
    <d v="2012-01-01T00:00:00"/>
    <x v="4"/>
    <x v="453"/>
    <x v="1427"/>
    <n v="0.79700000000000004"/>
    <n v="62.84"/>
    <n v="0.88500000000000001"/>
    <n v="-8.7999999999999995E-2"/>
    <n v="0.751"/>
    <n v="0.73"/>
    <n v="0.25"/>
    <x v="6"/>
    <s v="Latin America and the Caribbean"/>
    <s v="South America"/>
    <s v="Paramaribo"/>
    <n v="577000"/>
    <n v="163820"/>
    <s v="Surinamese dollar"/>
    <x v="3"/>
  </r>
  <r>
    <x v="132"/>
    <d v="2007-01-01T00:00:00"/>
    <x v="13"/>
    <x v="1436"/>
    <x v="55"/>
    <n v="0.91700000000000004"/>
    <n v="71.08"/>
    <n v="0.91"/>
    <n v="0.14099999999999999"/>
    <n v="0.28899999999999998"/>
    <n v="0.73499999999999999"/>
    <n v="0.17699999999999999"/>
    <x v="15"/>
    <s v=""/>
    <s v="Europe"/>
    <s v="Stockholm"/>
    <n v="10467097"/>
    <n v="450295"/>
    <s v="Swedish krona"/>
    <x v="1"/>
  </r>
  <r>
    <x v="132"/>
    <d v="2008-01-01T00:00:00"/>
    <x v="0"/>
    <x v="1437"/>
    <x v="57"/>
    <n v="0.92300000000000004"/>
    <n v="71.12"/>
    <n v="0.91200000000000003"/>
    <n v="0.12"/>
    <n v="0.314"/>
    <n v="0.76300000000000001"/>
    <n v="0.13400000000000001"/>
    <x v="15"/>
    <s v=""/>
    <s v="Europe"/>
    <s v="Stockholm"/>
    <n v="10467097"/>
    <n v="450295"/>
    <s v="Swedish krona"/>
    <x v="1"/>
  </r>
  <r>
    <x v="132"/>
    <d v="2009-01-01T00:00:00"/>
    <x v="1"/>
    <x v="1438"/>
    <x v="1404"/>
    <n v="0.90300000000000002"/>
    <n v="71.16"/>
    <n v="0.86399999999999999"/>
    <n v="0.216"/>
    <n v="0.29199999999999998"/>
    <n v="0.76100000000000001"/>
    <n v="0.151"/>
    <x v="15"/>
    <s v=""/>
    <s v="Europe"/>
    <s v="Stockholm"/>
    <n v="10467097"/>
    <n v="450295"/>
    <s v="Swedish krona"/>
    <x v="1"/>
  </r>
  <r>
    <x v="132"/>
    <d v="2010-01-01T00:00:00"/>
    <x v="2"/>
    <x v="1439"/>
    <x v="1428"/>
    <n v="0.97"/>
    <n v="71.2"/>
    <n v="0.90500000000000003"/>
    <n v="0.13600000000000001"/>
    <n v="0.253"/>
    <n v="0.78800000000000003"/>
    <n v="0.2"/>
    <x v="15"/>
    <s v=""/>
    <s v="Europe"/>
    <s v="Stockholm"/>
    <n v="10467097"/>
    <n v="450295"/>
    <s v="Swedish krona"/>
    <x v="1"/>
  </r>
  <r>
    <x v="132"/>
    <d v="2011-01-01T00:00:00"/>
    <x v="3"/>
    <x v="1440"/>
    <x v="65"/>
    <n v="0.92100000000000004"/>
    <n v="71.239999999999995"/>
    <n v="0.94099999999999995"/>
    <n v="0.156"/>
    <n v="0.26900000000000002"/>
    <n v="0.76200000000000001"/>
    <n v="0.17899999999999999"/>
    <x v="15"/>
    <s v=""/>
    <s v="Europe"/>
    <s v="Stockholm"/>
    <n v="10467097"/>
    <n v="450295"/>
    <s v="Swedish krona"/>
    <x v="1"/>
  </r>
  <r>
    <x v="132"/>
    <d v="2012-01-01T00:00:00"/>
    <x v="4"/>
    <x v="1441"/>
    <x v="1429"/>
    <n v="0.92900000000000005"/>
    <n v="71.28"/>
    <n v="0.94399999999999995"/>
    <n v="0.127"/>
    <n v="0.254"/>
    <n v="0.79600000000000004"/>
    <n v="0.17"/>
    <x v="15"/>
    <s v=""/>
    <s v="Europe"/>
    <s v="Stockholm"/>
    <n v="10467097"/>
    <n v="450295"/>
    <s v="Swedish krona"/>
    <x v="1"/>
  </r>
  <r>
    <x v="132"/>
    <d v="2013-01-01T00:00:00"/>
    <x v="5"/>
    <x v="1442"/>
    <x v="1430"/>
    <n v="0.91600000000000004"/>
    <n v="71.319999999999993"/>
    <n v="0.93600000000000005"/>
    <n v="0.154"/>
    <n v="0.32400000000000001"/>
    <n v="0.78200000000000003"/>
    <n v="0.184"/>
    <x v="15"/>
    <s v=""/>
    <s v="Europe"/>
    <s v="Stockholm"/>
    <n v="10467097"/>
    <n v="450295"/>
    <s v="Swedish krona"/>
    <x v="1"/>
  </r>
  <r>
    <x v="132"/>
    <d v="2014-01-01T00:00:00"/>
    <x v="6"/>
    <x v="1443"/>
    <x v="1431"/>
    <n v="0.93300000000000005"/>
    <n v="71.36"/>
    <n v="0.94499999999999995"/>
    <n v="0.19700000000000001"/>
    <n v="0.25"/>
    <n v="0.79300000000000004"/>
    <n v="0.20799999999999999"/>
    <x v="15"/>
    <s v=""/>
    <s v="Europe"/>
    <s v="Stockholm"/>
    <n v="10467097"/>
    <n v="450295"/>
    <s v="Swedish krona"/>
    <x v="1"/>
  </r>
  <r>
    <x v="132"/>
    <d v="2015-01-01T00:00:00"/>
    <x v="7"/>
    <x v="142"/>
    <x v="1432"/>
    <n v="0.92900000000000005"/>
    <n v="71.400000000000006"/>
    <n v="0.93500000000000005"/>
    <n v="0.20599999999999999"/>
    <n v="0.23200000000000001"/>
    <n v="0.76600000000000001"/>
    <n v="0.191"/>
    <x v="15"/>
    <s v=""/>
    <s v="Europe"/>
    <s v="Stockholm"/>
    <n v="10467097"/>
    <n v="450295"/>
    <s v="Swedish krona"/>
    <x v="1"/>
  </r>
  <r>
    <x v="132"/>
    <d v="2016-01-01T00:00:00"/>
    <x v="8"/>
    <x v="1444"/>
    <x v="143"/>
    <n v="0.91200000000000003"/>
    <n v="71.525000000000006"/>
    <n v="0.91800000000000004"/>
    <n v="0.14099999999999999"/>
    <n v="0.246"/>
    <n v="0.752"/>
    <n v="0.20100000000000001"/>
    <x v="15"/>
    <s v=""/>
    <s v="Europe"/>
    <s v="Stockholm"/>
    <n v="10467097"/>
    <n v="450295"/>
    <s v="Swedish krona"/>
    <x v="1"/>
  </r>
  <r>
    <x v="132"/>
    <d v="2017-01-01T00:00:00"/>
    <x v="9"/>
    <x v="1445"/>
    <x v="1433"/>
    <n v="0.91400000000000003"/>
    <n v="71.650000000000006"/>
    <n v="0.93500000000000005"/>
    <n v="0.16500000000000001"/>
    <n v="0.23899999999999999"/>
    <n v="0.75600000000000001"/>
    <n v="0.17499999999999999"/>
    <x v="15"/>
    <s v=""/>
    <s v="Europe"/>
    <s v="Stockholm"/>
    <n v="10467097"/>
    <n v="450295"/>
    <s v="Swedish krona"/>
    <x v="1"/>
  </r>
  <r>
    <x v="132"/>
    <d v="2018-01-01T00:00:00"/>
    <x v="10"/>
    <x v="1446"/>
    <x v="1434"/>
    <n v="0.93100000000000005"/>
    <n v="71.775000000000006"/>
    <n v="0.94199999999999995"/>
    <n v="7.1999999999999995E-2"/>
    <n v="0.26300000000000001"/>
    <n v="0.747"/>
    <n v="0.161"/>
    <x v="15"/>
    <s v=""/>
    <s v="Europe"/>
    <s v="Stockholm"/>
    <n v="10467097"/>
    <n v="450295"/>
    <s v="Swedish krona"/>
    <x v="1"/>
  </r>
  <r>
    <x v="132"/>
    <d v="2019-01-01T00:00:00"/>
    <x v="11"/>
    <x v="1447"/>
    <x v="1435"/>
    <n v="0.93400000000000005"/>
    <n v="71.900000000000006"/>
    <n v="0.94199999999999995"/>
    <n v="8.5000000000000006E-2"/>
    <n v="0.25"/>
    <n v="0.77500000000000002"/>
    <n v="0.20200000000000001"/>
    <x v="15"/>
    <s v=""/>
    <s v="Europe"/>
    <s v="Stockholm"/>
    <n v="10467097"/>
    <n v="450295"/>
    <s v="Swedish krona"/>
    <x v="1"/>
  </r>
  <r>
    <x v="132"/>
    <d v="2020-01-01T00:00:00"/>
    <x v="14"/>
    <x v="1147"/>
    <x v="143"/>
    <n v="0.93600000000000005"/>
    <n v="72.025000000000006"/>
    <n v="0.95099999999999996"/>
    <n v="8.4000000000000005E-2"/>
    <n v="0.20300000000000001"/>
    <n v="0.71699999999999997"/>
    <n v="0.222"/>
    <x v="15"/>
    <s v=""/>
    <s v="Europe"/>
    <s v="Stockholm"/>
    <n v="10467097"/>
    <n v="450295"/>
    <s v="Swedish krona"/>
    <x v="1"/>
  </r>
  <r>
    <x v="132"/>
    <d v="2021-01-01T00:00:00"/>
    <x v="12"/>
    <x v="1448"/>
    <x v="1436"/>
    <n v="0.93200000000000005"/>
    <n v="72.150000000000006"/>
    <n v="0.95299999999999996"/>
    <n v="0.17199999999999999"/>
    <n v="0.191"/>
    <n v="0.76300000000000001"/>
    <n v="0.19"/>
    <x v="15"/>
    <s v=""/>
    <s v="Europe"/>
    <s v="Stockholm"/>
    <n v="10467097"/>
    <n v="450295"/>
    <s v="Swedish krona"/>
    <x v="1"/>
  </r>
  <r>
    <x v="132"/>
    <d v="2022-01-01T00:00:00"/>
    <x v="15"/>
    <x v="1449"/>
    <x v="1437"/>
    <n v="0.94899999999999995"/>
    <n v="72.275000000000006"/>
    <n v="0.93899999999999995"/>
    <n v="0.23200000000000001"/>
    <n v="0.21299999999999999"/>
    <n v="0.75"/>
    <n v="0.16300000000000001"/>
    <x v="15"/>
    <s v=""/>
    <s v="Europe"/>
    <s v="Stockholm"/>
    <n v="10467097"/>
    <n v="450295"/>
    <s v="Swedish krona"/>
    <x v="1"/>
  </r>
  <r>
    <x v="132"/>
    <d v="2023-01-01T00:00:00"/>
    <x v="16"/>
    <x v="1450"/>
    <x v="1120"/>
    <n v="0.92700000000000005"/>
    <n v="72.400000000000006"/>
    <n v="0.92600000000000005"/>
    <n v="0.14699999999999999"/>
    <n v="0.253"/>
    <n v="0.73899999999999999"/>
    <n v="0.19400000000000001"/>
    <x v="15"/>
    <s v=""/>
    <s v="Europe"/>
    <s v="Stockholm"/>
    <n v="10467097"/>
    <n v="450295"/>
    <s v="Swedish krona"/>
    <x v="1"/>
  </r>
  <r>
    <x v="133"/>
    <d v="2006-01-01T00:00:00"/>
    <x v="17"/>
    <x v="1451"/>
    <x v="1182"/>
    <n v="0.95099999999999996"/>
    <n v="71.16"/>
    <n v="0.91900000000000004"/>
    <n v="0.28399999999999997"/>
    <n v="0.40799999999999997"/>
    <n v="0.74199999999999999"/>
    <n v="0.21199999999999999"/>
    <x v="2"/>
    <s v=""/>
    <s v="Europe"/>
    <s v="Bern"/>
    <n v="8691406"/>
    <n v="41277"/>
    <s v="Swiss franc"/>
    <x v="1"/>
  </r>
  <r>
    <x v="133"/>
    <d v="2009-01-01T00:00:00"/>
    <x v="1"/>
    <x v="1452"/>
    <x v="1438"/>
    <n v="0.93799999999999994"/>
    <n v="71.34"/>
    <n v="0.89100000000000001"/>
    <n v="0.11799999999999999"/>
    <n v="0.34200000000000003"/>
    <n v="0.74099999999999999"/>
    <n v="0.20200000000000001"/>
    <x v="2"/>
    <s v=""/>
    <s v="Europe"/>
    <s v="Bern"/>
    <n v="8691406"/>
    <n v="41277"/>
    <s v="Swiss franc"/>
    <x v="1"/>
  </r>
  <r>
    <x v="133"/>
    <d v="2012-01-01T00:00:00"/>
    <x v="4"/>
    <x v="1453"/>
    <x v="1439"/>
    <n v="0.94699999999999995"/>
    <n v="71.52"/>
    <n v="0.94499999999999995"/>
    <n v="0.13100000000000001"/>
    <n v="0.32300000000000001"/>
    <n v="0.79300000000000004"/>
    <n v="0.17599999999999999"/>
    <x v="2"/>
    <s v=""/>
    <s v="Europe"/>
    <s v="Bern"/>
    <n v="8691406"/>
    <n v="41277"/>
    <s v="Swiss franc"/>
    <x v="1"/>
  </r>
  <r>
    <x v="133"/>
    <d v="2014-01-01T00:00:00"/>
    <x v="6"/>
    <x v="1454"/>
    <x v="1440"/>
    <n v="0.95899999999999996"/>
    <n v="71.64"/>
    <n v="0.94899999999999995"/>
    <n v="5.2999999999999999E-2"/>
    <n v="0.28299999999999997"/>
    <n v="0.78800000000000003"/>
    <n v="0.189"/>
    <x v="2"/>
    <s v=""/>
    <s v="Europe"/>
    <s v="Bern"/>
    <n v="8691406"/>
    <n v="41277"/>
    <s v="Swiss franc"/>
    <x v="1"/>
  </r>
  <r>
    <x v="133"/>
    <d v="2015-01-01T00:00:00"/>
    <x v="7"/>
    <x v="1455"/>
    <x v="1441"/>
    <n v="0.93799999999999994"/>
    <n v="71.7"/>
    <n v="0.92800000000000005"/>
    <n v="0.10199999999999999"/>
    <n v="0.21"/>
    <n v="0.79400000000000004"/>
    <n v="0.16600000000000001"/>
    <x v="2"/>
    <s v=""/>
    <s v="Europe"/>
    <s v="Bern"/>
    <n v="8691406"/>
    <n v="41277"/>
    <s v="Swiss franc"/>
    <x v="1"/>
  </r>
  <r>
    <x v="133"/>
    <d v="2016-01-01T00:00:00"/>
    <x v="8"/>
    <x v="1144"/>
    <x v="1442"/>
    <n v="0.92800000000000005"/>
    <n v="71.900000000000006"/>
    <n v="0.93400000000000005"/>
    <n v="8.1000000000000003E-2"/>
    <n v="0.30199999999999999"/>
    <n v="0.75800000000000001"/>
    <n v="0.20599999999999999"/>
    <x v="2"/>
    <s v=""/>
    <s v="Europe"/>
    <s v="Bern"/>
    <n v="8691406"/>
    <n v="41277"/>
    <s v="Swiss franc"/>
    <x v="1"/>
  </r>
  <r>
    <x v="133"/>
    <d v="2017-01-01T00:00:00"/>
    <x v="9"/>
    <x v="1456"/>
    <x v="1443"/>
    <n v="0.95"/>
    <n v="72.099999999999994"/>
    <n v="0.92500000000000004"/>
    <n v="0.17299999999999999"/>
    <n v="0.316"/>
    <n v="0.73399999999999999"/>
    <n v="0.19600000000000001"/>
    <x v="2"/>
    <s v=""/>
    <s v="Europe"/>
    <s v="Bern"/>
    <n v="8691406"/>
    <n v="41277"/>
    <s v="Swiss franc"/>
    <x v="1"/>
  </r>
  <r>
    <x v="133"/>
    <d v="2018-01-01T00:00:00"/>
    <x v="10"/>
    <x v="1457"/>
    <x v="1444"/>
    <n v="0.93"/>
    <n v="72.3"/>
    <n v="0.92600000000000005"/>
    <n v="9.4E-2"/>
    <n v="0.30099999999999999"/>
    <n v="0.75600000000000001"/>
    <n v="0.192"/>
    <x v="2"/>
    <s v=""/>
    <s v="Europe"/>
    <s v="Bern"/>
    <n v="8691406"/>
    <n v="41277"/>
    <s v="Swiss franc"/>
    <x v="1"/>
  </r>
  <r>
    <x v="133"/>
    <d v="2019-01-01T00:00:00"/>
    <x v="11"/>
    <x v="1458"/>
    <x v="1445"/>
    <n v="0.94899999999999995"/>
    <n v="72.5"/>
    <n v="0.91300000000000003"/>
    <n v="2.9000000000000001E-2"/>
    <n v="0.29399999999999998"/>
    <n v="0.74299999999999999"/>
    <n v="0.17100000000000001"/>
    <x v="2"/>
    <s v=""/>
    <s v="Europe"/>
    <s v="Bern"/>
    <n v="8691406"/>
    <n v="41277"/>
    <s v="Swiss franc"/>
    <x v="1"/>
  </r>
  <r>
    <x v="133"/>
    <d v="2020-01-01T00:00:00"/>
    <x v="14"/>
    <x v="475"/>
    <x v="1446"/>
    <n v="0.94599999999999995"/>
    <n v="72.7"/>
    <n v="0.91700000000000004"/>
    <n v="-7.2999999999999995E-2"/>
    <n v="0.28000000000000003"/>
    <n v="0.73"/>
    <n v="0.193"/>
    <x v="2"/>
    <s v=""/>
    <s v="Europe"/>
    <s v="Bern"/>
    <n v="8691406"/>
    <n v="41277"/>
    <s v="Swiss franc"/>
    <x v="1"/>
  </r>
  <r>
    <x v="133"/>
    <d v="2021-01-01T00:00:00"/>
    <x v="12"/>
    <x v="1459"/>
    <x v="1447"/>
    <n v="0.93400000000000005"/>
    <n v="72.900000000000006"/>
    <n v="0.90800000000000003"/>
    <n v="2.4E-2"/>
    <n v="0.28699999999999998"/>
    <n v="0.747"/>
    <n v="0.183"/>
    <x v="2"/>
    <s v=""/>
    <s v="Europe"/>
    <s v="Bern"/>
    <n v="8691406"/>
    <n v="41277"/>
    <s v="Swiss franc"/>
    <x v="1"/>
  </r>
  <r>
    <x v="133"/>
    <d v="2022-01-01T00:00:00"/>
    <x v="15"/>
    <x v="1460"/>
    <x v="1448"/>
    <n v="0.88100000000000001"/>
    <n v="73.099999999999994"/>
    <n v="0.84799999999999998"/>
    <n v="0.128"/>
    <n v="0.23499999999999999"/>
    <n v="0.71"/>
    <n v="0.18"/>
    <x v="2"/>
    <s v=""/>
    <s v="Europe"/>
    <s v="Bern"/>
    <n v="8691406"/>
    <n v="41277"/>
    <s v="Swiss franc"/>
    <x v="1"/>
  </r>
  <r>
    <x v="133"/>
    <d v="2023-01-01T00:00:00"/>
    <x v="16"/>
    <x v="1461"/>
    <x v="1449"/>
    <n v="0.90400000000000003"/>
    <n v="73.3"/>
    <n v="0.89100000000000001"/>
    <n v="0.104"/>
    <n v="0.247"/>
    <n v="0.745"/>
    <n v="0.185"/>
    <x v="2"/>
    <s v=""/>
    <s v="Europe"/>
    <s v="Bern"/>
    <n v="8691406"/>
    <n v="41277"/>
    <s v="Swiss franc"/>
    <x v="1"/>
  </r>
  <r>
    <x v="134"/>
    <d v="2008-01-01T00:00:00"/>
    <x v="0"/>
    <x v="1462"/>
    <x v="1450"/>
    <n v="0.71199999999999997"/>
    <n v="68.62"/>
    <n v="0.66100000000000003"/>
    <n v="0.11600000000000001"/>
    <n v="0.68"/>
    <n v="0.56200000000000006"/>
    <n v="0.33800000000000002"/>
    <x v="8"/>
    <m/>
    <s v="Asia"/>
    <s v="Damascus"/>
    <n v="21324367"/>
    <n v="185180"/>
    <s v=""/>
    <x v="0"/>
  </r>
  <r>
    <x v="134"/>
    <d v="2009-01-01T00:00:00"/>
    <x v="1"/>
    <x v="1463"/>
    <x v="803"/>
    <n v="0.84199999999999997"/>
    <n v="66.86"/>
    <n v="0.748"/>
    <n v="7.5999999999999998E-2"/>
    <n v="0.68799999999999994"/>
    <n v="0.49099999999999999"/>
    <n v="0.29199999999999998"/>
    <x v="8"/>
    <m/>
    <s v="Asia"/>
    <s v="Damascus"/>
    <n v="21324367"/>
    <n v="185180"/>
    <s v=""/>
    <x v="0"/>
  </r>
  <r>
    <x v="134"/>
    <d v="2010-01-01T00:00:00"/>
    <x v="2"/>
    <x v="883"/>
    <x v="1451"/>
    <n v="0.93400000000000005"/>
    <n v="65.099999999999994"/>
    <n v="0.64700000000000002"/>
    <n v="2E-3"/>
    <n v="0.74299999999999999"/>
    <n v="0.48899999999999999"/>
    <n v="0.22500000000000001"/>
    <x v="8"/>
    <m/>
    <s v="Asia"/>
    <s v="Damascus"/>
    <n v="21324367"/>
    <n v="185180"/>
    <s v=""/>
    <x v="0"/>
  </r>
  <r>
    <x v="134"/>
    <d v="2011-01-01T00:00:00"/>
    <x v="3"/>
    <x v="1464"/>
    <x v="1452"/>
    <n v="0.57599999999999996"/>
    <n v="63.34"/>
    <n v="0.53"/>
    <n v="0.125"/>
    <n v="0.74099999999999999"/>
    <n v="0.52100000000000002"/>
    <n v="0.496"/>
    <x v="8"/>
    <m/>
    <s v="Asia"/>
    <s v="Damascus"/>
    <n v="21324367"/>
    <n v="185180"/>
    <s v=""/>
    <x v="0"/>
  </r>
  <r>
    <x v="134"/>
    <d v="2012-01-01T00:00:00"/>
    <x v="4"/>
    <x v="1465"/>
    <x v="1453"/>
    <n v="0.58799999999999997"/>
    <n v="61.58"/>
    <n v="0.46700000000000003"/>
    <n v="0.31"/>
    <n v="0.67300000000000004"/>
    <n v="0.45100000000000001"/>
    <n v="0.70499999999999996"/>
    <x v="8"/>
    <m/>
    <s v="Asia"/>
    <s v="Damascus"/>
    <n v="21324367"/>
    <n v="185180"/>
    <s v=""/>
    <x v="0"/>
  </r>
  <r>
    <x v="134"/>
    <d v="2013-01-01T00:00:00"/>
    <x v="5"/>
    <x v="1466"/>
    <x v="287"/>
    <n v="0.58499999999999996"/>
    <n v="59.82"/>
    <n v="0.45500000000000002"/>
    <n v="0.219"/>
    <n v="0.66300000000000003"/>
    <n v="0.35399999999999998"/>
    <n v="0.622"/>
    <x v="8"/>
    <m/>
    <s v="Asia"/>
    <s v="Damascus"/>
    <n v="21324367"/>
    <n v="185180"/>
    <s v=""/>
    <x v="0"/>
  </r>
  <r>
    <x v="134"/>
    <d v="2015-01-01T00:00:00"/>
    <x v="7"/>
    <x v="1467"/>
    <x v="679"/>
    <n v="0.46400000000000002"/>
    <n v="56.3"/>
    <n v="0.44800000000000001"/>
    <n v="3.5999999999999997E-2"/>
    <n v="0.68500000000000005"/>
    <n v="0.36299999999999999"/>
    <n v="0.64300000000000002"/>
    <x v="8"/>
    <m/>
    <s v="Asia"/>
    <s v="Damascus"/>
    <n v="21324367"/>
    <n v="185180"/>
    <s v=""/>
    <x v="0"/>
  </r>
  <r>
    <x v="135"/>
    <d v="2006-01-01T00:00:00"/>
    <x v="17"/>
    <x v="1468"/>
    <x v="1454"/>
    <n v="0.88200000000000001"/>
    <n v="68.680000000000007"/>
    <n v="0.63"/>
    <n v="-3.5000000000000003E-2"/>
    <n v="0.84599999999999997"/>
    <n v="0.68300000000000005"/>
    <n v="9.4E-2"/>
    <x v="17"/>
    <s v=""/>
    <s v="Asia"/>
    <s v="Taipei[12][13]"/>
    <n v="23859912"/>
    <n v="35980"/>
    <s v=""/>
    <x v="0"/>
  </r>
  <r>
    <x v="135"/>
    <d v="2008-01-01T00:00:00"/>
    <x v="0"/>
    <x v="1469"/>
    <x v="1455"/>
    <n v="0.83"/>
    <n v="69.14"/>
    <n v="0.64200000000000002"/>
    <n v="-2.1999999999999999E-2"/>
    <n v="0.78500000000000003"/>
    <n v="0.68200000000000005"/>
    <n v="0.16900000000000001"/>
    <x v="17"/>
    <s v=""/>
    <s v="Asia"/>
    <s v="Taipei[12][13]"/>
    <n v="23859912"/>
    <n v="35980"/>
    <s v=""/>
    <x v="0"/>
  </r>
  <r>
    <x v="135"/>
    <d v="2010-01-01T00:00:00"/>
    <x v="2"/>
    <x v="915"/>
    <x v="1000"/>
    <n v="0.83099999999999996"/>
    <n v="69.599999999999994"/>
    <n v="0.67700000000000005"/>
    <n v="-1E-3"/>
    <n v="0.82099999999999995"/>
    <n v="0.73799999999999999"/>
    <n v="0.13600000000000001"/>
    <x v="17"/>
    <s v=""/>
    <s v="Asia"/>
    <s v="Taipei[12][13]"/>
    <n v="23859912"/>
    <n v="35980"/>
    <s v=""/>
    <x v="0"/>
  </r>
  <r>
    <x v="136"/>
    <d v="2006-01-01T00:00:00"/>
    <x v="17"/>
    <x v="1470"/>
    <x v="985"/>
    <n v="0.72399999999999998"/>
    <n v="60.5"/>
    <n v="0.70199999999999996"/>
    <n v="-9.6000000000000002E-2"/>
    <n v="0.76800000000000002"/>
    <n v="0.49399999999999999"/>
    <n v="0.19500000000000001"/>
    <x v="18"/>
    <s v=""/>
    <s v="Asia"/>
    <s v="Dushanbe"/>
    <n v="9750064"/>
    <n v="143100"/>
    <s v=""/>
    <x v="0"/>
  </r>
  <r>
    <x v="136"/>
    <d v="2007-01-01T00:00:00"/>
    <x v="13"/>
    <x v="1471"/>
    <x v="9"/>
    <n v="0.72699999999999998"/>
    <n v="60.6"/>
    <n v="0.81799999999999995"/>
    <n v="-7.0000000000000001E-3"/>
    <n v="0.65900000000000003"/>
    <n v="0.61899999999999999"/>
    <n v="0.13300000000000001"/>
    <x v="18"/>
    <s v=""/>
    <s v="Asia"/>
    <s v="Dushanbe"/>
    <n v="9750064"/>
    <n v="143100"/>
    <s v=""/>
    <x v="0"/>
  </r>
  <r>
    <x v="136"/>
    <d v="2008-01-01T00:00:00"/>
    <x v="0"/>
    <x v="1472"/>
    <x v="994"/>
    <n v="0.70099999999999996"/>
    <n v="60.7"/>
    <n v="0.81599999999999995"/>
    <n v="0.01"/>
    <n v="0.72299999999999998"/>
    <n v="0.48799999999999999"/>
    <n v="0.16"/>
    <x v="18"/>
    <s v=""/>
    <s v="Asia"/>
    <s v="Dushanbe"/>
    <n v="9750064"/>
    <n v="143100"/>
    <s v=""/>
    <x v="0"/>
  </r>
  <r>
    <x v="136"/>
    <d v="2009-01-01T00:00:00"/>
    <x v="1"/>
    <x v="1473"/>
    <x v="1456"/>
    <n v="0.67600000000000005"/>
    <n v="60.8"/>
    <n v="0.74399999999999999"/>
    <n v="-7.0000000000000001E-3"/>
    <n v="0.79200000000000004"/>
    <n v="0.47499999999999998"/>
    <n v="0.20300000000000001"/>
    <x v="18"/>
    <s v=""/>
    <s v="Asia"/>
    <s v="Dushanbe"/>
    <n v="9750064"/>
    <n v="143100"/>
    <s v=""/>
    <x v="0"/>
  </r>
  <r>
    <x v="136"/>
    <d v="2010-01-01T00:00:00"/>
    <x v="2"/>
    <x v="974"/>
    <x v="1457"/>
    <n v="0.75900000000000001"/>
    <n v="60.9"/>
    <n v="0.78400000000000003"/>
    <n v="5.3999999999999999E-2"/>
    <n v="0.67900000000000005"/>
    <n v="0.48299999999999998"/>
    <n v="0.192"/>
    <x v="18"/>
    <s v=""/>
    <s v="Asia"/>
    <s v="Dushanbe"/>
    <n v="9750064"/>
    <n v="143100"/>
    <s v=""/>
    <x v="0"/>
  </r>
  <r>
    <x v="136"/>
    <d v="2011-01-01T00:00:00"/>
    <x v="3"/>
    <x v="1474"/>
    <x v="1458"/>
    <n v="0.751"/>
    <n v="61"/>
    <n v="0.77600000000000002"/>
    <n v="-0.127"/>
    <n v="0.67200000000000004"/>
    <n v="0.57299999999999995"/>
    <n v="0.16600000000000001"/>
    <x v="18"/>
    <s v=""/>
    <s v="Asia"/>
    <s v="Dushanbe"/>
    <n v="9750064"/>
    <n v="143100"/>
    <s v=""/>
    <x v="0"/>
  </r>
  <r>
    <x v="136"/>
    <d v="2012-01-01T00:00:00"/>
    <x v="4"/>
    <x v="403"/>
    <x v="1459"/>
    <n v="0.72899999999999998"/>
    <n v="61.1"/>
    <n v="0.749"/>
    <n v="-8.1000000000000003E-2"/>
    <n v="0.71699999999999997"/>
    <n v="0.58299999999999996"/>
    <n v="0.19800000000000001"/>
    <x v="18"/>
    <s v=""/>
    <s v="Asia"/>
    <s v="Dushanbe"/>
    <n v="9750064"/>
    <n v="143100"/>
    <s v=""/>
    <x v="0"/>
  </r>
  <r>
    <x v="136"/>
    <d v="2013-01-01T00:00:00"/>
    <x v="5"/>
    <x v="654"/>
    <x v="1460"/>
    <n v="0.70099999999999996"/>
    <n v="61.2"/>
    <n v="0.69299999999999995"/>
    <n v="5.5E-2"/>
    <n v="0.76400000000000001"/>
    <n v="0.57799999999999996"/>
    <n v="0.17"/>
    <x v="18"/>
    <s v=""/>
    <s v="Asia"/>
    <s v="Dushanbe"/>
    <n v="9750064"/>
    <n v="143100"/>
    <s v=""/>
    <x v="0"/>
  </r>
  <r>
    <x v="136"/>
    <d v="2014-01-01T00:00:00"/>
    <x v="6"/>
    <x v="1475"/>
    <x v="104"/>
    <n v="0.81"/>
    <n v="61.3"/>
    <n v="0.85299999999999998"/>
    <n v="-7.0000000000000001E-3"/>
    <n v="0.69799999999999995"/>
    <n v="0.58699999999999997"/>
    <n v="0.19600000000000001"/>
    <x v="18"/>
    <s v=""/>
    <s v="Asia"/>
    <s v="Dushanbe"/>
    <n v="9750064"/>
    <n v="143100"/>
    <s v=""/>
    <x v="0"/>
  </r>
  <r>
    <x v="136"/>
    <d v="2015-01-01T00:00:00"/>
    <x v="7"/>
    <x v="212"/>
    <x v="1461"/>
    <n v="0.84399999999999997"/>
    <n v="61.4"/>
    <n v="0.84699999999999998"/>
    <n v="1.2999999999999999E-2"/>
    <n v="0.74199999999999999"/>
    <n v="0.63300000000000001"/>
    <n v="0.19600000000000001"/>
    <x v="18"/>
    <s v=""/>
    <s v="Asia"/>
    <s v="Dushanbe"/>
    <n v="9750064"/>
    <n v="143100"/>
    <s v=""/>
    <x v="0"/>
  </r>
  <r>
    <x v="136"/>
    <d v="2016-01-01T00:00:00"/>
    <x v="8"/>
    <x v="610"/>
    <x v="1462"/>
    <n v="0.85699999999999998"/>
    <n v="61.55"/>
    <n v="0.70299999999999996"/>
    <n v="1E-3"/>
    <n v="0.63200000000000001"/>
    <n v="0.58699999999999997"/>
    <n v="0.22"/>
    <x v="18"/>
    <s v=""/>
    <s v="Asia"/>
    <s v="Dushanbe"/>
    <n v="9750064"/>
    <n v="143100"/>
    <s v=""/>
    <x v="0"/>
  </r>
  <r>
    <x v="136"/>
    <d v="2017-01-01T00:00:00"/>
    <x v="9"/>
    <x v="1476"/>
    <x v="378"/>
    <n v="0.66300000000000003"/>
    <n v="61.7"/>
    <n v="0.83199999999999996"/>
    <n v="0.11600000000000001"/>
    <n v="0.71799999999999997"/>
    <n v="0.58099999999999996"/>
    <n v="0.27800000000000002"/>
    <x v="18"/>
    <s v=""/>
    <s v="Asia"/>
    <s v="Dushanbe"/>
    <n v="9750064"/>
    <n v="143100"/>
    <s v=""/>
    <x v="0"/>
  </r>
  <r>
    <x v="137"/>
    <d v="2006-01-01T00:00:00"/>
    <x v="17"/>
    <x v="1477"/>
    <x v="1307"/>
    <n v="0.78300000000000003"/>
    <n v="50.76"/>
    <n v="0.78700000000000003"/>
    <n v="-0.03"/>
    <n v="0.64900000000000002"/>
    <n v="0.72499999999999998"/>
    <n v="0.20899999999999999"/>
    <x v="12"/>
    <s v="Sub-Saharan Africa"/>
    <s v="Africa"/>
    <s v="Dar es Salaam"/>
    <n v="63588334"/>
    <n v="945203"/>
    <s v="Tanzanian shilling"/>
    <x v="2"/>
  </r>
  <r>
    <x v="137"/>
    <d v="2007-01-01T00:00:00"/>
    <x v="13"/>
    <x v="1478"/>
    <x v="1463"/>
    <n v="0.70799999999999996"/>
    <n v="51.42"/>
    <n v="0.71599999999999997"/>
    <n v="-1.6E-2"/>
    <n v="0.70699999999999996"/>
    <n v="0.70199999999999996"/>
    <n v="0.22"/>
    <x v="12"/>
    <s v="Sub-Saharan Africa"/>
    <s v="Africa"/>
    <s v="Dar es Salaam"/>
    <n v="63588334"/>
    <n v="945203"/>
    <s v="Tanzanian shilling"/>
    <x v="2"/>
  </r>
  <r>
    <x v="137"/>
    <d v="2008-01-01T00:00:00"/>
    <x v="0"/>
    <x v="1479"/>
    <x v="324"/>
    <n v="0.77400000000000002"/>
    <n v="52.08"/>
    <n v="0.56200000000000006"/>
    <n v="0.253"/>
    <n v="0.93"/>
    <n v="0.74"/>
    <n v="0.17799999999999999"/>
    <x v="12"/>
    <s v="Sub-Saharan Africa"/>
    <s v="Africa"/>
    <s v="Dar es Salaam"/>
    <n v="63588334"/>
    <n v="945203"/>
    <s v="Tanzanian shilling"/>
    <x v="2"/>
  </r>
  <r>
    <x v="137"/>
    <d v="2009-01-01T00:00:00"/>
    <x v="1"/>
    <x v="185"/>
    <x v="1464"/>
    <n v="0.83699999999999997"/>
    <n v="52.74"/>
    <n v="0.60699999999999998"/>
    <n v="0.30499999999999999"/>
    <n v="0.90300000000000002"/>
    <n v="0.73299999999999998"/>
    <n v="0.161"/>
    <x v="12"/>
    <s v="Sub-Saharan Africa"/>
    <s v="Africa"/>
    <s v="Dar es Salaam"/>
    <n v="63588334"/>
    <n v="945203"/>
    <s v="Tanzanian shilling"/>
    <x v="2"/>
  </r>
  <r>
    <x v="137"/>
    <d v="2010-01-01T00:00:00"/>
    <x v="2"/>
    <x v="1480"/>
    <x v="1465"/>
    <n v="0.81299999999999994"/>
    <n v="53.4"/>
    <n v="0.59699999999999998"/>
    <n v="0.13500000000000001"/>
    <n v="0.86599999999999999"/>
    <n v="0.66700000000000004"/>
    <n v="0.14599999999999999"/>
    <x v="12"/>
    <s v="Sub-Saharan Africa"/>
    <s v="Africa"/>
    <s v="Dar es Salaam"/>
    <n v="63588334"/>
    <n v="945203"/>
    <s v="Tanzanian shilling"/>
    <x v="2"/>
  </r>
  <r>
    <x v="137"/>
    <d v="2011-01-01T00:00:00"/>
    <x v="3"/>
    <x v="1481"/>
    <x v="1466"/>
    <n v="0.88300000000000001"/>
    <n v="54.06"/>
    <n v="0.73599999999999999"/>
    <n v="-0.05"/>
    <n v="0.81599999999999995"/>
    <n v="0.72"/>
    <n v="0.14499999999999999"/>
    <x v="12"/>
    <s v="Sub-Saharan Africa"/>
    <s v="Africa"/>
    <s v="Dar es Salaam"/>
    <n v="63588334"/>
    <n v="945203"/>
    <s v="Tanzanian shilling"/>
    <x v="2"/>
  </r>
  <r>
    <x v="137"/>
    <d v="2012-01-01T00:00:00"/>
    <x v="4"/>
    <x v="111"/>
    <x v="266"/>
    <n v="0.83199999999999996"/>
    <n v="54.72"/>
    <n v="0.57699999999999996"/>
    <n v="0.20899999999999999"/>
    <n v="0.88700000000000001"/>
    <n v="0.64100000000000001"/>
    <n v="0.19500000000000001"/>
    <x v="12"/>
    <s v="Sub-Saharan Africa"/>
    <s v="Africa"/>
    <s v="Dar es Salaam"/>
    <n v="63588334"/>
    <n v="945203"/>
    <s v="Tanzanian shilling"/>
    <x v="2"/>
  </r>
  <r>
    <x v="137"/>
    <d v="2013-01-01T00:00:00"/>
    <x v="5"/>
    <x v="1482"/>
    <x v="1467"/>
    <n v="0.80300000000000005"/>
    <n v="55.38"/>
    <n v="0.65400000000000003"/>
    <n v="5.0999999999999997E-2"/>
    <n v="0.85899999999999999"/>
    <n v="0.70699999999999996"/>
    <n v="0.191"/>
    <x v="12"/>
    <s v="Sub-Saharan Africa"/>
    <s v="Africa"/>
    <s v="Dar es Salaam"/>
    <n v="63588334"/>
    <n v="945203"/>
    <s v="Tanzanian shilling"/>
    <x v="2"/>
  </r>
  <r>
    <x v="137"/>
    <d v="2014-01-01T00:00:00"/>
    <x v="6"/>
    <x v="1323"/>
    <x v="1468"/>
    <n v="0.78900000000000003"/>
    <n v="56.04"/>
    <n v="0.65400000000000003"/>
    <n v="0.107"/>
    <n v="0.878"/>
    <n v="0.69299999999999995"/>
    <n v="0.24099999999999999"/>
    <x v="12"/>
    <s v="Sub-Saharan Africa"/>
    <s v="Africa"/>
    <s v="Dar es Salaam"/>
    <n v="63588334"/>
    <n v="945203"/>
    <s v="Tanzanian shilling"/>
    <x v="2"/>
  </r>
  <r>
    <x v="137"/>
    <d v="2015-01-01T00:00:00"/>
    <x v="7"/>
    <x v="1396"/>
    <x v="1469"/>
    <n v="0.79"/>
    <n v="56.7"/>
    <n v="0.75900000000000001"/>
    <n v="0.14499999999999999"/>
    <n v="0.90600000000000003"/>
    <n v="0.60699999999999998"/>
    <n v="0.192"/>
    <x v="12"/>
    <s v="Sub-Saharan Africa"/>
    <s v="Africa"/>
    <s v="Dar es Salaam"/>
    <n v="63588334"/>
    <n v="945203"/>
    <s v="Tanzanian shilling"/>
    <x v="2"/>
  </r>
  <r>
    <x v="137"/>
    <d v="2016-01-01T00:00:00"/>
    <x v="8"/>
    <x v="1483"/>
    <x v="542"/>
    <n v="0.63800000000000001"/>
    <n v="57.15"/>
    <n v="0.77500000000000002"/>
    <n v="0.17499999999999999"/>
    <n v="0.73899999999999999"/>
    <n v="0.64900000000000002"/>
    <n v="0.246"/>
    <x v="12"/>
    <s v="Sub-Saharan Africa"/>
    <s v="Africa"/>
    <s v="Dar es Salaam"/>
    <n v="63588334"/>
    <n v="945203"/>
    <s v="Tanzanian shilling"/>
    <x v="2"/>
  </r>
  <r>
    <x v="137"/>
    <d v="2017-01-01T00:00:00"/>
    <x v="9"/>
    <x v="109"/>
    <x v="1470"/>
    <n v="0.70499999999999996"/>
    <n v="57.6"/>
    <n v="0.8"/>
    <n v="0.112"/>
    <n v="0.65400000000000003"/>
    <n v="0.66200000000000003"/>
    <n v="0.255"/>
    <x v="12"/>
    <s v="Sub-Saharan Africa"/>
    <s v="Africa"/>
    <s v="Dar es Salaam"/>
    <n v="63588334"/>
    <n v="945203"/>
    <s v="Tanzanian shilling"/>
    <x v="2"/>
  </r>
  <r>
    <x v="137"/>
    <d v="2018-01-01T00:00:00"/>
    <x v="10"/>
    <x v="1484"/>
    <x v="1471"/>
    <n v="0.67500000000000004"/>
    <n v="58.05"/>
    <n v="0.80700000000000005"/>
    <n v="0.15"/>
    <n v="0.61199999999999999"/>
    <n v="0.70199999999999996"/>
    <n v="0.221"/>
    <x v="12"/>
    <s v="Sub-Saharan Africa"/>
    <s v="Africa"/>
    <s v="Dar es Salaam"/>
    <n v="63588334"/>
    <n v="945203"/>
    <s v="Tanzanian shilling"/>
    <x v="2"/>
  </r>
  <r>
    <x v="137"/>
    <d v="2019-01-01T00:00:00"/>
    <x v="11"/>
    <x v="1485"/>
    <x v="1472"/>
    <n v="0.68700000000000006"/>
    <n v="58.5"/>
    <n v="0.85"/>
    <n v="9.7000000000000003E-2"/>
    <n v="0.58899999999999997"/>
    <n v="0.67900000000000005"/>
    <n v="0.24299999999999999"/>
    <x v="12"/>
    <s v="Sub-Saharan Africa"/>
    <s v="Africa"/>
    <s v="Dar es Salaam"/>
    <n v="63588334"/>
    <n v="945203"/>
    <s v="Tanzanian shilling"/>
    <x v="2"/>
  </r>
  <r>
    <x v="137"/>
    <d v="2020-01-01T00:00:00"/>
    <x v="14"/>
    <x v="1486"/>
    <x v="97"/>
    <n v="0.74"/>
    <n v="58.95"/>
    <n v="0.83"/>
    <n v="0.29299999999999998"/>
    <n v="0.52100000000000002"/>
    <n v="0.66700000000000004"/>
    <n v="0.27100000000000002"/>
    <x v="12"/>
    <s v="Sub-Saharan Africa"/>
    <s v="Africa"/>
    <s v="Dar es Salaam"/>
    <n v="63588334"/>
    <n v="945203"/>
    <s v="Tanzanian shilling"/>
    <x v="2"/>
  </r>
  <r>
    <x v="137"/>
    <d v="2021-01-01T00:00:00"/>
    <x v="12"/>
    <x v="1487"/>
    <x v="1473"/>
    <n v="0.61899999999999999"/>
    <n v="59.4"/>
    <n v="0.82199999999999995"/>
    <n v="0.11"/>
    <n v="0.54600000000000004"/>
    <n v="0.64800000000000002"/>
    <n v="0.246"/>
    <x v="12"/>
    <s v="Sub-Saharan Africa"/>
    <s v="Africa"/>
    <s v="Dar es Salaam"/>
    <n v="63588334"/>
    <n v="945203"/>
    <s v="Tanzanian shilling"/>
    <x v="2"/>
  </r>
  <r>
    <x v="137"/>
    <d v="2022-01-01T00:00:00"/>
    <x v="15"/>
    <x v="1488"/>
    <x v="1474"/>
    <n v="0.6"/>
    <n v="59.85"/>
    <n v="0.85599999999999998"/>
    <n v="0.13300000000000001"/>
    <n v="0.58399999999999996"/>
    <n v="0.70699999999999996"/>
    <n v="0.19500000000000001"/>
    <x v="12"/>
    <s v="Sub-Saharan Africa"/>
    <s v="Africa"/>
    <s v="Dar es Salaam"/>
    <n v="63588334"/>
    <n v="945203"/>
    <s v="Tanzanian shilling"/>
    <x v="2"/>
  </r>
  <r>
    <x v="137"/>
    <d v="2023-01-01T00:00:00"/>
    <x v="16"/>
    <x v="944"/>
    <x v="1475"/>
    <n v="0.66300000000000003"/>
    <n v="60.3"/>
    <n v="0.86199999999999999"/>
    <n v="0.122"/>
    <n v="0.60899999999999999"/>
    <n v="0.70199999999999996"/>
    <n v="0.21"/>
    <x v="12"/>
    <s v="Sub-Saharan Africa"/>
    <s v="Africa"/>
    <s v="Dar es Salaam"/>
    <n v="63588334"/>
    <n v="945203"/>
    <s v="Tanzanian shilling"/>
    <x v="2"/>
  </r>
  <r>
    <x v="138"/>
    <d v="2006-01-01T00:00:00"/>
    <x v="17"/>
    <x v="430"/>
    <x v="1237"/>
    <n v="0.89400000000000002"/>
    <n v="66.38"/>
    <n v="0.86299999999999999"/>
    <n v="0.32600000000000001"/>
    <n v="0.93500000000000005"/>
    <n v="0.75"/>
    <n v="0.16400000000000001"/>
    <x v="13"/>
    <s v=""/>
    <s v="Asia"/>
    <s v="Bangkok"/>
    <n v="71601103"/>
    <n v="513120"/>
    <s v=""/>
    <x v="0"/>
  </r>
  <r>
    <x v="138"/>
    <d v="2007-01-01T00:00:00"/>
    <x v="13"/>
    <x v="1489"/>
    <x v="1476"/>
    <n v="0.88900000000000001"/>
    <n v="66.56"/>
    <n v="0.87"/>
    <n v="0.38600000000000001"/>
    <n v="0.89800000000000002"/>
    <n v="0.78400000000000003"/>
    <n v="0.18"/>
    <x v="13"/>
    <s v=""/>
    <s v="Asia"/>
    <s v="Bangkok"/>
    <n v="71601103"/>
    <n v="513120"/>
    <s v=""/>
    <x v="0"/>
  </r>
  <r>
    <x v="138"/>
    <d v="2008-01-01T00:00:00"/>
    <x v="0"/>
    <x v="1490"/>
    <x v="1477"/>
    <n v="0.83199999999999996"/>
    <n v="66.739999999999995"/>
    <n v="0.86799999999999999"/>
    <n v="0.42099999999999999"/>
    <n v="0.93300000000000005"/>
    <n v="0.77700000000000002"/>
    <n v="0.14499999999999999"/>
    <x v="13"/>
    <s v=""/>
    <s v="Asia"/>
    <s v="Bangkok"/>
    <n v="71601103"/>
    <n v="513120"/>
    <s v=""/>
    <x v="0"/>
  </r>
  <r>
    <x v="138"/>
    <d v="2009-01-01T00:00:00"/>
    <x v="1"/>
    <x v="858"/>
    <x v="1478"/>
    <n v="0.89300000000000002"/>
    <n v="66.92"/>
    <n v="0.86799999999999999"/>
    <n v="0.52"/>
    <n v="0.90400000000000003"/>
    <n v="0.80800000000000005"/>
    <n v="0.16600000000000001"/>
    <x v="13"/>
    <s v=""/>
    <s v="Asia"/>
    <s v="Bangkok"/>
    <n v="71601103"/>
    <n v="513120"/>
    <s v=""/>
    <x v="0"/>
  </r>
  <r>
    <x v="138"/>
    <d v="2010-01-01T00:00:00"/>
    <x v="2"/>
    <x v="1491"/>
    <x v="1479"/>
    <n v="0.89800000000000002"/>
    <n v="67.099999999999994"/>
    <n v="0.86"/>
    <n v="0.53200000000000003"/>
    <n v="0.91700000000000004"/>
    <n v="0.82099999999999995"/>
    <n v="0.182"/>
    <x v="13"/>
    <s v=""/>
    <s v="Asia"/>
    <s v="Bangkok"/>
    <n v="71601103"/>
    <n v="513120"/>
    <s v=""/>
    <x v="0"/>
  </r>
  <r>
    <x v="138"/>
    <d v="2011-01-01T00:00:00"/>
    <x v="3"/>
    <x v="1492"/>
    <x v="126"/>
    <n v="0.88400000000000001"/>
    <n v="67.28"/>
    <n v="0.92700000000000005"/>
    <n v="0.39600000000000002"/>
    <n v="0.92300000000000004"/>
    <n v="0.83399999999999996"/>
    <n v="0.11700000000000001"/>
    <x v="13"/>
    <s v=""/>
    <s v="Asia"/>
    <s v="Bangkok"/>
    <n v="71601103"/>
    <n v="513120"/>
    <s v=""/>
    <x v="0"/>
  </r>
  <r>
    <x v="138"/>
    <d v="2012-01-01T00:00:00"/>
    <x v="4"/>
    <x v="1493"/>
    <x v="224"/>
    <n v="0.90600000000000003"/>
    <n v="67.459999999999994"/>
    <n v="0.84699999999999998"/>
    <n v="0.376"/>
    <n v="0.90900000000000003"/>
    <n v="0.73299999999999998"/>
    <n v="0.13800000000000001"/>
    <x v="13"/>
    <s v=""/>
    <s v="Asia"/>
    <s v="Bangkok"/>
    <n v="71601103"/>
    <n v="513120"/>
    <s v=""/>
    <x v="0"/>
  </r>
  <r>
    <x v="138"/>
    <d v="2013-01-01T00:00:00"/>
    <x v="5"/>
    <x v="1494"/>
    <x v="1480"/>
    <n v="0.92600000000000005"/>
    <n v="67.64"/>
    <n v="0.78100000000000003"/>
    <n v="0.45200000000000001"/>
    <n v="0.92500000000000004"/>
    <n v="0.78200000000000003"/>
    <n v="0.14099999999999999"/>
    <x v="13"/>
    <s v=""/>
    <s v="Asia"/>
    <s v="Bangkok"/>
    <n v="71601103"/>
    <n v="513120"/>
    <s v=""/>
    <x v="0"/>
  </r>
  <r>
    <x v="138"/>
    <d v="2014-01-01T00:00:00"/>
    <x v="6"/>
    <x v="1495"/>
    <x v="27"/>
    <n v="0.93300000000000005"/>
    <n v="67.819999999999993"/>
    <n v="0.9"/>
    <n v="0.54800000000000004"/>
    <n v="0.92"/>
    <n v="0.76800000000000002"/>
    <n v="0.16900000000000001"/>
    <x v="13"/>
    <s v=""/>
    <s v="Asia"/>
    <s v="Bangkok"/>
    <n v="71601103"/>
    <n v="513120"/>
    <s v=""/>
    <x v="0"/>
  </r>
  <r>
    <x v="138"/>
    <d v="2015-01-01T00:00:00"/>
    <x v="7"/>
    <x v="1496"/>
    <x v="1481"/>
    <n v="0.86599999999999999"/>
    <n v="68"/>
    <n v="0.88500000000000001"/>
    <n v="0.312"/>
    <n v="0.91400000000000003"/>
    <n v="0.88400000000000001"/>
    <n v="0.17399999999999999"/>
    <x v="13"/>
    <s v=""/>
    <s v="Asia"/>
    <s v="Bangkok"/>
    <n v="71601103"/>
    <n v="513120"/>
    <s v=""/>
    <x v="0"/>
  </r>
  <r>
    <x v="138"/>
    <d v="2016-01-01T00:00:00"/>
    <x v="8"/>
    <x v="1497"/>
    <x v="1482"/>
    <n v="0.90800000000000003"/>
    <n v="68.075000000000003"/>
    <n v="0.92400000000000004"/>
    <n v="0.35199999999999998"/>
    <n v="0.878"/>
    <n v="0.81100000000000005"/>
    <n v="0.218"/>
    <x v="13"/>
    <s v=""/>
    <s v="Asia"/>
    <s v="Bangkok"/>
    <n v="71601103"/>
    <n v="513120"/>
    <s v=""/>
    <x v="0"/>
  </r>
  <r>
    <x v="138"/>
    <d v="2017-01-01T00:00:00"/>
    <x v="9"/>
    <x v="1498"/>
    <x v="1483"/>
    <n v="0.877"/>
    <n v="68.150000000000006"/>
    <n v="0.92300000000000004"/>
    <n v="0.20799999999999999"/>
    <n v="0.88400000000000001"/>
    <n v="0.77600000000000002"/>
    <n v="0.23200000000000001"/>
    <x v="13"/>
    <s v=""/>
    <s v="Asia"/>
    <s v="Bangkok"/>
    <n v="71601103"/>
    <n v="513120"/>
    <s v=""/>
    <x v="0"/>
  </r>
  <r>
    <x v="138"/>
    <d v="2018-01-01T00:00:00"/>
    <x v="10"/>
    <x v="997"/>
    <x v="1063"/>
    <n v="0.873"/>
    <n v="68.224999999999994"/>
    <n v="0.90500000000000003"/>
    <n v="0.255"/>
    <n v="0.90700000000000003"/>
    <n v="0.78300000000000003"/>
    <n v="0.19800000000000001"/>
    <x v="13"/>
    <s v=""/>
    <s v="Asia"/>
    <s v="Bangkok"/>
    <n v="71601103"/>
    <n v="513120"/>
    <s v=""/>
    <x v="0"/>
  </r>
  <r>
    <x v="138"/>
    <d v="2019-01-01T00:00:00"/>
    <x v="11"/>
    <x v="504"/>
    <x v="1484"/>
    <n v="0.90300000000000002"/>
    <n v="68.3"/>
    <n v="0.89800000000000002"/>
    <n v="0.30499999999999999"/>
    <n v="0.877"/>
    <n v="0.79200000000000004"/>
    <n v="0.20799999999999999"/>
    <x v="13"/>
    <s v=""/>
    <s v="Asia"/>
    <s v="Bangkok"/>
    <n v="71601103"/>
    <n v="513120"/>
    <s v=""/>
    <x v="0"/>
  </r>
  <r>
    <x v="138"/>
    <d v="2020-01-01T00:00:00"/>
    <x v="14"/>
    <x v="430"/>
    <x v="1485"/>
    <n v="0.86699999999999999"/>
    <n v="68.375"/>
    <n v="0.84"/>
    <n v="0.27"/>
    <n v="0.91800000000000004"/>
    <n v="0.77"/>
    <n v="0.32600000000000001"/>
    <x v="13"/>
    <s v=""/>
    <s v="Asia"/>
    <s v="Bangkok"/>
    <n v="71601103"/>
    <n v="513120"/>
    <s v=""/>
    <x v="0"/>
  </r>
  <r>
    <x v="138"/>
    <d v="2021-01-01T00:00:00"/>
    <x v="12"/>
    <x v="1499"/>
    <x v="241"/>
    <n v="0.88300000000000001"/>
    <n v="68.45"/>
    <n v="0.83599999999999997"/>
    <n v="0.28999999999999998"/>
    <n v="0.94299999999999995"/>
    <n v="0.71899999999999997"/>
    <n v="0.29799999999999999"/>
    <x v="13"/>
    <s v=""/>
    <s v="Asia"/>
    <s v="Bangkok"/>
    <n v="71601103"/>
    <n v="513120"/>
    <s v=""/>
    <x v="0"/>
  </r>
  <r>
    <x v="138"/>
    <d v="2022-01-01T00:00:00"/>
    <x v="15"/>
    <x v="1278"/>
    <x v="1486"/>
    <n v="0.86699999999999999"/>
    <n v="68.525000000000006"/>
    <n v="0.88100000000000001"/>
    <n v="0.29899999999999999"/>
    <n v="0.86799999999999999"/>
    <n v="0.77300000000000002"/>
    <n v="0.218"/>
    <x v="13"/>
    <s v=""/>
    <s v="Asia"/>
    <s v="Bangkok"/>
    <n v="71601103"/>
    <n v="513120"/>
    <s v=""/>
    <x v="0"/>
  </r>
  <r>
    <x v="138"/>
    <d v="2023-01-01T00:00:00"/>
    <x v="16"/>
    <x v="1500"/>
    <x v="242"/>
    <n v="0.873"/>
    <n v="68.599999999999994"/>
    <n v="0.92600000000000005"/>
    <n v="0.33800000000000002"/>
    <n v="0.88900000000000001"/>
    <n v="0.81100000000000005"/>
    <n v="0.217"/>
    <x v="13"/>
    <s v=""/>
    <s v="Asia"/>
    <s v="Bangkok"/>
    <n v="71601103"/>
    <n v="513120"/>
    <s v=""/>
    <x v="0"/>
  </r>
  <r>
    <x v="139"/>
    <d v="2006-01-01T00:00:00"/>
    <x v="17"/>
    <x v="1501"/>
    <x v="1487"/>
    <n v="0.435"/>
    <n v="50.24"/>
    <n v="0.628"/>
    <n v="-0.03"/>
    <n v="0.85"/>
    <n v="0.57099999999999995"/>
    <n v="0.34799999999999998"/>
    <x v="7"/>
    <s v="Sub-Saharan Africa"/>
    <s v="Africa"/>
    <s v="Lomé"/>
    <n v="8644829"/>
    <n v="56785"/>
    <s v="CFA franc"/>
    <x v="2"/>
  </r>
  <r>
    <x v="139"/>
    <d v="2008-01-01T00:00:00"/>
    <x v="0"/>
    <x v="1502"/>
    <x v="1488"/>
    <n v="0.29099999999999998"/>
    <n v="51.12"/>
    <n v="0.28699999999999998"/>
    <n v="-7.8E-2"/>
    <n v="0.93200000000000005"/>
    <n v="0.39800000000000002"/>
    <n v="0.379"/>
    <x v="7"/>
    <s v="Sub-Saharan Africa"/>
    <s v="Africa"/>
    <s v="Lomé"/>
    <n v="8644829"/>
    <n v="56785"/>
    <s v="CFA franc"/>
    <x v="2"/>
  </r>
  <r>
    <x v="139"/>
    <d v="2011-01-01T00:00:00"/>
    <x v="3"/>
    <x v="1503"/>
    <x v="1489"/>
    <n v="0.30299999999999999"/>
    <n v="52.44"/>
    <n v="0.58399999999999996"/>
    <n v="-9.2999999999999999E-2"/>
    <n v="0.83199999999999996"/>
    <n v="0.47899999999999998"/>
    <n v="0.39500000000000002"/>
    <x v="7"/>
    <s v="Sub-Saharan Africa"/>
    <s v="Africa"/>
    <s v="Lomé"/>
    <n v="8644829"/>
    <n v="56785"/>
    <s v="CFA franc"/>
    <x v="2"/>
  </r>
  <r>
    <x v="139"/>
    <d v="2014-01-01T00:00:00"/>
    <x v="6"/>
    <x v="1504"/>
    <x v="1"/>
    <n v="0.44400000000000001"/>
    <n v="53.76"/>
    <n v="0.66300000000000003"/>
    <n v="-0.108"/>
    <n v="0.79500000000000004"/>
    <n v="0.53700000000000003"/>
    <n v="0.443"/>
    <x v="7"/>
    <s v="Sub-Saharan Africa"/>
    <s v="Africa"/>
    <s v="Lomé"/>
    <n v="8644829"/>
    <n v="56785"/>
    <s v="CFA franc"/>
    <x v="2"/>
  </r>
  <r>
    <x v="139"/>
    <d v="2015-01-01T00:00:00"/>
    <x v="7"/>
    <x v="1505"/>
    <x v="1490"/>
    <n v="0.47899999999999998"/>
    <n v="54.2"/>
    <n v="0.77200000000000002"/>
    <n v="-9.1999999999999998E-2"/>
    <n v="0.73299999999999998"/>
    <n v="0.59699999999999998"/>
    <n v="0.41599999999999998"/>
    <x v="7"/>
    <s v="Sub-Saharan Africa"/>
    <s v="Africa"/>
    <s v="Lomé"/>
    <n v="8644829"/>
    <n v="56785"/>
    <s v="CFA franc"/>
    <x v="2"/>
  </r>
  <r>
    <x v="139"/>
    <d v="2016-01-01T00:00:00"/>
    <x v="8"/>
    <x v="1506"/>
    <x v="1491"/>
    <n v="0.50900000000000001"/>
    <n v="54.7"/>
    <n v="0.73"/>
    <n v="-3.1E-2"/>
    <n v="0.81499999999999995"/>
    <n v="0.61"/>
    <n v="0.48299999999999998"/>
    <x v="7"/>
    <s v="Sub-Saharan Africa"/>
    <s v="Africa"/>
    <s v="Lomé"/>
    <n v="8644829"/>
    <n v="56785"/>
    <s v="CFA franc"/>
    <x v="2"/>
  </r>
  <r>
    <x v="139"/>
    <d v="2017-01-01T00:00:00"/>
    <x v="9"/>
    <x v="1507"/>
    <x v="1465"/>
    <n v="0.50800000000000001"/>
    <n v="55.2"/>
    <n v="0.71699999999999997"/>
    <n v="-6.6000000000000003E-2"/>
    <n v="0.72599999999999998"/>
    <n v="0.61399999999999999"/>
    <n v="0.42599999999999999"/>
    <x v="7"/>
    <s v="Sub-Saharan Africa"/>
    <s v="Africa"/>
    <s v="Lomé"/>
    <n v="8644829"/>
    <n v="56785"/>
    <s v="CFA franc"/>
    <x v="2"/>
  </r>
  <r>
    <x v="139"/>
    <d v="2018-01-01T00:00:00"/>
    <x v="10"/>
    <x v="1508"/>
    <x v="1492"/>
    <n v="0.59599999999999997"/>
    <n v="55.7"/>
    <n v="0.61199999999999999"/>
    <n v="-3.1E-2"/>
    <n v="0.80900000000000005"/>
    <n v="0.60199999999999998"/>
    <n v="0.44600000000000001"/>
    <x v="7"/>
    <s v="Sub-Saharan Africa"/>
    <s v="Africa"/>
    <s v="Lomé"/>
    <n v="8644829"/>
    <n v="56785"/>
    <s v="CFA franc"/>
    <x v="2"/>
  </r>
  <r>
    <x v="139"/>
    <d v="2019-01-01T00:00:00"/>
    <x v="11"/>
    <x v="749"/>
    <x v="1493"/>
    <n v="0.53900000000000003"/>
    <n v="56.2"/>
    <n v="0.61699999999999999"/>
    <n v="4.1000000000000002E-2"/>
    <n v="0.73699999999999999"/>
    <n v="0.60599999999999998"/>
    <n v="0.44400000000000001"/>
    <x v="7"/>
    <s v="Sub-Saharan Africa"/>
    <s v="Africa"/>
    <s v="Lomé"/>
    <n v="8644829"/>
    <n v="56785"/>
    <s v="CFA franc"/>
    <x v="2"/>
  </r>
  <r>
    <x v="139"/>
    <d v="2021-01-01T00:00:00"/>
    <x v="12"/>
    <x v="1509"/>
    <x v="1494"/>
    <n v="0.60299999999999998"/>
    <n v="57.2"/>
    <n v="0.61899999999999999"/>
    <n v="3.6999999999999998E-2"/>
    <n v="0.76600000000000001"/>
    <n v="0.628"/>
    <n v="0.41699999999999998"/>
    <x v="7"/>
    <s v="Sub-Saharan Africa"/>
    <s v="Africa"/>
    <s v="Lomé"/>
    <n v="8644829"/>
    <n v="56785"/>
    <s v="CFA franc"/>
    <x v="2"/>
  </r>
  <r>
    <x v="139"/>
    <d v="2022-01-01T00:00:00"/>
    <x v="15"/>
    <x v="1510"/>
    <x v="1495"/>
    <n v="0.57899999999999996"/>
    <n v="57.7"/>
    <n v="0.69599999999999995"/>
    <n v="2E-3"/>
    <n v="0.71299999999999997"/>
    <n v="0.59399999999999997"/>
    <n v="0.41399999999999998"/>
    <x v="7"/>
    <s v="Sub-Saharan Africa"/>
    <s v="Africa"/>
    <s v="Lomé"/>
    <n v="8644829"/>
    <n v="56785"/>
    <s v="CFA franc"/>
    <x v="2"/>
  </r>
  <r>
    <x v="139"/>
    <d v="2023-01-01T00:00:00"/>
    <x v="16"/>
    <x v="1424"/>
    <x v="1496"/>
    <n v="0.54700000000000004"/>
    <n v="58.2"/>
    <n v="0.66500000000000004"/>
    <n v="-7.0999999999999994E-2"/>
    <n v="0.68500000000000005"/>
    <n v="0.54600000000000004"/>
    <n v="0.36199999999999999"/>
    <x v="7"/>
    <s v="Sub-Saharan Africa"/>
    <s v="Africa"/>
    <s v="Lomé"/>
    <n v="8644829"/>
    <n v="56785"/>
    <s v="CFA franc"/>
    <x v="2"/>
  </r>
  <r>
    <x v="140"/>
    <d v="2006-01-01T00:00:00"/>
    <x v="17"/>
    <x v="1511"/>
    <x v="841"/>
    <n v="0.88700000000000001"/>
    <n v="61.78"/>
    <n v="0.84"/>
    <n v="0.13900000000000001"/>
    <n v="0.91700000000000004"/>
    <n v="0.75"/>
    <n v="0.22900000000000001"/>
    <x v="16"/>
    <s v="Latin America and the Caribbean"/>
    <s v="North America"/>
    <s v="Port of Spain"/>
    <n v="1422000"/>
    <n v="5130"/>
    <s v="Trinidadian dollar"/>
    <x v="5"/>
  </r>
  <r>
    <x v="140"/>
    <d v="2008-01-01T00:00:00"/>
    <x v="0"/>
    <x v="1512"/>
    <x v="520"/>
    <n v="0.85799999999999998"/>
    <n v="62.54"/>
    <n v="0.83799999999999997"/>
    <n v="8.5000000000000006E-2"/>
    <n v="0.95899999999999996"/>
    <n v="0.80200000000000005"/>
    <n v="0.184"/>
    <x v="16"/>
    <s v="Latin America and the Caribbean"/>
    <s v="North America"/>
    <s v="Port of Spain"/>
    <n v="1422000"/>
    <n v="5130"/>
    <s v="Trinidadian dollar"/>
    <x v="5"/>
  </r>
  <r>
    <x v="140"/>
    <d v="2011-01-01T00:00:00"/>
    <x v="3"/>
    <x v="1377"/>
    <x v="1497"/>
    <n v="0.86299999999999999"/>
    <n v="63.68"/>
    <n v="0.77500000000000002"/>
    <n v="7.5999999999999998E-2"/>
    <n v="0.9"/>
    <n v="0.82699999999999996"/>
    <n v="0.13400000000000001"/>
    <x v="16"/>
    <s v="Latin America and the Caribbean"/>
    <s v="North America"/>
    <s v="Port of Spain"/>
    <n v="1422000"/>
    <n v="5130"/>
    <s v="Trinidadian dollar"/>
    <x v="5"/>
  </r>
  <r>
    <x v="140"/>
    <d v="2013-01-01T00:00:00"/>
    <x v="5"/>
    <x v="366"/>
    <x v="522"/>
    <n v="0.88300000000000001"/>
    <n v="64.44"/>
    <n v="0.84699999999999998"/>
    <n v="0.121"/>
    <n v="0.94799999999999995"/>
    <n v="0.76400000000000001"/>
    <n v="0.28599999999999998"/>
    <x v="16"/>
    <s v="Latin America and the Caribbean"/>
    <s v="North America"/>
    <s v="Port of Spain"/>
    <n v="1422000"/>
    <n v="5130"/>
    <s v="Trinidadian dollar"/>
    <x v="5"/>
  </r>
  <r>
    <x v="140"/>
    <d v="2017-01-01T00:00:00"/>
    <x v="9"/>
    <x v="1513"/>
    <x v="408"/>
    <n v="0.91600000000000004"/>
    <n v="65.7"/>
    <n v="0.85899999999999999"/>
    <n v="0.01"/>
    <n v="0.91100000000000003"/>
    <n v="0.76300000000000001"/>
    <n v="0.248"/>
    <x v="16"/>
    <s v="Latin America and the Caribbean"/>
    <s v="North America"/>
    <s v="Port of Spain"/>
    <n v="1422000"/>
    <n v="5130"/>
    <s v="Trinidadian dollar"/>
    <x v="5"/>
  </r>
  <r>
    <x v="141"/>
    <d v="2010-01-01T00:00:00"/>
    <x v="2"/>
    <x v="1514"/>
    <x v="1498"/>
    <n v="0.86299999999999999"/>
    <n v="66.3"/>
    <n v="0.624"/>
    <n v="-0.14299999999999999"/>
    <n v="0.73199999999999998"/>
    <n v="0.69699999999999995"/>
    <n v="0.249"/>
    <x v="4"/>
    <s v=""/>
    <s v="Africa"/>
    <s v="Tunis"/>
    <n v="12262946"/>
    <n v="163610"/>
    <s v="Tunisian dinar"/>
    <x v="2"/>
  </r>
  <r>
    <x v="141"/>
    <d v="2011-01-01T00:00:00"/>
    <x v="3"/>
    <x v="1515"/>
    <x v="1499"/>
    <n v="0.71499999999999997"/>
    <n v="66.38"/>
    <n v="0.60299999999999998"/>
    <n v="-0.20699999999999999"/>
    <n v="0.91300000000000003"/>
    <n v="0.51300000000000001"/>
    <n v="0.248"/>
    <x v="4"/>
    <s v=""/>
    <s v="Africa"/>
    <s v="Tunis"/>
    <n v="12262946"/>
    <n v="163610"/>
    <s v="Tunisian dinar"/>
    <x v="2"/>
  </r>
  <r>
    <x v="141"/>
    <d v="2012-01-01T00:00:00"/>
    <x v="4"/>
    <x v="1516"/>
    <x v="1500"/>
    <n v="0.61399999999999999"/>
    <n v="66.459999999999994"/>
    <n v="0.56799999999999995"/>
    <n v="-0.184"/>
    <n v="0.89900000000000002"/>
    <n v="0.49"/>
    <n v="0.32700000000000001"/>
    <x v="4"/>
    <s v=""/>
    <s v="Africa"/>
    <s v="Tunis"/>
    <n v="12262946"/>
    <n v="163610"/>
    <s v="Tunisian dinar"/>
    <x v="2"/>
  </r>
  <r>
    <x v="141"/>
    <d v="2013-01-01T00:00:00"/>
    <x v="5"/>
    <x v="1517"/>
    <x v="1501"/>
    <n v="0.64800000000000002"/>
    <n v="66.540000000000006"/>
    <n v="0.53600000000000003"/>
    <n v="-0.214"/>
    <n v="0.88600000000000001"/>
    <n v="0.435"/>
    <n v="0.23899999999999999"/>
    <x v="4"/>
    <s v=""/>
    <s v="Africa"/>
    <s v="Tunis"/>
    <n v="12262946"/>
    <n v="163610"/>
    <s v="Tunisian dinar"/>
    <x v="2"/>
  </r>
  <r>
    <x v="141"/>
    <d v="2014-01-01T00:00:00"/>
    <x v="6"/>
    <x v="1518"/>
    <x v="497"/>
    <n v="0.68"/>
    <n v="66.62"/>
    <n v="0.58899999999999997"/>
    <n v="-0.23899999999999999"/>
    <n v="0.78300000000000003"/>
    <n v="0.42399999999999999"/>
    <n v="0.32100000000000001"/>
    <x v="4"/>
    <s v=""/>
    <s v="Africa"/>
    <s v="Tunis"/>
    <n v="12262946"/>
    <n v="163610"/>
    <s v="Tunisian dinar"/>
    <x v="2"/>
  </r>
  <r>
    <x v="141"/>
    <d v="2015-01-01T00:00:00"/>
    <x v="7"/>
    <x v="1221"/>
    <x v="15"/>
    <n v="0.60899999999999999"/>
    <n v="66.7"/>
    <n v="0.71099999999999997"/>
    <n v="-0.23300000000000001"/>
    <n v="0.81499999999999995"/>
    <n v="0.51400000000000001"/>
    <n v="0.32"/>
    <x v="4"/>
    <s v=""/>
    <s v="Africa"/>
    <s v="Tunis"/>
    <n v="12262946"/>
    <n v="163610"/>
    <s v="Tunisian dinar"/>
    <x v="2"/>
  </r>
  <r>
    <x v="141"/>
    <d v="2016-01-01T00:00:00"/>
    <x v="8"/>
    <x v="1519"/>
    <x v="15"/>
    <n v="0.70199999999999996"/>
    <n v="66.75"/>
    <n v="0.61399999999999999"/>
    <n v="-0.17199999999999999"/>
    <n v="0.81100000000000005"/>
    <n v="0.53200000000000003"/>
    <n v="0.378"/>
    <x v="4"/>
    <s v=""/>
    <s v="Africa"/>
    <s v="Tunis"/>
    <n v="12262946"/>
    <n v="163610"/>
    <s v="Tunisian dinar"/>
    <x v="2"/>
  </r>
  <r>
    <x v="141"/>
    <d v="2017-01-01T00:00:00"/>
    <x v="9"/>
    <x v="1520"/>
    <x v="1502"/>
    <n v="0.71699999999999997"/>
    <n v="66.8"/>
    <n v="0.47799999999999998"/>
    <n v="-0.22600000000000001"/>
    <n v="0.86899999999999999"/>
    <n v="0.36699999999999999"/>
    <n v="0.377"/>
    <x v="4"/>
    <s v=""/>
    <s v="Africa"/>
    <s v="Tunis"/>
    <n v="12262946"/>
    <n v="163610"/>
    <s v="Tunisian dinar"/>
    <x v="2"/>
  </r>
  <r>
    <x v="141"/>
    <d v="2018-01-01T00:00:00"/>
    <x v="10"/>
    <x v="277"/>
    <x v="16"/>
    <n v="0.73299999999999998"/>
    <n v="66.849999999999994"/>
    <n v="0.65"/>
    <n v="-0.19900000000000001"/>
    <n v="0.84"/>
    <n v="0.53600000000000003"/>
    <n v="0.36499999999999999"/>
    <x v="4"/>
    <s v=""/>
    <s v="Africa"/>
    <s v="Tunis"/>
    <n v="12262946"/>
    <n v="163610"/>
    <s v="Tunisian dinar"/>
    <x v="2"/>
  </r>
  <r>
    <x v="141"/>
    <d v="2019-01-01T00:00:00"/>
    <x v="11"/>
    <x v="1521"/>
    <x v="67"/>
    <n v="0.61"/>
    <n v="66.900000000000006"/>
    <n v="0.65900000000000003"/>
    <n v="-0.217"/>
    <n v="0.88900000000000001"/>
    <n v="0.45900000000000002"/>
    <n v="0.433"/>
    <x v="4"/>
    <s v=""/>
    <s v="Africa"/>
    <s v="Tunis"/>
    <n v="12262946"/>
    <n v="163610"/>
    <s v="Tunisian dinar"/>
    <x v="2"/>
  </r>
  <r>
    <x v="141"/>
    <d v="2020-01-01T00:00:00"/>
    <x v="14"/>
    <x v="1522"/>
    <x v="1503"/>
    <n v="0.71899999999999997"/>
    <n v="66.95"/>
    <n v="0.66800000000000004"/>
    <n v="-0.20599999999999999"/>
    <n v="0.877"/>
    <n v="0.51900000000000002"/>
    <n v="0.439"/>
    <x v="4"/>
    <s v=""/>
    <s v="Africa"/>
    <s v="Tunis"/>
    <n v="12262946"/>
    <n v="163610"/>
    <s v="Tunisian dinar"/>
    <x v="2"/>
  </r>
  <r>
    <x v="141"/>
    <d v="2021-01-01T00:00:00"/>
    <x v="12"/>
    <x v="181"/>
    <x v="804"/>
    <n v="0.71099999999999997"/>
    <n v="67"/>
    <n v="0.59099999999999997"/>
    <n v="-0.20599999999999999"/>
    <n v="0.93300000000000005"/>
    <n v="0.45100000000000001"/>
    <n v="0.33600000000000002"/>
    <x v="4"/>
    <s v=""/>
    <s v="Africa"/>
    <s v="Tunis"/>
    <n v="12262946"/>
    <n v="163610"/>
    <s v="Tunisian dinar"/>
    <x v="2"/>
  </r>
  <r>
    <x v="141"/>
    <d v="2022-01-01T00:00:00"/>
    <x v="15"/>
    <x v="1523"/>
    <x v="1504"/>
    <n v="0.755"/>
    <n v="67.05"/>
    <n v="0.47399999999999998"/>
    <n v="-0.23300000000000001"/>
    <n v="0.90800000000000003"/>
    <n v="0.45800000000000002"/>
    <n v="0.30399999999999999"/>
    <x v="4"/>
    <s v=""/>
    <s v="Africa"/>
    <s v="Tunis"/>
    <n v="12262946"/>
    <n v="163610"/>
    <s v="Tunisian dinar"/>
    <x v="2"/>
  </r>
  <r>
    <x v="141"/>
    <d v="2023-01-01T00:00:00"/>
    <x v="16"/>
    <x v="1524"/>
    <x v="1418"/>
    <n v="0.70199999999999996"/>
    <n v="67.099999999999994"/>
    <n v="0.48199999999999998"/>
    <n v="-0.22600000000000001"/>
    <n v="0.88200000000000001"/>
    <n v="0.46100000000000002"/>
    <n v="0.36399999999999999"/>
    <x v="4"/>
    <s v=""/>
    <s v="Africa"/>
    <s v="Tunis"/>
    <n v="12262946"/>
    <n v="163610"/>
    <s v="Tunisian dinar"/>
    <x v="2"/>
  </r>
  <r>
    <x v="142"/>
    <d v="2007-01-01T00:00:00"/>
    <x v="13"/>
    <x v="663"/>
    <x v="1505"/>
    <n v="0.79200000000000004"/>
    <n v="66.42"/>
    <n v="0.45900000000000002"/>
    <n v="-0.183"/>
    <n v="0.8"/>
    <n v="0.59199999999999997"/>
    <n v="0.39500000000000002"/>
    <x v="8"/>
    <s v=""/>
    <s v="Asia"/>
    <s v="Ankara"/>
    <n v="84775404"/>
    <n v="783562"/>
    <s v=""/>
    <x v="0"/>
  </r>
  <r>
    <x v="142"/>
    <d v="2008-01-01T00:00:00"/>
    <x v="0"/>
    <x v="1525"/>
    <x v="1064"/>
    <n v="0.64500000000000002"/>
    <n v="66.58"/>
    <n v="0.41499999999999998"/>
    <n v="-0.19400000000000001"/>
    <n v="0.78500000000000003"/>
    <n v="0.51"/>
    <n v="0.34499999999999997"/>
    <x v="8"/>
    <s v=""/>
    <s v="Asia"/>
    <s v="Ankara"/>
    <n v="84775404"/>
    <n v="783562"/>
    <s v=""/>
    <x v="0"/>
  </r>
  <r>
    <x v="142"/>
    <d v="2009-01-01T00:00:00"/>
    <x v="1"/>
    <x v="395"/>
    <x v="1506"/>
    <n v="0.755"/>
    <n v="66.739999999999995"/>
    <n v="0.45600000000000002"/>
    <n v="-0.23200000000000001"/>
    <n v="0.85299999999999998"/>
    <n v="0.45400000000000001"/>
    <n v="0.316"/>
    <x v="8"/>
    <s v=""/>
    <s v="Asia"/>
    <s v="Ankara"/>
    <n v="84775404"/>
    <n v="783562"/>
    <s v=""/>
    <x v="0"/>
  </r>
  <r>
    <x v="142"/>
    <d v="2010-01-01T00:00:00"/>
    <x v="2"/>
    <x v="394"/>
    <x v="928"/>
    <n v="0.79500000000000004"/>
    <n v="66.900000000000006"/>
    <n v="0.51500000000000001"/>
    <n v="-0.192"/>
    <n v="0.81100000000000005"/>
    <n v="0.53200000000000003"/>
    <n v="0.32700000000000001"/>
    <x v="8"/>
    <s v=""/>
    <s v="Asia"/>
    <s v="Ankara"/>
    <n v="84775404"/>
    <n v="783562"/>
    <s v=""/>
    <x v="0"/>
  </r>
  <r>
    <x v="142"/>
    <d v="2011-01-01T00:00:00"/>
    <x v="3"/>
    <x v="1241"/>
    <x v="1507"/>
    <n v="0.69199999999999995"/>
    <n v="67.06"/>
    <n v="0.44600000000000001"/>
    <n v="-0.247"/>
    <n v="0.64900000000000002"/>
    <n v="0.51200000000000001"/>
    <n v="0.38"/>
    <x v="8"/>
    <s v=""/>
    <s v="Asia"/>
    <s v="Ankara"/>
    <n v="84775404"/>
    <n v="783562"/>
    <s v=""/>
    <x v="0"/>
  </r>
  <r>
    <x v="142"/>
    <d v="2012-01-01T00:00:00"/>
    <x v="4"/>
    <x v="1526"/>
    <x v="1508"/>
    <n v="0.73899999999999999"/>
    <n v="67.22"/>
    <n v="0.47099999999999997"/>
    <n v="-0.221"/>
    <n v="0.70199999999999996"/>
    <n v="0.50600000000000001"/>
    <n v="0.33500000000000002"/>
    <x v="8"/>
    <s v=""/>
    <s v="Asia"/>
    <s v="Ankara"/>
    <n v="84775404"/>
    <n v="783562"/>
    <s v=""/>
    <x v="0"/>
  </r>
  <r>
    <x v="142"/>
    <d v="2013-01-01T00:00:00"/>
    <x v="5"/>
    <x v="1527"/>
    <x v="1509"/>
    <n v="0.79500000000000004"/>
    <n v="67.38"/>
    <n v="0.54100000000000004"/>
    <n v="-0.23499999999999999"/>
    <n v="0.69799999999999995"/>
    <n v="0.55100000000000005"/>
    <n v="0.39200000000000002"/>
    <x v="8"/>
    <s v=""/>
    <s v="Asia"/>
    <s v="Ankara"/>
    <n v="84775404"/>
    <n v="783562"/>
    <s v=""/>
    <x v="0"/>
  </r>
  <r>
    <x v="142"/>
    <d v="2014-01-01T00:00:00"/>
    <x v="6"/>
    <x v="1000"/>
    <x v="1510"/>
    <n v="0.86299999999999999"/>
    <n v="67.540000000000006"/>
    <n v="0.64900000000000002"/>
    <n v="-2.9000000000000001E-2"/>
    <n v="0.76400000000000001"/>
    <n v="0.41"/>
    <n v="0.377"/>
    <x v="8"/>
    <s v=""/>
    <s v="Asia"/>
    <s v="Ankara"/>
    <n v="84775404"/>
    <n v="783562"/>
    <s v=""/>
    <x v="0"/>
  </r>
  <r>
    <x v="142"/>
    <d v="2015-01-01T00:00:00"/>
    <x v="7"/>
    <x v="861"/>
    <x v="1511"/>
    <n v="0.85099999999999998"/>
    <n v="67.7"/>
    <n v="0.65300000000000002"/>
    <n v="-2.1000000000000001E-2"/>
    <n v="0.80600000000000005"/>
    <n v="0.39100000000000001"/>
    <n v="0.38200000000000001"/>
    <x v="8"/>
    <s v=""/>
    <s v="Asia"/>
    <s v="Ankara"/>
    <n v="84775404"/>
    <n v="783562"/>
    <s v=""/>
    <x v="0"/>
  </r>
  <r>
    <x v="142"/>
    <d v="2016-01-01T00:00:00"/>
    <x v="8"/>
    <x v="1070"/>
    <x v="413"/>
    <n v="0.88"/>
    <n v="67.875"/>
    <n v="0.64400000000000002"/>
    <n v="-7.0000000000000007E-2"/>
    <n v="0.76400000000000001"/>
    <n v="0.41399999999999998"/>
    <n v="0.39"/>
    <x v="8"/>
    <s v=""/>
    <s v="Asia"/>
    <s v="Ankara"/>
    <n v="84775404"/>
    <n v="783562"/>
    <s v=""/>
    <x v="0"/>
  </r>
  <r>
    <x v="142"/>
    <d v="2017-01-01T00:00:00"/>
    <x v="9"/>
    <x v="1528"/>
    <x v="1300"/>
    <n v="0.876"/>
    <n v="68.05"/>
    <n v="0.64400000000000002"/>
    <n v="-0.24199999999999999"/>
    <n v="0.67100000000000004"/>
    <n v="0.39300000000000002"/>
    <n v="0.313"/>
    <x v="8"/>
    <s v=""/>
    <s v="Asia"/>
    <s v="Ankara"/>
    <n v="84775404"/>
    <n v="783562"/>
    <s v=""/>
    <x v="0"/>
  </r>
  <r>
    <x v="142"/>
    <d v="2018-01-01T00:00:00"/>
    <x v="10"/>
    <x v="1199"/>
    <x v="1512"/>
    <n v="0.84699999999999998"/>
    <n v="68.224999999999994"/>
    <n v="0.52900000000000003"/>
    <n v="-0.18099999999999999"/>
    <n v="0.80500000000000005"/>
    <n v="0.379"/>
    <n v="0.35099999999999998"/>
    <x v="8"/>
    <s v=""/>
    <s v="Asia"/>
    <s v="Ankara"/>
    <n v="84775404"/>
    <n v="783562"/>
    <s v=""/>
    <x v="0"/>
  </r>
  <r>
    <x v="142"/>
    <d v="2019-01-01T00:00:00"/>
    <x v="11"/>
    <x v="1529"/>
    <x v="628"/>
    <n v="0.79200000000000004"/>
    <n v="68.400000000000006"/>
    <n v="0.63100000000000001"/>
    <n v="-0.14099999999999999"/>
    <n v="0.76"/>
    <n v="0.34699999999999998"/>
    <n v="0.36799999999999999"/>
    <x v="8"/>
    <s v=""/>
    <s v="Asia"/>
    <s v="Ankara"/>
    <n v="84775404"/>
    <n v="783562"/>
    <s v=""/>
    <x v="0"/>
  </r>
  <r>
    <x v="142"/>
    <d v="2020-01-01T00:00:00"/>
    <x v="14"/>
    <x v="1530"/>
    <x v="1513"/>
    <n v="0.85699999999999998"/>
    <n v="68.575000000000003"/>
    <n v="0.51"/>
    <n v="-0.11899999999999999"/>
    <n v="0.77400000000000002"/>
    <n v="0.33200000000000002"/>
    <n v="0.44"/>
    <x v="8"/>
    <s v=""/>
    <s v="Asia"/>
    <s v="Ankara"/>
    <n v="84775404"/>
    <n v="783562"/>
    <s v=""/>
    <x v="0"/>
  </r>
  <r>
    <x v="142"/>
    <d v="2021-01-01T00:00:00"/>
    <x v="12"/>
    <x v="1531"/>
    <x v="1514"/>
    <n v="0.73599999999999999"/>
    <n v="68.75"/>
    <n v="0.44700000000000001"/>
    <n v="-3.9E-2"/>
    <n v="0.81"/>
    <n v="0.29699999999999999"/>
    <n v="0.47099999999999997"/>
    <x v="8"/>
    <s v=""/>
    <s v="Asia"/>
    <s v="Ankara"/>
    <n v="84775404"/>
    <n v="783562"/>
    <s v=""/>
    <x v="0"/>
  </r>
  <r>
    <x v="142"/>
    <d v="2022-01-01T00:00:00"/>
    <x v="15"/>
    <x v="1342"/>
    <x v="1515"/>
    <n v="0.83"/>
    <n v="68.924999999999997"/>
    <n v="0.47"/>
    <n v="-0.19500000000000001"/>
    <n v="0.76700000000000002"/>
    <n v="0.311"/>
    <n v="0.39"/>
    <x v="8"/>
    <s v=""/>
    <s v="Asia"/>
    <s v="Ankara"/>
    <n v="84775404"/>
    <n v="783562"/>
    <s v=""/>
    <x v="0"/>
  </r>
  <r>
    <x v="142"/>
    <d v="2023-01-01T00:00:00"/>
    <x v="16"/>
    <x v="1532"/>
    <x v="526"/>
    <n v="0.86"/>
    <n v="69.099999999999994"/>
    <n v="0.52300000000000002"/>
    <n v="-0.159"/>
    <n v="0.748"/>
    <n v="0.34399999999999997"/>
    <n v="0.34899999999999998"/>
    <x v="8"/>
    <s v=""/>
    <s v="Asia"/>
    <s v="Ankara"/>
    <n v="84775404"/>
    <n v="783562"/>
    <s v=""/>
    <x v="0"/>
  </r>
  <r>
    <x v="143"/>
    <d v="2006-01-01T00:00:00"/>
    <x v="17"/>
    <x v="1533"/>
    <x v="1516"/>
    <n v="0.76"/>
    <n v="48.74"/>
    <n v="0.747"/>
    <n v="-4.5999999999999999E-2"/>
    <n v="0.80700000000000005"/>
    <n v="0.55200000000000005"/>
    <n v="0.254"/>
    <x v="12"/>
    <s v="Sub-Saharan Africa"/>
    <s v="Africa"/>
    <s v="Kampala"/>
    <n v="45853778"/>
    <n v="236040"/>
    <s v="Ugandan shilling"/>
    <x v="2"/>
  </r>
  <r>
    <x v="143"/>
    <d v="2007-01-01T00:00:00"/>
    <x v="13"/>
    <x v="1534"/>
    <x v="1517"/>
    <n v="0.84499999999999997"/>
    <n v="49.58"/>
    <n v="0.70799999999999996"/>
    <n v="-6.0000000000000001E-3"/>
    <n v="0.88100000000000001"/>
    <n v="0.67"/>
    <n v="0.22800000000000001"/>
    <x v="12"/>
    <s v="Sub-Saharan Africa"/>
    <s v="Africa"/>
    <s v="Kampala"/>
    <n v="45853778"/>
    <n v="236040"/>
    <s v="Ugandan shilling"/>
    <x v="2"/>
  </r>
  <r>
    <x v="143"/>
    <d v="2008-01-01T00:00:00"/>
    <x v="0"/>
    <x v="1535"/>
    <x v="1518"/>
    <n v="0.81299999999999994"/>
    <n v="50.42"/>
    <n v="0.57799999999999996"/>
    <n v="-0.06"/>
    <n v="0.84799999999999998"/>
    <n v="0.623"/>
    <n v="0.24"/>
    <x v="12"/>
    <s v="Sub-Saharan Africa"/>
    <s v="Africa"/>
    <s v="Kampala"/>
    <n v="45853778"/>
    <n v="236040"/>
    <s v="Ugandan shilling"/>
    <x v="2"/>
  </r>
  <r>
    <x v="143"/>
    <d v="2009-01-01T00:00:00"/>
    <x v="1"/>
    <x v="1426"/>
    <x v="1519"/>
    <n v="0.85199999999999998"/>
    <n v="51.26"/>
    <n v="0.76"/>
    <n v="-4.2999999999999997E-2"/>
    <n v="0.84"/>
    <n v="0.59399999999999997"/>
    <n v="0.29599999999999999"/>
    <x v="12"/>
    <s v="Sub-Saharan Africa"/>
    <s v="Africa"/>
    <s v="Kampala"/>
    <n v="45853778"/>
    <n v="236040"/>
    <s v="Ugandan shilling"/>
    <x v="2"/>
  </r>
  <r>
    <x v="143"/>
    <d v="2010-01-01T00:00:00"/>
    <x v="2"/>
    <x v="1536"/>
    <x v="1520"/>
    <n v="0.83"/>
    <n v="52.1"/>
    <n v="0.80100000000000005"/>
    <n v="-0.02"/>
    <n v="0.85499999999999998"/>
    <n v="0.628"/>
    <n v="0.251"/>
    <x v="12"/>
    <s v="Sub-Saharan Africa"/>
    <s v="Africa"/>
    <s v="Kampala"/>
    <n v="45853778"/>
    <n v="236040"/>
    <s v="Ugandan shilling"/>
    <x v="2"/>
  </r>
  <r>
    <x v="143"/>
    <d v="2011-01-01T00:00:00"/>
    <x v="3"/>
    <x v="1537"/>
    <x v="1521"/>
    <n v="0.88200000000000001"/>
    <n v="52.94"/>
    <n v="0.73299999999999998"/>
    <n v="2.5999999999999999E-2"/>
    <n v="0.83"/>
    <n v="0.61799999999999999"/>
    <n v="0.254"/>
    <x v="12"/>
    <s v="Sub-Saharan Africa"/>
    <s v="Africa"/>
    <s v="Kampala"/>
    <n v="45853778"/>
    <n v="236040"/>
    <s v="Ugandan shilling"/>
    <x v="2"/>
  </r>
  <r>
    <x v="143"/>
    <d v="2012-01-01T00:00:00"/>
    <x v="4"/>
    <x v="1538"/>
    <x v="1522"/>
    <n v="0.88500000000000001"/>
    <n v="53.78"/>
    <n v="0.64900000000000002"/>
    <n v="7.4999999999999997E-2"/>
    <n v="0.83799999999999997"/>
    <n v="0.70899999999999996"/>
    <n v="0.26500000000000001"/>
    <x v="12"/>
    <s v="Sub-Saharan Africa"/>
    <s v="Africa"/>
    <s v="Kampala"/>
    <n v="45853778"/>
    <n v="236040"/>
    <s v="Ugandan shilling"/>
    <x v="2"/>
  </r>
  <r>
    <x v="143"/>
    <d v="2013-01-01T00:00:00"/>
    <x v="5"/>
    <x v="1539"/>
    <x v="2"/>
    <n v="0.878"/>
    <n v="54.62"/>
    <n v="0.76300000000000001"/>
    <n v="4.5999999999999999E-2"/>
    <n v="0.82"/>
    <n v="0.64700000000000002"/>
    <n v="0.34599999999999997"/>
    <x v="12"/>
    <s v="Sub-Saharan Africa"/>
    <s v="Africa"/>
    <s v="Kampala"/>
    <n v="45853778"/>
    <n v="236040"/>
    <s v="Ugandan shilling"/>
    <x v="2"/>
  </r>
  <r>
    <x v="143"/>
    <d v="2014-01-01T00:00:00"/>
    <x v="6"/>
    <x v="1540"/>
    <x v="539"/>
    <n v="0.82099999999999995"/>
    <n v="55.46"/>
    <n v="0.83399999999999996"/>
    <n v="3.0000000000000001E-3"/>
    <n v="0.89800000000000002"/>
    <n v="0.63500000000000001"/>
    <n v="0.39700000000000002"/>
    <x v="12"/>
    <s v="Sub-Saharan Africa"/>
    <s v="Africa"/>
    <s v="Kampala"/>
    <n v="45853778"/>
    <n v="236040"/>
    <s v="Ugandan shilling"/>
    <x v="2"/>
  </r>
  <r>
    <x v="143"/>
    <d v="2015-01-01T00:00:00"/>
    <x v="7"/>
    <x v="1541"/>
    <x v="7"/>
    <n v="0.747"/>
    <n v="56.3"/>
    <n v="0.75800000000000001"/>
    <n v="0.128"/>
    <n v="0.873"/>
    <n v="0.67900000000000005"/>
    <n v="0.35299999999999998"/>
    <x v="12"/>
    <s v="Sub-Saharan Africa"/>
    <s v="Africa"/>
    <s v="Kampala"/>
    <n v="45853778"/>
    <n v="236040"/>
    <s v="Ugandan shilling"/>
    <x v="2"/>
  </r>
  <r>
    <x v="143"/>
    <d v="2016-01-01T00:00:00"/>
    <x v="8"/>
    <x v="1128"/>
    <x v="1494"/>
    <n v="0.754"/>
    <n v="56.774999999999999"/>
    <n v="0.73899999999999999"/>
    <n v="0.125"/>
    <n v="0.81100000000000005"/>
    <n v="0.66500000000000004"/>
    <n v="0.41"/>
    <x v="12"/>
    <s v="Sub-Saharan Africa"/>
    <s v="Africa"/>
    <s v="Kampala"/>
    <n v="45853778"/>
    <n v="236040"/>
    <s v="Ugandan shilling"/>
    <x v="2"/>
  </r>
  <r>
    <x v="143"/>
    <d v="2017-01-01T00:00:00"/>
    <x v="9"/>
    <x v="1542"/>
    <x v="1523"/>
    <n v="0.74"/>
    <n v="57.25"/>
    <n v="0.77200000000000002"/>
    <n v="5.2999999999999999E-2"/>
    <n v="0.81599999999999995"/>
    <n v="0.68899999999999995"/>
    <n v="0.4"/>
    <x v="12"/>
    <s v="Sub-Saharan Africa"/>
    <s v="Africa"/>
    <s v="Kampala"/>
    <n v="45853778"/>
    <n v="236040"/>
    <s v="Ugandan shilling"/>
    <x v="2"/>
  </r>
  <r>
    <x v="143"/>
    <d v="2018-01-01T00:00:00"/>
    <x v="10"/>
    <x v="1543"/>
    <x v="993"/>
    <n v="0.74"/>
    <n v="57.725000000000001"/>
    <n v="0.72899999999999998"/>
    <n v="7.1999999999999995E-2"/>
    <n v="0.85599999999999998"/>
    <n v="0.68700000000000006"/>
    <n v="0.39"/>
    <x v="12"/>
    <s v="Sub-Saharan Africa"/>
    <s v="Africa"/>
    <s v="Kampala"/>
    <n v="45853778"/>
    <n v="236040"/>
    <s v="Ugandan shilling"/>
    <x v="2"/>
  </r>
  <r>
    <x v="143"/>
    <d v="2019-01-01T00:00:00"/>
    <x v="11"/>
    <x v="1544"/>
    <x v="1524"/>
    <n v="0.80500000000000005"/>
    <n v="58.2"/>
    <n v="0.70399999999999996"/>
    <n v="0.13200000000000001"/>
    <n v="0.82599999999999996"/>
    <n v="0.68899999999999995"/>
    <n v="0.38500000000000001"/>
    <x v="12"/>
    <s v="Sub-Saharan Africa"/>
    <s v="Africa"/>
    <s v="Kampala"/>
    <n v="45853778"/>
    <n v="236040"/>
    <s v="Ugandan shilling"/>
    <x v="2"/>
  </r>
  <r>
    <x v="143"/>
    <d v="2020-01-01T00:00:00"/>
    <x v="14"/>
    <x v="887"/>
    <x v="1525"/>
    <n v="0.8"/>
    <n v="58.674999999999997"/>
    <n v="0.68700000000000006"/>
    <n v="0.14000000000000001"/>
    <n v="0.878"/>
    <n v="0.70499999999999996"/>
    <n v="0.42499999999999999"/>
    <x v="12"/>
    <s v="Sub-Saharan Africa"/>
    <s v="Africa"/>
    <s v="Kampala"/>
    <n v="45853778"/>
    <n v="236040"/>
    <s v="Ugandan shilling"/>
    <x v="2"/>
  </r>
  <r>
    <x v="143"/>
    <d v="2021-01-01T00:00:00"/>
    <x v="12"/>
    <x v="1423"/>
    <x v="1468"/>
    <n v="0.79300000000000004"/>
    <n v="59.15"/>
    <n v="0.71099999999999997"/>
    <n v="8.1000000000000003E-2"/>
    <n v="0.83499999999999996"/>
    <n v="0.69899999999999995"/>
    <n v="0.35899999999999999"/>
    <x v="12"/>
    <s v="Sub-Saharan Africa"/>
    <s v="Africa"/>
    <s v="Kampala"/>
    <n v="45853778"/>
    <n v="236040"/>
    <s v="Ugandan shilling"/>
    <x v="2"/>
  </r>
  <r>
    <x v="143"/>
    <d v="2022-01-01T00:00:00"/>
    <x v="15"/>
    <x v="1545"/>
    <x v="913"/>
    <n v="0.78100000000000003"/>
    <n v="59.625"/>
    <n v="0.72"/>
    <n v="0.13500000000000001"/>
    <n v="0.83599999999999997"/>
    <n v="0.70799999999999996"/>
    <n v="0.439"/>
    <x v="12"/>
    <s v="Sub-Saharan Africa"/>
    <s v="Africa"/>
    <s v="Kampala"/>
    <n v="45853778"/>
    <n v="236040"/>
    <s v="Ugandan shilling"/>
    <x v="2"/>
  </r>
  <r>
    <x v="143"/>
    <d v="2023-01-01T00:00:00"/>
    <x v="16"/>
    <x v="1546"/>
    <x v="1526"/>
    <n v="0.82699999999999996"/>
    <n v="60.1"/>
    <n v="0.84799999999999998"/>
    <n v="6.7000000000000004E-2"/>
    <n v="0.91200000000000003"/>
    <n v="0.72599999999999998"/>
    <n v="0.376"/>
    <x v="12"/>
    <s v="Sub-Saharan Africa"/>
    <s v="Africa"/>
    <s v="Kampala"/>
    <n v="45853778"/>
    <n v="236040"/>
    <s v="Ugandan shilling"/>
    <x v="2"/>
  </r>
  <r>
    <x v="144"/>
    <d v="2006-01-01T00:00:00"/>
    <x v="17"/>
    <x v="1547"/>
    <x v="589"/>
    <n v="0.85199999999999998"/>
    <n v="60.92"/>
    <n v="0.624"/>
    <n v="-0.26500000000000001"/>
    <n v="0.92900000000000005"/>
    <n v="0.55100000000000005"/>
    <n v="0.249"/>
    <x v="3"/>
    <s v=""/>
    <s v="Europe"/>
    <s v="Kyiv"/>
    <n v="43531422"/>
    <n v="576550"/>
    <s v="Ukrainian hryvnia"/>
    <x v="1"/>
  </r>
  <r>
    <x v="144"/>
    <d v="2007-01-01T00:00:00"/>
    <x v="13"/>
    <x v="160"/>
    <x v="1527"/>
    <n v="0.82"/>
    <n v="61.24"/>
    <n v="0.49399999999999999"/>
    <n v="-0.249"/>
    <n v="0.96799999999999997"/>
    <n v="0.55900000000000005"/>
    <n v="0.20799999999999999"/>
    <x v="3"/>
    <s v=""/>
    <s v="Europe"/>
    <s v="Kyiv"/>
    <n v="43531422"/>
    <n v="576550"/>
    <s v="Ukrainian hryvnia"/>
    <x v="1"/>
  </r>
  <r>
    <x v="144"/>
    <d v="2008-01-01T00:00:00"/>
    <x v="0"/>
    <x v="925"/>
    <x v="1173"/>
    <n v="0.86"/>
    <n v="61.56"/>
    <n v="0.48699999999999999"/>
    <n v="-0.27300000000000002"/>
    <n v="0.92900000000000005"/>
    <n v="0.54500000000000004"/>
    <n v="0.186"/>
    <x v="3"/>
    <s v=""/>
    <s v="Europe"/>
    <s v="Kyiv"/>
    <n v="43531422"/>
    <n v="576550"/>
    <s v="Ukrainian hryvnia"/>
    <x v="1"/>
  </r>
  <r>
    <x v="144"/>
    <d v="2009-01-01T00:00:00"/>
    <x v="1"/>
    <x v="1548"/>
    <x v="1528"/>
    <n v="0.84499999999999997"/>
    <n v="61.88"/>
    <n v="0.46"/>
    <n v="-0.249"/>
    <n v="0.96199999999999997"/>
    <n v="0.54500000000000004"/>
    <n v="0.189"/>
    <x v="3"/>
    <s v=""/>
    <s v="Europe"/>
    <s v="Kyiv"/>
    <n v="43531422"/>
    <n v="576550"/>
    <s v="Ukrainian hryvnia"/>
    <x v="1"/>
  </r>
  <r>
    <x v="144"/>
    <d v="2010-01-01T00:00:00"/>
    <x v="2"/>
    <x v="1549"/>
    <x v="1529"/>
    <n v="0.88400000000000001"/>
    <n v="62.2"/>
    <n v="0.48399999999999999"/>
    <n v="-0.19700000000000001"/>
    <n v="0.95399999999999996"/>
    <n v="0.47199999999999998"/>
    <n v="0.22700000000000001"/>
    <x v="3"/>
    <s v=""/>
    <s v="Europe"/>
    <s v="Kyiv"/>
    <n v="43531422"/>
    <n v="576550"/>
    <s v="Ukrainian hryvnia"/>
    <x v="1"/>
  </r>
  <r>
    <x v="144"/>
    <d v="2011-01-01T00:00:00"/>
    <x v="3"/>
    <x v="173"/>
    <x v="351"/>
    <n v="0.85899999999999999"/>
    <n v="62.52"/>
    <n v="0.57899999999999996"/>
    <n v="-0.23599999999999999"/>
    <n v="0.93300000000000005"/>
    <n v="0.53900000000000003"/>
    <n v="0.22"/>
    <x v="3"/>
    <s v=""/>
    <s v="Europe"/>
    <s v="Kyiv"/>
    <n v="43531422"/>
    <n v="576550"/>
    <s v="Ukrainian hryvnia"/>
    <x v="1"/>
  </r>
  <r>
    <x v="144"/>
    <d v="2012-01-01T00:00:00"/>
    <x v="4"/>
    <x v="1550"/>
    <x v="907"/>
    <n v="0.89800000000000002"/>
    <n v="62.84"/>
    <n v="0.56399999999999995"/>
    <n v="-0.23100000000000001"/>
    <n v="0.89600000000000002"/>
    <n v="0.50900000000000001"/>
    <n v="0.193"/>
    <x v="3"/>
    <s v=""/>
    <s v="Europe"/>
    <s v="Kyiv"/>
    <n v="43531422"/>
    <n v="576550"/>
    <s v="Ukrainian hryvnia"/>
    <x v="1"/>
  </r>
  <r>
    <x v="144"/>
    <d v="2013-01-01T00:00:00"/>
    <x v="5"/>
    <x v="1551"/>
    <x v="1530"/>
    <n v="0.89700000000000002"/>
    <n v="63.16"/>
    <n v="0.56899999999999995"/>
    <n v="-0.22500000000000001"/>
    <n v="0.93700000000000006"/>
    <n v="0.57199999999999995"/>
    <n v="0.22500000000000001"/>
    <x v="3"/>
    <s v=""/>
    <s v="Europe"/>
    <s v="Kyiv"/>
    <n v="43531422"/>
    <n v="576550"/>
    <s v="Ukrainian hryvnia"/>
    <x v="1"/>
  </r>
  <r>
    <x v="144"/>
    <d v="2014-01-01T00:00:00"/>
    <x v="6"/>
    <x v="1552"/>
    <x v="1531"/>
    <n v="0.877"/>
    <n v="63.48"/>
    <n v="0.53300000000000003"/>
    <n v="7.8E-2"/>
    <n v="0.92700000000000005"/>
    <n v="0.54300000000000004"/>
    <n v="0.249"/>
    <x v="3"/>
    <s v=""/>
    <s v="Europe"/>
    <s v="Kyiv"/>
    <n v="43531422"/>
    <n v="576550"/>
    <s v="Ukrainian hryvnia"/>
    <x v="1"/>
  </r>
  <r>
    <x v="144"/>
    <d v="2015-01-01T00:00:00"/>
    <x v="7"/>
    <x v="1553"/>
    <x v="1532"/>
    <n v="0.90900000000000003"/>
    <n v="63.8"/>
    <n v="0.43099999999999999"/>
    <n v="-3.9E-2"/>
    <n v="0.95199999999999996"/>
    <n v="0.53100000000000003"/>
    <n v="0.24099999999999999"/>
    <x v="3"/>
    <s v=""/>
    <s v="Europe"/>
    <s v="Kyiv"/>
    <n v="43531422"/>
    <n v="576550"/>
    <s v="Ukrainian hryvnia"/>
    <x v="1"/>
  </r>
  <r>
    <x v="144"/>
    <d v="2016-01-01T00:00:00"/>
    <x v="8"/>
    <x v="342"/>
    <x v="1533"/>
    <n v="0.88500000000000001"/>
    <n v="63.924999999999997"/>
    <n v="0.503"/>
    <n v="5.0000000000000001E-3"/>
    <n v="0.89100000000000001"/>
    <n v="0.55000000000000004"/>
    <n v="0.22"/>
    <x v="3"/>
    <s v=""/>
    <s v="Europe"/>
    <s v="Kyiv"/>
    <n v="43531422"/>
    <n v="576550"/>
    <s v="Ukrainian hryvnia"/>
    <x v="1"/>
  </r>
  <r>
    <x v="144"/>
    <d v="2017-01-01T00:00:00"/>
    <x v="9"/>
    <x v="407"/>
    <x v="466"/>
    <n v="0.85799999999999998"/>
    <n v="64.05"/>
    <n v="0.59899999999999998"/>
    <n v="-8.0000000000000002E-3"/>
    <n v="0.93700000000000006"/>
    <n v="0.52800000000000002"/>
    <n v="0.23499999999999999"/>
    <x v="3"/>
    <s v=""/>
    <s v="Europe"/>
    <s v="Kyiv"/>
    <n v="43531422"/>
    <n v="576550"/>
    <s v="Ukrainian hryvnia"/>
    <x v="1"/>
  </r>
  <r>
    <x v="144"/>
    <d v="2018-01-01T00:00:00"/>
    <x v="10"/>
    <x v="1554"/>
    <x v="1534"/>
    <n v="0.90100000000000002"/>
    <n v="64.174999999999997"/>
    <n v="0.66300000000000003"/>
    <n v="-0.08"/>
    <n v="0.94299999999999995"/>
    <n v="0.55000000000000004"/>
    <n v="0.222"/>
    <x v="3"/>
    <s v=""/>
    <s v="Europe"/>
    <s v="Kyiv"/>
    <n v="43531422"/>
    <n v="576550"/>
    <s v="Ukrainian hryvnia"/>
    <x v="1"/>
  </r>
  <r>
    <x v="144"/>
    <d v="2019-01-01T00:00:00"/>
    <x v="11"/>
    <x v="1555"/>
    <x v="908"/>
    <n v="0.88300000000000001"/>
    <n v="64.3"/>
    <n v="0.71499999999999997"/>
    <n v="-8.6999999999999994E-2"/>
    <n v="0.88500000000000001"/>
    <n v="0.54900000000000004"/>
    <n v="0.20100000000000001"/>
    <x v="3"/>
    <s v=""/>
    <s v="Europe"/>
    <s v="Kyiv"/>
    <n v="43531422"/>
    <n v="576550"/>
    <s v="Ukrainian hryvnia"/>
    <x v="1"/>
  </r>
  <r>
    <x v="144"/>
    <d v="2020-01-01T00:00:00"/>
    <x v="14"/>
    <x v="1556"/>
    <x v="732"/>
    <n v="0.88500000000000001"/>
    <n v="64.424999999999997"/>
    <n v="0.78400000000000003"/>
    <n v="0.121"/>
    <n v="0.94599999999999995"/>
    <n v="0.629"/>
    <n v="0.28499999999999998"/>
    <x v="3"/>
    <s v=""/>
    <s v="Europe"/>
    <s v="Kyiv"/>
    <n v="43531422"/>
    <n v="576550"/>
    <s v="Ukrainian hryvnia"/>
    <x v="1"/>
  </r>
  <r>
    <x v="144"/>
    <d v="2021-01-01T00:00:00"/>
    <x v="12"/>
    <x v="840"/>
    <x v="1535"/>
    <n v="0.879"/>
    <n v="64.55"/>
    <n v="0.77"/>
    <n v="0.16600000000000001"/>
    <n v="0.92200000000000004"/>
    <n v="0.57499999999999996"/>
    <n v="0.25"/>
    <x v="3"/>
    <s v=""/>
    <s v="Europe"/>
    <s v="Kyiv"/>
    <n v="43531422"/>
    <n v="576550"/>
    <s v="Ukrainian hryvnia"/>
    <x v="1"/>
  </r>
  <r>
    <x v="144"/>
    <d v="2022-01-01T00:00:00"/>
    <x v="15"/>
    <x v="1557"/>
    <x v="1536"/>
    <n v="0.86299999999999999"/>
    <n v="64.674999999999997"/>
    <n v="0.82899999999999996"/>
    <n v="0.40799999999999997"/>
    <n v="0.85199999999999998"/>
    <n v="0.52700000000000002"/>
    <n v="0.39"/>
    <x v="3"/>
    <s v=""/>
    <s v="Europe"/>
    <s v="Kyiv"/>
    <n v="43531422"/>
    <n v="576550"/>
    <s v="Ukrainian hryvnia"/>
    <x v="1"/>
  </r>
  <r>
    <x v="144"/>
    <d v="2023-01-01T00:00:00"/>
    <x v="16"/>
    <x v="1558"/>
    <x v="1537"/>
    <n v="0.83899999999999997"/>
    <n v="64.8"/>
    <n v="0.77200000000000002"/>
    <n v="0.37"/>
    <n v="0.92200000000000004"/>
    <n v="0.49"/>
    <n v="0.38500000000000001"/>
    <x v="3"/>
    <s v=""/>
    <s v="Europe"/>
    <s v="Kyiv"/>
    <n v="43531422"/>
    <n v="576550"/>
    <s v="Ukrainian hryvnia"/>
    <x v="1"/>
  </r>
  <r>
    <x v="145"/>
    <d v="2006-01-01T00:00:00"/>
    <x v="17"/>
    <x v="1559"/>
    <x v="1538"/>
    <n v="0.90300000000000002"/>
    <n v="64.86"/>
    <n v="0.89800000000000002"/>
    <n v="-4.2999999999999997E-2"/>
    <n v="0.20300000000000001"/>
    <n v="0.69399999999999995"/>
    <n v="0.27500000000000002"/>
    <x v="8"/>
    <s v=""/>
    <s v="Asia"/>
    <s v="Abu Dhabi"/>
    <n v="9365145"/>
    <n v="83600"/>
    <s v=""/>
    <x v="0"/>
  </r>
  <r>
    <x v="145"/>
    <d v="2009-01-01T00:00:00"/>
    <x v="1"/>
    <x v="1233"/>
    <x v="1539"/>
    <n v="0.88500000000000001"/>
    <n v="65.040000000000006"/>
    <n v="0.84899999999999998"/>
    <n v="1.4999999999999999E-2"/>
    <n v="0.33900000000000002"/>
    <n v="0.71799999999999997"/>
    <n v="0.28699999999999998"/>
    <x v="8"/>
    <s v=""/>
    <s v="Asia"/>
    <s v="Abu Dhabi"/>
    <n v="9365145"/>
    <n v="83600"/>
    <s v=""/>
    <x v="0"/>
  </r>
  <r>
    <x v="145"/>
    <d v="2010-01-01T00:00:00"/>
    <x v="2"/>
    <x v="963"/>
    <x v="703"/>
    <n v="0.91200000000000003"/>
    <n v="65.099999999999994"/>
    <n v="0.878"/>
    <n v="5.0999999999999997E-2"/>
    <n v="0.35499999999999998"/>
    <n v="0.70099999999999996"/>
    <n v="0.23300000000000001"/>
    <x v="8"/>
    <s v=""/>
    <s v="Asia"/>
    <s v="Abu Dhabi"/>
    <n v="9365145"/>
    <n v="83600"/>
    <s v=""/>
    <x v="0"/>
  </r>
  <r>
    <x v="146"/>
    <d v="2007-01-01T00:00:00"/>
    <x v="13"/>
    <x v="1051"/>
    <x v="1131"/>
    <n v="0.97"/>
    <n v="69.22"/>
    <n v="0.83799999999999997"/>
    <n v="0.33100000000000002"/>
    <n v="0.498"/>
    <n v="0.68600000000000005"/>
    <n v="0.24099999999999999"/>
    <x v="15"/>
    <s v=""/>
    <s v="Europe"/>
    <s v="London"/>
    <n v="67281039"/>
    <n v="266702"/>
    <s v="Sterling"/>
    <x v="1"/>
  </r>
  <r>
    <x v="146"/>
    <d v="2008-01-01T00:00:00"/>
    <x v="0"/>
    <x v="1560"/>
    <x v="1540"/>
    <n v="0.95399999999999996"/>
    <n v="69.28"/>
    <n v="0.75900000000000001"/>
    <n v="0.32500000000000001"/>
    <n v="0.54800000000000004"/>
    <n v="0.72399999999999998"/>
    <n v="0.218"/>
    <x v="15"/>
    <s v=""/>
    <s v="Europe"/>
    <s v="London"/>
    <n v="67281039"/>
    <n v="266702"/>
    <s v="Sterling"/>
    <x v="1"/>
  </r>
  <r>
    <x v="146"/>
    <d v="2009-01-01T00:00:00"/>
    <x v="1"/>
    <x v="1561"/>
    <x v="1541"/>
    <n v="0.96399999999999997"/>
    <n v="69.34"/>
    <n v="0.81599999999999995"/>
    <n v="0.33600000000000002"/>
    <n v="0.55900000000000005"/>
    <n v="0.73899999999999999"/>
    <n v="0.23100000000000001"/>
    <x v="15"/>
    <s v=""/>
    <s v="Europe"/>
    <s v="London"/>
    <n v="67281039"/>
    <n v="266702"/>
    <s v="Sterling"/>
    <x v="1"/>
  </r>
  <r>
    <x v="146"/>
    <d v="2010-01-01T00:00:00"/>
    <x v="2"/>
    <x v="1562"/>
    <x v="1542"/>
    <n v="0.95499999999999996"/>
    <n v="69.400000000000006"/>
    <n v="0.84099999999999997"/>
    <n v="0.39700000000000002"/>
    <n v="0.58699999999999997"/>
    <n v="0.753"/>
    <n v="0.17599999999999999"/>
    <x v="15"/>
    <s v=""/>
    <s v="Europe"/>
    <s v="London"/>
    <n v="67281039"/>
    <n v="266702"/>
    <s v="Sterling"/>
    <x v="1"/>
  </r>
  <r>
    <x v="146"/>
    <d v="2011-01-01T00:00:00"/>
    <x v="3"/>
    <x v="1563"/>
    <x v="559"/>
    <n v="0.94899999999999995"/>
    <n v="69.459999999999994"/>
    <n v="0.9"/>
    <n v="0.33100000000000002"/>
    <n v="0.438"/>
    <n v="0.74199999999999999"/>
    <n v="0.17399999999999999"/>
    <x v="15"/>
    <s v=""/>
    <s v="Europe"/>
    <s v="London"/>
    <n v="67281039"/>
    <n v="266702"/>
    <s v="Sterling"/>
    <x v="1"/>
  </r>
  <r>
    <x v="146"/>
    <d v="2012-01-01T00:00:00"/>
    <x v="4"/>
    <x v="1564"/>
    <x v="1543"/>
    <n v="0.93500000000000005"/>
    <n v="69.52"/>
    <n v="0.88900000000000001"/>
    <n v="0.36599999999999999"/>
    <n v="0.42499999999999999"/>
    <n v="0.73899999999999999"/>
    <n v="0.184"/>
    <x v="15"/>
    <s v=""/>
    <s v="Europe"/>
    <s v="London"/>
    <n v="67281039"/>
    <n v="266702"/>
    <s v="Sterling"/>
    <x v="1"/>
  </r>
  <r>
    <x v="146"/>
    <d v="2013-01-01T00:00:00"/>
    <x v="5"/>
    <x v="327"/>
    <x v="1313"/>
    <n v="0.93700000000000006"/>
    <n v="69.58"/>
    <n v="0.90500000000000003"/>
    <n v="0.34100000000000003"/>
    <n v="0.56799999999999995"/>
    <n v="0.71899999999999997"/>
    <n v="0.252"/>
    <x v="15"/>
    <s v=""/>
    <s v="Europe"/>
    <s v="London"/>
    <n v="67281039"/>
    <n v="266702"/>
    <s v="Sterling"/>
    <x v="1"/>
  </r>
  <r>
    <x v="146"/>
    <d v="2014-01-01T00:00:00"/>
    <x v="6"/>
    <x v="1565"/>
    <x v="303"/>
    <n v="0.91"/>
    <n v="69.64"/>
    <n v="0.85699999999999998"/>
    <n v="0.34899999999999998"/>
    <n v="0.48399999999999999"/>
    <n v="0.74"/>
    <n v="0.251"/>
    <x v="15"/>
    <s v=""/>
    <s v="Europe"/>
    <s v="London"/>
    <n v="67281039"/>
    <n v="266702"/>
    <s v="Sterling"/>
    <x v="1"/>
  </r>
  <r>
    <x v="146"/>
    <d v="2015-01-01T00:00:00"/>
    <x v="7"/>
    <x v="1566"/>
    <x v="783"/>
    <n v="0.93600000000000005"/>
    <n v="69.7"/>
    <n v="0.83299999999999996"/>
    <n v="0.29399999999999998"/>
    <n v="0.45600000000000002"/>
    <n v="0.74"/>
    <n v="0.219"/>
    <x v="15"/>
    <s v=""/>
    <s v="Europe"/>
    <s v="London"/>
    <n v="67281039"/>
    <n v="266702"/>
    <s v="Sterling"/>
    <x v="1"/>
  </r>
  <r>
    <x v="146"/>
    <d v="2016-01-01T00:00:00"/>
    <x v="8"/>
    <x v="1056"/>
    <x v="1544"/>
    <n v="0.95399999999999996"/>
    <n v="69.8"/>
    <n v="0.82099999999999995"/>
    <n v="0.24399999999999999"/>
    <n v="0.45800000000000002"/>
    <n v="0.73199999999999998"/>
    <n v="0.23"/>
    <x v="15"/>
    <s v=""/>
    <s v="Europe"/>
    <s v="London"/>
    <n v="67281039"/>
    <n v="266702"/>
    <s v="Sterling"/>
    <x v="1"/>
  </r>
  <r>
    <x v="146"/>
    <d v="2017-01-01T00:00:00"/>
    <x v="9"/>
    <x v="1567"/>
    <x v="305"/>
    <n v="0.93700000000000006"/>
    <n v="69.900000000000006"/>
    <n v="0.81299999999999994"/>
    <n v="0.28499999999999998"/>
    <n v="0.41899999999999998"/>
    <n v="0.71199999999999997"/>
    <n v="0.21"/>
    <x v="15"/>
    <s v=""/>
    <s v="Europe"/>
    <s v="London"/>
    <n v="67281039"/>
    <n v="266702"/>
    <s v="Sterling"/>
    <x v="1"/>
  </r>
  <r>
    <x v="146"/>
    <d v="2018-01-01T00:00:00"/>
    <x v="10"/>
    <x v="1568"/>
    <x v="1545"/>
    <n v="0.92800000000000005"/>
    <n v="70"/>
    <n v="0.83799999999999997"/>
    <n v="0.22"/>
    <n v="0.40400000000000003"/>
    <n v="0.73599999999999999"/>
    <n v="0.22800000000000001"/>
    <x v="15"/>
    <s v=""/>
    <s v="Europe"/>
    <s v="London"/>
    <n v="67281039"/>
    <n v="266702"/>
    <s v="Sterling"/>
    <x v="1"/>
  </r>
  <r>
    <x v="146"/>
    <d v="2019-01-01T00:00:00"/>
    <x v="11"/>
    <x v="1569"/>
    <x v="597"/>
    <n v="0.94299999999999995"/>
    <n v="70.099999999999994"/>
    <n v="0.85399999999999998"/>
    <n v="0.26400000000000001"/>
    <n v="0.48499999999999999"/>
    <n v="0.73899999999999999"/>
    <n v="0.251"/>
    <x v="15"/>
    <s v=""/>
    <s v="Europe"/>
    <s v="London"/>
    <n v="67281039"/>
    <n v="266702"/>
    <s v="Sterling"/>
    <x v="1"/>
  </r>
  <r>
    <x v="146"/>
    <d v="2020-01-01T00:00:00"/>
    <x v="14"/>
    <x v="585"/>
    <x v="431"/>
    <n v="0.92900000000000005"/>
    <n v="70.2"/>
    <n v="0.88500000000000001"/>
    <n v="0.19600000000000001"/>
    <n v="0.49"/>
    <n v="0.71699999999999997"/>
    <n v="0.22500000000000001"/>
    <x v="15"/>
    <s v=""/>
    <s v="Europe"/>
    <s v="London"/>
    <n v="67281039"/>
    <n v="266702"/>
    <s v="Sterling"/>
    <x v="1"/>
  </r>
  <r>
    <x v="146"/>
    <d v="2021-01-01T00:00:00"/>
    <x v="12"/>
    <x v="1570"/>
    <x v="1546"/>
    <n v="0.85399999999999998"/>
    <n v="70.3"/>
    <n v="0.81499999999999995"/>
    <n v="0.252"/>
    <n v="0.44800000000000001"/>
    <n v="0.68400000000000005"/>
    <n v="0.26600000000000001"/>
    <x v="15"/>
    <s v=""/>
    <s v="Europe"/>
    <s v="London"/>
    <n v="67281039"/>
    <n v="266702"/>
    <s v="Sterling"/>
    <x v="1"/>
  </r>
  <r>
    <x v="146"/>
    <d v="2022-01-01T00:00:00"/>
    <x v="15"/>
    <x v="1571"/>
    <x v="547"/>
    <n v="0.86299999999999999"/>
    <n v="70.400000000000006"/>
    <n v="0.85699999999999998"/>
    <n v="0.308"/>
    <n v="0.42599999999999999"/>
    <n v="0.72299999999999998"/>
    <n v="0.27"/>
    <x v="15"/>
    <s v=""/>
    <s v="Europe"/>
    <s v="London"/>
    <n v="67281039"/>
    <n v="266702"/>
    <s v="Sterling"/>
    <x v="1"/>
  </r>
  <r>
    <x v="146"/>
    <d v="2023-01-01T00:00:00"/>
    <x v="16"/>
    <x v="1572"/>
    <x v="1547"/>
    <n v="0.88600000000000001"/>
    <n v="70.5"/>
    <n v="0.874"/>
    <n v="0.27"/>
    <n v="0.49"/>
    <n v="0.71899999999999997"/>
    <n v="0.27200000000000002"/>
    <x v="15"/>
    <s v=""/>
    <s v="Europe"/>
    <s v="London"/>
    <n v="67281039"/>
    <n v="266702"/>
    <s v="Sterling"/>
    <x v="1"/>
  </r>
  <r>
    <x v="147"/>
    <d v="2008-01-01T00:00:00"/>
    <x v="0"/>
    <x v="1154"/>
    <x v="1548"/>
    <n v="0.95299999999999996"/>
    <n v="66.739999999999995"/>
    <n v="0.878"/>
    <n v="0.249"/>
    <n v="0.66800000000000004"/>
    <n v="0.77400000000000002"/>
    <n v="0.22700000000000001"/>
    <x v="14"/>
    <s v=""/>
    <s v="North America"/>
    <s v="Washington"/>
    <n v="336997624"/>
    <n v="9826630"/>
    <s v="United States dollar"/>
    <x v="5"/>
  </r>
  <r>
    <x v="147"/>
    <d v="2009-01-01T00:00:00"/>
    <x v="1"/>
    <x v="417"/>
    <x v="1549"/>
    <n v="0.91200000000000003"/>
    <n v="66.72"/>
    <n v="0.83099999999999996"/>
    <n v="0.19500000000000001"/>
    <n v="0.66500000000000004"/>
    <n v="0.753"/>
    <n v="0.26200000000000001"/>
    <x v="14"/>
    <s v=""/>
    <s v="North America"/>
    <s v="Washington"/>
    <n v="336997624"/>
    <n v="9826630"/>
    <s v="United States dollar"/>
    <x v="5"/>
  </r>
  <r>
    <x v="147"/>
    <d v="2010-01-01T00:00:00"/>
    <x v="2"/>
    <x v="1573"/>
    <x v="1550"/>
    <n v="0.92600000000000005"/>
    <n v="66.7"/>
    <n v="0.82799999999999996"/>
    <n v="0.23799999999999999"/>
    <n v="0.69"/>
    <n v="0.77600000000000002"/>
    <n v="0.23100000000000001"/>
    <x v="14"/>
    <s v=""/>
    <s v="North America"/>
    <s v="Washington"/>
    <n v="336997624"/>
    <n v="9826630"/>
    <s v="United States dollar"/>
    <x v="5"/>
  </r>
  <r>
    <x v="147"/>
    <d v="2011-01-01T00:00:00"/>
    <x v="3"/>
    <x v="1574"/>
    <x v="1551"/>
    <n v="0.92200000000000004"/>
    <n v="66.680000000000007"/>
    <n v="0.86299999999999999"/>
    <n v="0.155"/>
    <n v="0.69699999999999995"/>
    <n v="0.73699999999999999"/>
    <n v="0.27300000000000002"/>
    <x v="14"/>
    <s v=""/>
    <s v="North America"/>
    <s v="Washington"/>
    <n v="336997624"/>
    <n v="9826630"/>
    <s v="United States dollar"/>
    <x v="5"/>
  </r>
  <r>
    <x v="147"/>
    <d v="2012-01-01T00:00:00"/>
    <x v="4"/>
    <x v="1575"/>
    <x v="1552"/>
    <n v="0.90300000000000002"/>
    <n v="66.66"/>
    <n v="0.82299999999999995"/>
    <n v="0.20799999999999999"/>
    <n v="0.71"/>
    <n v="0.76500000000000001"/>
    <n v="0.26"/>
    <x v="14"/>
    <s v=""/>
    <s v="North America"/>
    <s v="Washington"/>
    <n v="336997624"/>
    <n v="9826630"/>
    <s v="United States dollar"/>
    <x v="5"/>
  </r>
  <r>
    <x v="147"/>
    <d v="2013-01-01T00:00:00"/>
    <x v="5"/>
    <x v="1218"/>
    <x v="757"/>
    <n v="0.92500000000000004"/>
    <n v="66.64"/>
    <n v="0.79200000000000004"/>
    <n v="0.26800000000000002"/>
    <n v="0.747"/>
    <n v="0.77600000000000002"/>
    <n v="0.26"/>
    <x v="14"/>
    <s v=""/>
    <s v="North America"/>
    <s v="Washington"/>
    <n v="336997624"/>
    <n v="9826630"/>
    <s v="United States dollar"/>
    <x v="5"/>
  </r>
  <r>
    <x v="147"/>
    <d v="2014-01-01T00:00:00"/>
    <x v="6"/>
    <x v="1576"/>
    <x v="1553"/>
    <n v="0.90200000000000002"/>
    <n v="66.62"/>
    <n v="0.86599999999999999"/>
    <n v="0.215"/>
    <n v="0.70199999999999996"/>
    <n v="0.78600000000000003"/>
    <n v="0.28100000000000003"/>
    <x v="14"/>
    <s v=""/>
    <s v="North America"/>
    <s v="Washington"/>
    <n v="336997624"/>
    <n v="9826630"/>
    <s v="United States dollar"/>
    <x v="5"/>
  </r>
  <r>
    <x v="147"/>
    <d v="2015-01-01T00:00:00"/>
    <x v="7"/>
    <x v="1577"/>
    <x v="1554"/>
    <n v="0.90400000000000003"/>
    <n v="66.599999999999994"/>
    <n v="0.84899999999999998"/>
    <n v="0.21299999999999999"/>
    <n v="0.69799999999999995"/>
    <n v="0.76900000000000002"/>
    <n v="0.27500000000000002"/>
    <x v="14"/>
    <s v=""/>
    <s v="North America"/>
    <s v="Washington"/>
    <n v="336997624"/>
    <n v="9826630"/>
    <s v="United States dollar"/>
    <x v="5"/>
  </r>
  <r>
    <x v="147"/>
    <d v="2016-01-01T00:00:00"/>
    <x v="8"/>
    <x v="1578"/>
    <x v="756"/>
    <n v="0.89700000000000002"/>
    <n v="66.474999999999994"/>
    <n v="0.75800000000000001"/>
    <n v="0.13800000000000001"/>
    <n v="0.73899999999999999"/>
    <n v="0.73699999999999999"/>
    <n v="0.26400000000000001"/>
    <x v="14"/>
    <s v=""/>
    <s v="North America"/>
    <s v="Washington"/>
    <n v="336997624"/>
    <n v="9826630"/>
    <s v="United States dollar"/>
    <x v="5"/>
  </r>
  <r>
    <x v="147"/>
    <d v="2017-01-01T00:00:00"/>
    <x v="9"/>
    <x v="1579"/>
    <x v="1555"/>
    <n v="0.92100000000000004"/>
    <n v="66.349999999999994"/>
    <n v="0.86799999999999999"/>
    <n v="0.191"/>
    <n v="0.68100000000000005"/>
    <n v="0.755"/>
    <n v="0.26800000000000002"/>
    <x v="14"/>
    <s v=""/>
    <s v="North America"/>
    <s v="Washington"/>
    <n v="336997624"/>
    <n v="9826630"/>
    <s v="United States dollar"/>
    <x v="5"/>
  </r>
  <r>
    <x v="147"/>
    <d v="2018-01-01T00:00:00"/>
    <x v="10"/>
    <x v="1580"/>
    <x v="1556"/>
    <n v="0.90400000000000003"/>
    <n v="66.224999999999994"/>
    <n v="0.82499999999999996"/>
    <n v="0.11"/>
    <n v="0.71"/>
    <n v="0.75700000000000001"/>
    <n v="0.29199999999999998"/>
    <x v="14"/>
    <s v=""/>
    <s v="North America"/>
    <s v="Washington"/>
    <n v="336997624"/>
    <n v="9826630"/>
    <s v="United States dollar"/>
    <x v="5"/>
  </r>
  <r>
    <x v="147"/>
    <d v="2019-01-01T00:00:00"/>
    <x v="11"/>
    <x v="73"/>
    <x v="1557"/>
    <n v="0.91700000000000004"/>
    <n v="66.099999999999994"/>
    <n v="0.83599999999999997"/>
    <n v="0.13800000000000001"/>
    <n v="0.70699999999999996"/>
    <n v="0.755"/>
    <n v="0.24399999999999999"/>
    <x v="14"/>
    <s v=""/>
    <s v="North America"/>
    <s v="Washington"/>
    <n v="336997624"/>
    <n v="9826630"/>
    <s v="United States dollar"/>
    <x v="5"/>
  </r>
  <r>
    <x v="147"/>
    <d v="2020-01-01T00:00:00"/>
    <x v="14"/>
    <x v="1581"/>
    <x v="1558"/>
    <n v="0.93700000000000006"/>
    <n v="65.974999999999994"/>
    <n v="0.85"/>
    <n v="2.8000000000000001E-2"/>
    <n v="0.67800000000000005"/>
    <n v="0.72199999999999998"/>
    <n v="0.29499999999999998"/>
    <x v="14"/>
    <s v=""/>
    <s v="North America"/>
    <s v="Washington"/>
    <n v="336997624"/>
    <n v="9826630"/>
    <s v="United States dollar"/>
    <x v="5"/>
  </r>
  <r>
    <x v="147"/>
    <d v="2021-01-01T00:00:00"/>
    <x v="12"/>
    <x v="586"/>
    <x v="1559"/>
    <n v="0.92"/>
    <n v="65.849999999999994"/>
    <n v="0.81599999999999995"/>
    <n v="0.188"/>
    <n v="0.68700000000000006"/>
    <n v="0.74"/>
    <n v="0.27700000000000002"/>
    <x v="14"/>
    <s v=""/>
    <s v="North America"/>
    <s v="Washington"/>
    <n v="336997624"/>
    <n v="9826630"/>
    <s v="United States dollar"/>
    <x v="5"/>
  </r>
  <r>
    <x v="147"/>
    <d v="2022-01-01T00:00:00"/>
    <x v="15"/>
    <x v="1582"/>
    <x v="1560"/>
    <n v="0.9"/>
    <n v="65.724999999999994"/>
    <n v="0.73599999999999999"/>
    <n v="0.189"/>
    <n v="0.70099999999999996"/>
    <n v="0.71199999999999997"/>
    <n v="0.26700000000000002"/>
    <x v="14"/>
    <s v=""/>
    <s v="North America"/>
    <s v="Washington"/>
    <n v="336997624"/>
    <n v="9826630"/>
    <s v="United States dollar"/>
    <x v="5"/>
  </r>
  <r>
    <x v="147"/>
    <d v="2023-01-01T00:00:00"/>
    <x v="16"/>
    <x v="1583"/>
    <x v="1561"/>
    <n v="0.86099999999999999"/>
    <n v="65.599999999999994"/>
    <n v="0.72099999999999997"/>
    <n v="0.185"/>
    <n v="0.72199999999999998"/>
    <n v="0.70599999999999996"/>
    <n v="0.28399999999999997"/>
    <x v="14"/>
    <s v=""/>
    <s v="North America"/>
    <s v="Washington"/>
    <n v="336997624"/>
    <n v="9826630"/>
    <s v="United States dollar"/>
    <x v="5"/>
  </r>
  <r>
    <x v="148"/>
    <d v="2006-01-01T00:00:00"/>
    <x v="17"/>
    <x v="1001"/>
    <x v="1562"/>
    <n v="0.91200000000000003"/>
    <n v="66.78"/>
    <n v="0.80700000000000005"/>
    <n v="-0.125"/>
    <n v="0.47699999999999998"/>
    <n v="0.70099999999999996"/>
    <n v="0.30599999999999999"/>
    <x v="6"/>
    <s v="Latin America and the Caribbean"/>
    <s v="South America"/>
    <s v="Montevideo"/>
    <n v="3352000"/>
    <n v="176454"/>
    <s v="Uruguayan peso"/>
    <x v="3"/>
  </r>
  <r>
    <x v="148"/>
    <d v="2007-01-01T00:00:00"/>
    <x v="13"/>
    <x v="1261"/>
    <x v="1059"/>
    <n v="0.875"/>
    <n v="66.86"/>
    <n v="0.78600000000000003"/>
    <n v="-0.17799999999999999"/>
    <n v="0.61399999999999999"/>
    <n v="0.71"/>
    <n v="0.27400000000000002"/>
    <x v="6"/>
    <s v="Latin America and the Caribbean"/>
    <s v="South America"/>
    <s v="Montevideo"/>
    <n v="3352000"/>
    <n v="176454"/>
    <s v="Uruguayan peso"/>
    <x v="3"/>
  </r>
  <r>
    <x v="148"/>
    <d v="2008-01-01T00:00:00"/>
    <x v="0"/>
    <x v="1584"/>
    <x v="473"/>
    <n v="0.879"/>
    <n v="66.94"/>
    <n v="0.80800000000000005"/>
    <n v="-0.156"/>
    <n v="0.59699999999999998"/>
    <n v="0.68500000000000005"/>
    <n v="0.26400000000000001"/>
    <x v="6"/>
    <s v="Latin America and the Caribbean"/>
    <s v="South America"/>
    <s v="Montevideo"/>
    <n v="3352000"/>
    <n v="176454"/>
    <s v="Uruguayan peso"/>
    <x v="3"/>
  </r>
  <r>
    <x v="148"/>
    <d v="2009-01-01T00:00:00"/>
    <x v="1"/>
    <x v="918"/>
    <x v="474"/>
    <n v="0.92400000000000004"/>
    <n v="67.02"/>
    <n v="0.82499999999999996"/>
    <n v="-0.13100000000000001"/>
    <n v="0.54400000000000004"/>
    <n v="0.72199999999999998"/>
    <n v="0.255"/>
    <x v="6"/>
    <s v="Latin America and the Caribbean"/>
    <s v="South America"/>
    <s v="Montevideo"/>
    <n v="3352000"/>
    <n v="176454"/>
    <s v="Uruguayan peso"/>
    <x v="3"/>
  </r>
  <r>
    <x v="148"/>
    <d v="2010-01-01T00:00:00"/>
    <x v="2"/>
    <x v="449"/>
    <x v="1028"/>
    <n v="0.89300000000000002"/>
    <n v="67.099999999999994"/>
    <n v="0.83199999999999996"/>
    <n v="-0.17100000000000001"/>
    <n v="0.47099999999999997"/>
    <n v="0.73799999999999999"/>
    <n v="0.23100000000000001"/>
    <x v="6"/>
    <s v="Latin America and the Caribbean"/>
    <s v="South America"/>
    <s v="Montevideo"/>
    <n v="3352000"/>
    <n v="176454"/>
    <s v="Uruguayan peso"/>
    <x v="3"/>
  </r>
  <r>
    <x v="148"/>
    <d v="2011-01-01T00:00:00"/>
    <x v="3"/>
    <x v="551"/>
    <x v="402"/>
    <n v="0.89100000000000001"/>
    <n v="67.180000000000007"/>
    <n v="0.85099999999999998"/>
    <n v="-9.2999999999999999E-2"/>
    <n v="0.55600000000000005"/>
    <n v="0.70199999999999996"/>
    <n v="0.252"/>
    <x v="6"/>
    <s v="Latin America and the Caribbean"/>
    <s v="South America"/>
    <s v="Montevideo"/>
    <n v="3352000"/>
    <n v="176454"/>
    <s v="Uruguayan peso"/>
    <x v="3"/>
  </r>
  <r>
    <x v="148"/>
    <d v="2012-01-01T00:00:00"/>
    <x v="4"/>
    <x v="1585"/>
    <x v="1563"/>
    <n v="0.86499999999999999"/>
    <n v="67.260000000000005"/>
    <n v="0.871"/>
    <n v="5.3999999999999999E-2"/>
    <n v="0.61499999999999999"/>
    <n v="0.69199999999999995"/>
    <n v="0.214"/>
    <x v="6"/>
    <s v="Latin America and the Caribbean"/>
    <s v="South America"/>
    <s v="Montevideo"/>
    <n v="3352000"/>
    <n v="176454"/>
    <s v="Uruguayan peso"/>
    <x v="3"/>
  </r>
  <r>
    <x v="148"/>
    <d v="2013-01-01T00:00:00"/>
    <x v="5"/>
    <x v="1029"/>
    <x v="92"/>
    <n v="0.91700000000000004"/>
    <n v="67.34"/>
    <n v="0.88800000000000001"/>
    <n v="-5.6000000000000001E-2"/>
    <n v="0.58599999999999997"/>
    <n v="0.74299999999999999"/>
    <n v="0.253"/>
    <x v="6"/>
    <s v="Latin America and the Caribbean"/>
    <s v="South America"/>
    <s v="Montevideo"/>
    <n v="3352000"/>
    <n v="176454"/>
    <s v="Uruguayan peso"/>
    <x v="3"/>
  </r>
  <r>
    <x v="148"/>
    <d v="2014-01-01T00:00:00"/>
    <x v="6"/>
    <x v="1366"/>
    <x v="1564"/>
    <n v="0.90200000000000002"/>
    <n v="67.42"/>
    <n v="0.90400000000000003"/>
    <n v="-8.5999999999999993E-2"/>
    <n v="0.53300000000000003"/>
    <n v="0.78800000000000003"/>
    <n v="0.251"/>
    <x v="6"/>
    <s v="Latin America and the Caribbean"/>
    <s v="South America"/>
    <s v="Montevideo"/>
    <n v="3352000"/>
    <n v="176454"/>
    <s v="Uruguayan peso"/>
    <x v="3"/>
  </r>
  <r>
    <x v="148"/>
    <d v="2015-01-01T00:00:00"/>
    <x v="7"/>
    <x v="1586"/>
    <x v="91"/>
    <n v="0.89100000000000001"/>
    <n v="67.5"/>
    <n v="0.91700000000000004"/>
    <n v="-4.4999999999999998E-2"/>
    <n v="0.67300000000000004"/>
    <n v="0.81200000000000006"/>
    <n v="0.3"/>
    <x v="6"/>
    <s v="Latin America and the Caribbean"/>
    <s v="South America"/>
    <s v="Montevideo"/>
    <n v="3352000"/>
    <n v="176454"/>
    <s v="Uruguayan peso"/>
    <x v="3"/>
  </r>
  <r>
    <x v="148"/>
    <d v="2016-01-01T00:00:00"/>
    <x v="8"/>
    <x v="1587"/>
    <x v="1565"/>
    <n v="0.9"/>
    <n v="67.5"/>
    <n v="0.88600000000000001"/>
    <n v="-8.5000000000000006E-2"/>
    <n v="0.67600000000000005"/>
    <n v="0.73499999999999999"/>
    <n v="0.28299999999999997"/>
    <x v="6"/>
    <s v="Latin America and the Caribbean"/>
    <s v="South America"/>
    <s v="Montevideo"/>
    <n v="3352000"/>
    <n v="176454"/>
    <s v="Uruguayan peso"/>
    <x v="3"/>
  </r>
  <r>
    <x v="148"/>
    <d v="2017-01-01T00:00:00"/>
    <x v="9"/>
    <x v="1588"/>
    <x v="1566"/>
    <n v="0.91400000000000003"/>
    <n v="67.5"/>
    <n v="0.89800000000000002"/>
    <n v="-0.104"/>
    <n v="0.627"/>
    <n v="0.74199999999999999"/>
    <n v="0.28000000000000003"/>
    <x v="6"/>
    <s v="Latin America and the Caribbean"/>
    <s v="South America"/>
    <s v="Montevideo"/>
    <n v="3352000"/>
    <n v="176454"/>
    <s v="Uruguayan peso"/>
    <x v="3"/>
  </r>
  <r>
    <x v="148"/>
    <d v="2018-01-01T00:00:00"/>
    <x v="10"/>
    <x v="1589"/>
    <x v="1566"/>
    <n v="0.91700000000000004"/>
    <n v="67.5"/>
    <n v="0.876"/>
    <n v="-0.109"/>
    <n v="0.68300000000000005"/>
    <n v="0.77500000000000002"/>
    <n v="0.27500000000000002"/>
    <x v="6"/>
    <s v="Latin America and the Caribbean"/>
    <s v="South America"/>
    <s v="Montevideo"/>
    <n v="3352000"/>
    <n v="176454"/>
    <s v="Uruguayan peso"/>
    <x v="3"/>
  </r>
  <r>
    <x v="148"/>
    <d v="2019-01-01T00:00:00"/>
    <x v="11"/>
    <x v="1590"/>
    <x v="87"/>
    <n v="0.93300000000000005"/>
    <n v="67.5"/>
    <n v="0.90300000000000002"/>
    <n v="-0.107"/>
    <n v="0.59899999999999998"/>
    <n v="0.76400000000000001"/>
    <n v="0.222"/>
    <x v="6"/>
    <s v="Latin America and the Caribbean"/>
    <s v="South America"/>
    <s v="Montevideo"/>
    <n v="3352000"/>
    <n v="176454"/>
    <s v="Uruguayan peso"/>
    <x v="3"/>
  </r>
  <r>
    <x v="148"/>
    <d v="2020-01-01T00:00:00"/>
    <x v="14"/>
    <x v="1591"/>
    <x v="92"/>
    <n v="0.92100000000000004"/>
    <n v="67.5"/>
    <n v="0.90800000000000003"/>
    <n v="-9.4E-2"/>
    <n v="0.49099999999999999"/>
    <n v="0.72099999999999997"/>
    <n v="0.26500000000000001"/>
    <x v="6"/>
    <s v="Latin America and the Caribbean"/>
    <s v="South America"/>
    <s v="Montevideo"/>
    <n v="3352000"/>
    <n v="176454"/>
    <s v="Uruguayan peso"/>
    <x v="3"/>
  </r>
  <r>
    <x v="148"/>
    <d v="2021-01-01T00:00:00"/>
    <x v="12"/>
    <x v="1418"/>
    <x v="1567"/>
    <n v="0.91400000000000003"/>
    <n v="67.5"/>
    <n v="0.89900000000000002"/>
    <n v="-5.3999999999999999E-2"/>
    <n v="0.60599999999999998"/>
    <n v="0.746"/>
    <n v="0.26300000000000001"/>
    <x v="6"/>
    <s v="Latin America and the Caribbean"/>
    <s v="South America"/>
    <s v="Montevideo"/>
    <n v="3352000"/>
    <n v="176454"/>
    <s v="Uruguayan peso"/>
    <x v="3"/>
  </r>
  <r>
    <x v="148"/>
    <d v="2022-01-01T00:00:00"/>
    <x v="15"/>
    <x v="94"/>
    <x v="86"/>
    <n v="0.90500000000000003"/>
    <n v="67.5"/>
    <n v="0.878"/>
    <n v="-5.5E-2"/>
    <n v="0.63100000000000001"/>
    <n v="0.77500000000000002"/>
    <n v="0.26700000000000002"/>
    <x v="6"/>
    <s v="Latin America and the Caribbean"/>
    <s v="South America"/>
    <s v="Montevideo"/>
    <n v="3352000"/>
    <n v="176454"/>
    <s v="Uruguayan peso"/>
    <x v="3"/>
  </r>
  <r>
    <x v="148"/>
    <d v="2023-01-01T00:00:00"/>
    <x v="16"/>
    <x v="1592"/>
    <x v="1258"/>
    <n v="0.90800000000000003"/>
    <n v="67.5"/>
    <n v="0.90400000000000003"/>
    <n v="-0.05"/>
    <n v="0.66200000000000003"/>
    <n v="0.753"/>
    <n v="0.26500000000000001"/>
    <x v="6"/>
    <s v="Latin America and the Caribbean"/>
    <s v="South America"/>
    <s v="Montevideo"/>
    <n v="3352000"/>
    <n v="176454"/>
    <s v="Uruguayan peso"/>
    <x v="3"/>
  </r>
  <r>
    <x v="149"/>
    <d v="2006-01-01T00:00:00"/>
    <x v="17"/>
    <x v="1593"/>
    <x v="1568"/>
    <n v="0.90300000000000002"/>
    <n v="61.34"/>
    <n v="0.78400000000000003"/>
    <n v="-0.125"/>
    <n v="0.60899999999999999"/>
    <n v="0.65"/>
    <n v="0.19500000000000001"/>
    <x v="18"/>
    <s v=""/>
    <s v="Asia"/>
    <s v="Tashkent"/>
    <n v="34081449"/>
    <n v="447400"/>
    <s v=""/>
    <x v="0"/>
  </r>
  <r>
    <x v="149"/>
    <d v="2011-01-01T00:00:00"/>
    <x v="3"/>
    <x v="1594"/>
    <x v="1569"/>
    <n v="0.92400000000000004"/>
    <n v="62.54"/>
    <n v="0.93400000000000005"/>
    <n v="3.2000000000000001E-2"/>
    <n v="0.52200000000000002"/>
    <n v="0.66300000000000003"/>
    <n v="0.123"/>
    <x v="18"/>
    <s v=""/>
    <s v="Asia"/>
    <s v="Tashkent"/>
    <n v="34081449"/>
    <n v="447400"/>
    <s v=""/>
    <x v="0"/>
  </r>
  <r>
    <x v="149"/>
    <d v="2012-01-01T00:00:00"/>
    <x v="4"/>
    <x v="197"/>
    <x v="1570"/>
    <n v="0.93300000000000005"/>
    <n v="62.78"/>
    <n v="0.91400000000000003"/>
    <n v="-4.7E-2"/>
    <n v="0.46300000000000002"/>
    <n v="0.65"/>
    <n v="0.11799999999999999"/>
    <x v="18"/>
    <s v=""/>
    <s v="Asia"/>
    <s v="Tashkent"/>
    <n v="34081449"/>
    <n v="447400"/>
    <s v=""/>
    <x v="0"/>
  </r>
  <r>
    <x v="149"/>
    <d v="2013-01-01T00:00:00"/>
    <x v="5"/>
    <x v="913"/>
    <x v="1571"/>
    <n v="0.96299999999999997"/>
    <n v="63.02"/>
    <n v="0.95"/>
    <n v="-4.2999999999999997E-2"/>
    <n v="0.434"/>
    <n v="0.68600000000000005"/>
    <n v="0.13"/>
    <x v="18"/>
    <s v=""/>
    <s v="Asia"/>
    <s v="Tashkent"/>
    <n v="34081449"/>
    <n v="447400"/>
    <s v=""/>
    <x v="0"/>
  </r>
  <r>
    <x v="149"/>
    <d v="2014-01-01T00:00:00"/>
    <x v="6"/>
    <x v="1595"/>
    <x v="1572"/>
    <n v="0.95199999999999996"/>
    <n v="63.26"/>
    <n v="0.95399999999999996"/>
    <n v="5.1999999999999998E-2"/>
    <n v="0.53600000000000003"/>
    <n v="0.71299999999999997"/>
    <n v="0.106"/>
    <x v="18"/>
    <s v=""/>
    <s v="Asia"/>
    <s v="Tashkent"/>
    <n v="34081449"/>
    <n v="447400"/>
    <s v=""/>
    <x v="0"/>
  </r>
  <r>
    <x v="149"/>
    <d v="2015-01-01T00:00:00"/>
    <x v="7"/>
    <x v="1596"/>
    <x v="1573"/>
    <n v="0.96799999999999997"/>
    <n v="63.5"/>
    <n v="0.98"/>
    <n v="0.36599999999999999"/>
    <n v="0.47099999999999997"/>
    <n v="0.77800000000000002"/>
    <n v="0.10299999999999999"/>
    <x v="18"/>
    <s v=""/>
    <s v="Asia"/>
    <s v="Tashkent"/>
    <n v="34081449"/>
    <n v="447400"/>
    <s v=""/>
    <x v="0"/>
  </r>
  <r>
    <x v="149"/>
    <d v="2017-01-01T00:00:00"/>
    <x v="9"/>
    <x v="685"/>
    <x v="1574"/>
    <n v="0.94199999999999995"/>
    <n v="64.099999999999994"/>
    <n v="0.98499999999999999"/>
    <n v="0.114"/>
    <n v="0.46500000000000002"/>
    <n v="0.745"/>
    <n v="0.20300000000000001"/>
    <x v="18"/>
    <s v=""/>
    <s v="Asia"/>
    <s v="Tashkent"/>
    <n v="34081449"/>
    <n v="447400"/>
    <s v=""/>
    <x v="0"/>
  </r>
  <r>
    <x v="149"/>
    <d v="2018-01-01T00:00:00"/>
    <x v="10"/>
    <x v="1597"/>
    <x v="1575"/>
    <n v="0.92100000000000004"/>
    <n v="64.400000000000006"/>
    <n v="0.97"/>
    <n v="0.308"/>
    <n v="0.52"/>
    <n v="0.746"/>
    <n v="0.20899999999999999"/>
    <x v="18"/>
    <s v=""/>
    <s v="Asia"/>
    <s v="Tashkent"/>
    <n v="34081449"/>
    <n v="447400"/>
    <s v=""/>
    <x v="0"/>
  </r>
  <r>
    <x v="149"/>
    <d v="2019-01-01T00:00:00"/>
    <x v="11"/>
    <x v="1598"/>
    <x v="1576"/>
    <n v="0.91500000000000004"/>
    <n v="64.7"/>
    <n v="0.97"/>
    <n v="0.29499999999999998"/>
    <n v="0.51100000000000001"/>
    <n v="0.751"/>
    <n v="0.22"/>
    <x v="18"/>
    <s v=""/>
    <s v="Asia"/>
    <s v="Tashkent"/>
    <n v="34081449"/>
    <n v="447400"/>
    <s v=""/>
    <x v="0"/>
  </r>
  <r>
    <x v="149"/>
    <d v="2020-01-01T00:00:00"/>
    <x v="14"/>
    <x v="1599"/>
    <x v="1576"/>
    <n v="0.85"/>
    <n v="65"/>
    <n v="0.92800000000000005"/>
    <n v="0.19"/>
    <n v="0.64200000000000002"/>
    <n v="0.67800000000000005"/>
    <n v="0.27900000000000003"/>
    <x v="18"/>
    <s v=""/>
    <s v="Asia"/>
    <s v="Tashkent"/>
    <n v="34081449"/>
    <n v="447400"/>
    <s v=""/>
    <x v="0"/>
  </r>
  <r>
    <x v="149"/>
    <d v="2021-01-01T00:00:00"/>
    <x v="12"/>
    <x v="1600"/>
    <x v="1577"/>
    <n v="0.89600000000000002"/>
    <n v="65.3"/>
    <n v="0.92700000000000005"/>
    <n v="0.183"/>
    <n v="0.66200000000000003"/>
    <n v="0.69799999999999995"/>
    <n v="0.23300000000000001"/>
    <x v="18"/>
    <s v=""/>
    <s v="Asia"/>
    <s v="Tashkent"/>
    <n v="34081449"/>
    <n v="447400"/>
    <s v=""/>
    <x v="0"/>
  </r>
  <r>
    <x v="149"/>
    <d v="2022-01-01T00:00:00"/>
    <x v="15"/>
    <x v="217"/>
    <x v="1073"/>
    <n v="0.879"/>
    <n v="65.599999999999994"/>
    <n v="0.95899999999999996"/>
    <n v="0.30599999999999999"/>
    <n v="0.61599999999999999"/>
    <n v="0.74099999999999999"/>
    <n v="0.22500000000000001"/>
    <x v="18"/>
    <s v=""/>
    <s v="Asia"/>
    <s v="Tashkent"/>
    <n v="34081449"/>
    <n v="447400"/>
    <s v=""/>
    <x v="0"/>
  </r>
  <r>
    <x v="149"/>
    <d v="2023-01-01T00:00:00"/>
    <x v="16"/>
    <x v="1601"/>
    <x v="1578"/>
    <n v="0.90900000000000003"/>
    <n v="65.900000000000006"/>
    <n v="0.92700000000000005"/>
    <n v="0.247"/>
    <n v="0.65"/>
    <n v="0.752"/>
    <n v="0.20200000000000001"/>
    <x v="18"/>
    <s v=""/>
    <s v="Asia"/>
    <s v="Tashkent"/>
    <n v="34081449"/>
    <n v="447400"/>
    <s v=""/>
    <x v="0"/>
  </r>
  <r>
    <x v="150"/>
    <d v="2006-01-01T00:00:00"/>
    <x v="17"/>
    <x v="1048"/>
    <x v="1579"/>
    <n v="0.94599999999999995"/>
    <n v="65.459999999999994"/>
    <n v="0.79800000000000004"/>
    <n v="-3.6999999999999998E-2"/>
    <n v="0.64600000000000002"/>
    <n v="0.83699999999999997"/>
    <n v="0.17799999999999999"/>
    <x v="6"/>
    <s v="Latin America and the Caribbean"/>
    <s v="South America"/>
    <s v="Caracas"/>
    <n v="27466364"/>
    <n v="916000"/>
    <s v="Venezuelan bolivarUS dollar"/>
    <x v="3"/>
  </r>
  <r>
    <x v="150"/>
    <d v="2008-01-01T00:00:00"/>
    <x v="0"/>
    <x v="829"/>
    <x v="1580"/>
    <n v="0.92200000000000004"/>
    <n v="65.38"/>
    <n v="0.67800000000000005"/>
    <n v="-0.23200000000000001"/>
    <n v="0.77600000000000002"/>
    <n v="0.81799999999999995"/>
    <n v="0.224"/>
    <x v="6"/>
    <s v="Latin America and the Caribbean"/>
    <s v="South America"/>
    <s v="Caracas"/>
    <n v="27466364"/>
    <n v="916000"/>
    <s v="Venezuelan bolivarUS dollar"/>
    <x v="3"/>
  </r>
  <r>
    <x v="150"/>
    <d v="2009-01-01T00:00:00"/>
    <x v="1"/>
    <x v="1602"/>
    <x v="1581"/>
    <n v="0.94499999999999995"/>
    <n v="65.34"/>
    <n v="0.67700000000000005"/>
    <n v="-0.124"/>
    <n v="0.82799999999999996"/>
    <n v="0.79200000000000004"/>
    <n v="0.18"/>
    <x v="6"/>
    <s v="Latin America and the Caribbean"/>
    <s v="South America"/>
    <s v="Caracas"/>
    <n v="27466364"/>
    <n v="916000"/>
    <s v="Venezuelan bolivarUS dollar"/>
    <x v="3"/>
  </r>
  <r>
    <x v="150"/>
    <d v="2010-01-01T00:00:00"/>
    <x v="2"/>
    <x v="1603"/>
    <x v="1582"/>
    <n v="0.93200000000000005"/>
    <n v="65.3"/>
    <n v="0.76800000000000002"/>
    <n v="-0.16300000000000001"/>
    <n v="0.754"/>
    <n v="0.84699999999999998"/>
    <n v="0.13"/>
    <x v="6"/>
    <s v="Latin America and the Caribbean"/>
    <s v="South America"/>
    <s v="Caracas"/>
    <n v="27466364"/>
    <n v="916000"/>
    <s v="Venezuelan bolivarUS dollar"/>
    <x v="3"/>
  </r>
  <r>
    <x v="150"/>
    <d v="2011-01-01T00:00:00"/>
    <x v="3"/>
    <x v="1604"/>
    <x v="1583"/>
    <n v="0.93100000000000005"/>
    <n v="65.260000000000005"/>
    <n v="0.76600000000000001"/>
    <n v="-0.23499999999999999"/>
    <n v="0.77200000000000002"/>
    <n v="0.82299999999999995"/>
    <n v="0.19900000000000001"/>
    <x v="6"/>
    <s v="Latin America and the Caribbean"/>
    <s v="South America"/>
    <s v="Caracas"/>
    <n v="27466364"/>
    <n v="916000"/>
    <s v="Venezuelan bolivarUS dollar"/>
    <x v="3"/>
  </r>
  <r>
    <x v="150"/>
    <d v="2012-01-01T00:00:00"/>
    <x v="4"/>
    <x v="1605"/>
    <x v="900"/>
    <n v="0.93200000000000005"/>
    <n v="65.22"/>
    <n v="0.80400000000000005"/>
    <n v="-0.20100000000000001"/>
    <n v="0.74299999999999999"/>
    <n v="0.84399999999999997"/>
    <n v="0.17599999999999999"/>
    <x v="6"/>
    <s v="Latin America and the Caribbean"/>
    <s v="South America"/>
    <s v="Caracas"/>
    <n v="27466364"/>
    <n v="916000"/>
    <s v="Venezuelan bolivarUS dollar"/>
    <x v="3"/>
  </r>
  <r>
    <x v="150"/>
    <d v="2013-01-01T00:00:00"/>
    <x v="5"/>
    <x v="249"/>
    <x v="1584"/>
    <n v="0.89600000000000002"/>
    <n v="65.180000000000007"/>
    <n v="0.64200000000000002"/>
    <n v="-0.23"/>
    <n v="0.83699999999999997"/>
    <n v="0.81200000000000006"/>
    <n v="0.23799999999999999"/>
    <x v="6"/>
    <s v="Latin America and the Caribbean"/>
    <s v="South America"/>
    <s v="Caracas"/>
    <n v="27466364"/>
    <n v="916000"/>
    <s v="Venezuelan bolivarUS dollar"/>
    <x v="3"/>
  </r>
  <r>
    <x v="150"/>
    <d v="2014-01-01T00:00:00"/>
    <x v="6"/>
    <x v="1606"/>
    <x v="145"/>
    <n v="0.90400000000000003"/>
    <n v="65.14"/>
    <n v="0.56999999999999995"/>
    <n v="-0.191"/>
    <n v="0.82699999999999996"/>
    <n v="0.79700000000000004"/>
    <n v="0.24399999999999999"/>
    <x v="6"/>
    <s v="Latin America and the Caribbean"/>
    <s v="South America"/>
    <s v="Caracas"/>
    <n v="27466364"/>
    <n v="916000"/>
    <s v="Venezuelan bolivarUS dollar"/>
    <x v="3"/>
  </r>
  <r>
    <x v="150"/>
    <d v="2015-01-01T00:00:00"/>
    <x v="7"/>
    <x v="187"/>
    <x v="1168"/>
    <n v="0.91100000000000003"/>
    <n v="65.099999999999994"/>
    <n v="0.51200000000000001"/>
    <n v="-8.8999999999999996E-2"/>
    <n v="0.81299999999999994"/>
    <n v="0.83699999999999997"/>
    <n v="0.223"/>
    <x v="6"/>
    <s v="Latin America and the Caribbean"/>
    <s v="South America"/>
    <s v="Caracas"/>
    <n v="27466364"/>
    <n v="916000"/>
    <s v="Venezuelan bolivarUS dollar"/>
    <x v="3"/>
  </r>
  <r>
    <x v="150"/>
    <d v="2016-01-01T00:00:00"/>
    <x v="8"/>
    <x v="1607"/>
    <x v="990"/>
    <n v="0.90200000000000002"/>
    <n v="64.924999999999997"/>
    <n v="0.45800000000000002"/>
    <n v="-0.06"/>
    <n v="0.89"/>
    <n v="0.67600000000000005"/>
    <n v="0.39200000000000002"/>
    <x v="6"/>
    <s v="Latin America and the Caribbean"/>
    <s v="South America"/>
    <s v="Caracas"/>
    <n v="27466364"/>
    <n v="916000"/>
    <s v="Venezuelan bolivarUS dollar"/>
    <x v="3"/>
  </r>
  <r>
    <x v="150"/>
    <d v="2017-01-01T00:00:00"/>
    <x v="9"/>
    <x v="1608"/>
    <x v="1585"/>
    <n v="0.89600000000000002"/>
    <n v="64.75"/>
    <n v="0.63600000000000001"/>
    <n v="0.05"/>
    <n v="0.84399999999999997"/>
    <n v="0.69699999999999995"/>
    <n v="0.36299999999999999"/>
    <x v="6"/>
    <s v="Latin America and the Caribbean"/>
    <s v="South America"/>
    <s v="Caracas"/>
    <n v="27466364"/>
    <n v="916000"/>
    <s v="Venezuelan bolivarUS dollar"/>
    <x v="3"/>
  </r>
  <r>
    <x v="150"/>
    <d v="2018-01-01T00:00:00"/>
    <x v="10"/>
    <x v="779"/>
    <x v="1586"/>
    <n v="0.88700000000000001"/>
    <n v="64.575000000000003"/>
    <n v="0.61099999999999999"/>
    <n v="6.8000000000000005E-2"/>
    <n v="0.82799999999999996"/>
    <n v="0.72299999999999998"/>
    <n v="0.374"/>
    <x v="6"/>
    <s v="Latin America and the Caribbean"/>
    <s v="South America"/>
    <s v="Caracas"/>
    <n v="27466364"/>
    <n v="916000"/>
    <s v="Venezuelan bolivarUS dollar"/>
    <x v="3"/>
  </r>
  <r>
    <x v="150"/>
    <d v="2019-01-01T00:00:00"/>
    <x v="11"/>
    <x v="488"/>
    <x v="1587"/>
    <n v="0.88800000000000001"/>
    <n v="64.400000000000006"/>
    <n v="0.626"/>
    <n v="0.124"/>
    <n v="0.83899999999999997"/>
    <n v="0.73"/>
    <n v="0.35099999999999998"/>
    <x v="6"/>
    <s v="Latin America and the Caribbean"/>
    <s v="South America"/>
    <s v="Caracas"/>
    <n v="27466364"/>
    <n v="916000"/>
    <s v="Venezuelan bolivarUS dollar"/>
    <x v="3"/>
  </r>
  <r>
    <x v="151"/>
    <d v="2008-01-01T00:00:00"/>
    <x v="0"/>
    <x v="1609"/>
    <x v="1450"/>
    <n v="0.80500000000000005"/>
    <n v="64.34"/>
    <n v="0.88900000000000001"/>
    <n v="0.18"/>
    <n v="0.78900000000000003"/>
    <n v="0.624"/>
    <n v="0.218"/>
    <x v="13"/>
    <s v=""/>
    <s v="Asia"/>
    <s v="Hanoi"/>
    <n v="97468029"/>
    <n v="332698"/>
    <s v=""/>
    <x v="0"/>
  </r>
  <r>
    <x v="151"/>
    <d v="2009-01-01T00:00:00"/>
    <x v="1"/>
    <x v="162"/>
    <x v="1588"/>
    <n v="0.81499999999999995"/>
    <n v="64.42"/>
    <n v="0.83399999999999996"/>
    <n v="-8.3000000000000004E-2"/>
    <n v="0.83799999999999997"/>
    <n v="0.48099999999999998"/>
    <n v="0.19"/>
    <x v="13"/>
    <s v=""/>
    <s v="Asia"/>
    <s v="Hanoi"/>
    <n v="97468029"/>
    <n v="332698"/>
    <s v=""/>
    <x v="0"/>
  </r>
  <r>
    <x v="151"/>
    <d v="2010-01-01T00:00:00"/>
    <x v="2"/>
    <x v="523"/>
    <x v="1589"/>
    <n v="0.78700000000000003"/>
    <n v="64.5"/>
    <n v="0.83099999999999996"/>
    <n v="-2.7E-2"/>
    <n v="0.74299999999999999"/>
    <n v="0.67100000000000004"/>
    <n v="0.216"/>
    <x v="13"/>
    <s v=""/>
    <s v="Asia"/>
    <s v="Hanoi"/>
    <n v="97468029"/>
    <n v="332698"/>
    <s v=""/>
    <x v="0"/>
  </r>
  <r>
    <x v="151"/>
    <d v="2011-01-01T00:00:00"/>
    <x v="3"/>
    <x v="198"/>
    <x v="1590"/>
    <n v="0.89800000000000002"/>
    <n v="64.58"/>
    <n v="0.81799999999999995"/>
    <n v="8.4000000000000005E-2"/>
    <n v="0.74199999999999999"/>
    <n v="0.49399999999999999"/>
    <n v="0.193"/>
    <x v="13"/>
    <s v=""/>
    <s v="Asia"/>
    <s v="Hanoi"/>
    <n v="97468029"/>
    <n v="332698"/>
    <s v=""/>
    <x v="0"/>
  </r>
  <r>
    <x v="151"/>
    <d v="2012-01-01T00:00:00"/>
    <x v="4"/>
    <x v="1205"/>
    <x v="190"/>
    <n v="0.77500000000000002"/>
    <n v="64.66"/>
    <n v="0.85599999999999998"/>
    <n v="-0.13100000000000001"/>
    <n v="0.81499999999999995"/>
    <n v="0.54600000000000004"/>
    <n v="0.221"/>
    <x v="13"/>
    <s v=""/>
    <s v="Asia"/>
    <s v="Hanoi"/>
    <n v="97468029"/>
    <n v="332698"/>
    <s v=""/>
    <x v="0"/>
  </r>
  <r>
    <x v="151"/>
    <d v="2013-01-01T00:00:00"/>
    <x v="5"/>
    <x v="1298"/>
    <x v="640"/>
    <n v="0.75900000000000001"/>
    <n v="64.739999999999995"/>
    <n v="0.92"/>
    <n v="-4.8000000000000001E-2"/>
    <n v="0.77100000000000002"/>
    <n v="0.68899999999999995"/>
    <n v="0.16500000000000001"/>
    <x v="13"/>
    <s v=""/>
    <s v="Asia"/>
    <s v="Hanoi"/>
    <n v="97468029"/>
    <n v="332698"/>
    <s v=""/>
    <x v="0"/>
  </r>
  <r>
    <x v="151"/>
    <d v="2016-01-01T00:00:00"/>
    <x v="8"/>
    <x v="131"/>
    <x v="1591"/>
    <n v="0.876"/>
    <n v="65"/>
    <n v="0.89400000000000002"/>
    <n v="-0.112"/>
    <n v="0.79900000000000004"/>
    <n v="0.48699999999999999"/>
    <n v="0.223"/>
    <x v="13"/>
    <s v=""/>
    <s v="Asia"/>
    <s v="Hanoi"/>
    <n v="97468029"/>
    <n v="332698"/>
    <s v=""/>
    <x v="0"/>
  </r>
  <r>
    <x v="151"/>
    <d v="2018-01-01T00:00:00"/>
    <x v="10"/>
    <x v="523"/>
    <x v="1592"/>
    <n v="0.83199999999999996"/>
    <n v="65.2"/>
    <n v="0.90900000000000003"/>
    <n v="-6.3E-2"/>
    <n v="0.80800000000000005"/>
    <n v="0.61399999999999999"/>
    <n v="0.191"/>
    <x v="13"/>
    <s v=""/>
    <s v="Asia"/>
    <s v="Hanoi"/>
    <n v="97468029"/>
    <n v="332698"/>
    <s v=""/>
    <x v="0"/>
  </r>
  <r>
    <x v="151"/>
    <d v="2019-01-01T00:00:00"/>
    <x v="11"/>
    <x v="954"/>
    <x v="1593"/>
    <n v="0.84799999999999998"/>
    <n v="65.3"/>
    <n v="0.95199999999999996"/>
    <n v="-0.14799999999999999"/>
    <n v="0.78800000000000003"/>
    <n v="0.65800000000000003"/>
    <n v="0.186"/>
    <x v="13"/>
    <s v=""/>
    <s v="Asia"/>
    <s v="Hanoi"/>
    <n v="97468029"/>
    <n v="332698"/>
    <s v=""/>
    <x v="0"/>
  </r>
  <r>
    <x v="151"/>
    <d v="2020-01-01T00:00:00"/>
    <x v="14"/>
    <x v="533"/>
    <x v="1594"/>
    <n v="0.76500000000000001"/>
    <n v="65.400000000000006"/>
    <n v="0.94499999999999995"/>
    <n v="6.3E-2"/>
    <n v="0.79100000000000004"/>
    <n v="0.69899999999999995"/>
    <n v="0.28599999999999998"/>
    <x v="13"/>
    <s v=""/>
    <s v="Asia"/>
    <s v="Hanoi"/>
    <n v="97468029"/>
    <n v="332698"/>
    <s v=""/>
    <x v="0"/>
  </r>
  <r>
    <x v="151"/>
    <d v="2021-01-01T00:00:00"/>
    <x v="12"/>
    <x v="1610"/>
    <x v="1595"/>
    <n v="0.79900000000000004"/>
    <n v="65.5"/>
    <n v="0.89700000000000002"/>
    <n v="0.104"/>
    <n v="0.79800000000000004"/>
    <n v="0.65100000000000002"/>
    <n v="0.28000000000000003"/>
    <x v="13"/>
    <s v=""/>
    <s v="Asia"/>
    <s v="Hanoi"/>
    <n v="97468029"/>
    <n v="332698"/>
    <s v=""/>
    <x v="0"/>
  </r>
  <r>
    <x v="151"/>
    <d v="2022-01-01T00:00:00"/>
    <x v="15"/>
    <x v="1611"/>
    <x v="488"/>
    <n v="0.879"/>
    <n v="65.599999999999994"/>
    <n v="0.97499999999999998"/>
    <n v="-0.182"/>
    <n v="0.70299999999999996"/>
    <n v="0.77400000000000002"/>
    <n v="0.108"/>
    <x v="13"/>
    <s v=""/>
    <s v="Asia"/>
    <s v="Hanoi"/>
    <n v="97468029"/>
    <n v="332698"/>
    <s v=""/>
    <x v="0"/>
  </r>
  <r>
    <x v="151"/>
    <d v="2023-01-01T00:00:00"/>
    <x v="16"/>
    <x v="526"/>
    <x v="1596"/>
    <n v="0.84499999999999997"/>
    <n v="65.7"/>
    <n v="0.95599999999999996"/>
    <n v="-0.159"/>
    <n v="0.65500000000000003"/>
    <n v="0.71"/>
    <n v="0.12"/>
    <x v="13"/>
    <s v=""/>
    <s v="Asia"/>
    <s v="Hanoi"/>
    <n v="97468029"/>
    <n v="332698"/>
    <s v=""/>
    <x v="0"/>
  </r>
  <r>
    <x v="152"/>
    <d v="2009-01-01T00:00:00"/>
    <x v="1"/>
    <x v="1612"/>
    <x v="1597"/>
    <n v="0.75600000000000001"/>
    <n v="58.64"/>
    <n v="0.64400000000000002"/>
    <n v="-5.6000000000000001E-2"/>
    <n v="0.83199999999999996"/>
    <n v="0.51100000000000001"/>
    <n v="0.374"/>
    <x v="8"/>
    <s v=""/>
    <s v="Asia"/>
    <s v="Sana'a[f]"/>
    <n v="32981641"/>
    <n v="527968"/>
    <s v=""/>
    <x v="0"/>
  </r>
  <r>
    <x v="152"/>
    <d v="2010-01-01T00:00:00"/>
    <x v="2"/>
    <x v="300"/>
    <x v="1598"/>
    <n v="0.72699999999999998"/>
    <n v="58.6"/>
    <n v="0.65900000000000003"/>
    <n v="-0.107"/>
    <n v="0.85299999999999998"/>
    <n v="0.51400000000000001"/>
    <n v="0.308"/>
    <x v="8"/>
    <s v=""/>
    <s v="Asia"/>
    <s v="Sana'a[f]"/>
    <n v="32981641"/>
    <n v="527968"/>
    <s v=""/>
    <x v="0"/>
  </r>
  <r>
    <x v="152"/>
    <d v="2011-01-01T00:00:00"/>
    <x v="3"/>
    <x v="1613"/>
    <x v="1599"/>
    <n v="0.66300000000000003"/>
    <n v="58.56"/>
    <n v="0.63800000000000001"/>
    <n v="-0.17399999999999999"/>
    <n v="0.754"/>
    <n v="0.41599999999999998"/>
    <n v="0.28499999999999998"/>
    <x v="8"/>
    <s v=""/>
    <s v="Asia"/>
    <s v="Sana'a[f]"/>
    <n v="32981641"/>
    <n v="527968"/>
    <s v=""/>
    <x v="0"/>
  </r>
  <r>
    <x v="152"/>
    <d v="2012-01-01T00:00:00"/>
    <x v="4"/>
    <x v="1614"/>
    <x v="281"/>
    <n v="0.68200000000000005"/>
    <n v="58.52"/>
    <n v="0.70599999999999996"/>
    <n v="-0.17199999999999999"/>
    <n v="0.79300000000000004"/>
    <n v="0.41299999999999998"/>
    <n v="0.26300000000000001"/>
    <x v="8"/>
    <s v=""/>
    <s v="Asia"/>
    <s v="Sana'a[f]"/>
    <n v="32981641"/>
    <n v="527968"/>
    <s v=""/>
    <x v="0"/>
  </r>
  <r>
    <x v="152"/>
    <d v="2013-01-01T00:00:00"/>
    <x v="5"/>
    <x v="1615"/>
    <x v="1600"/>
    <n v="0.69399999999999995"/>
    <n v="58.48"/>
    <n v="0.54300000000000004"/>
    <n v="-0.17899999999999999"/>
    <n v="0.88500000000000001"/>
    <n v="0.47799999999999998"/>
    <n v="0.26600000000000001"/>
    <x v="8"/>
    <s v=""/>
    <s v="Asia"/>
    <s v="Sana'a[f]"/>
    <n v="32981641"/>
    <n v="527968"/>
    <s v=""/>
    <x v="0"/>
  </r>
  <r>
    <x v="152"/>
    <d v="2014-01-01T00:00:00"/>
    <x v="6"/>
    <x v="1616"/>
    <x v="1110"/>
    <n v="0.63800000000000001"/>
    <n v="58.44"/>
    <n v="0.66400000000000003"/>
    <n v="-0.16600000000000001"/>
    <n v="0.88500000000000001"/>
    <n v="0.52700000000000002"/>
    <n v="0.27600000000000002"/>
    <x v="8"/>
    <s v=""/>
    <s v="Asia"/>
    <s v="Sana'a[f]"/>
    <n v="32981641"/>
    <n v="527968"/>
    <s v=""/>
    <x v="0"/>
  </r>
  <r>
    <x v="152"/>
    <d v="2015-01-01T00:00:00"/>
    <x v="7"/>
    <x v="1617"/>
    <x v="1601"/>
    <n v="0.66900000000000004"/>
    <n v="58.4"/>
    <n v="0.61"/>
    <n v="-0.13800000000000001"/>
    <n v="0.82899999999999996"/>
    <n v="0.45800000000000002"/>
    <n v="0.32100000000000001"/>
    <x v="8"/>
    <s v=""/>
    <s v="Asia"/>
    <s v="Sana'a[f]"/>
    <n v="32981641"/>
    <n v="527968"/>
    <s v=""/>
    <x v="0"/>
  </r>
  <r>
    <x v="152"/>
    <d v="2018-01-01T00:00:00"/>
    <x v="10"/>
    <x v="1618"/>
    <x v="1602"/>
    <n v="0.78900000000000003"/>
    <n v="57.725000000000001"/>
    <n v="0.55300000000000005"/>
    <n v="-0.127"/>
    <n v="0.79300000000000004"/>
    <n v="0.40899999999999997"/>
    <n v="0.315"/>
    <x v="8"/>
    <s v=""/>
    <s v="Asia"/>
    <s v="Sana'a[f]"/>
    <n v="32981641"/>
    <n v="527968"/>
    <s v=""/>
    <x v="0"/>
  </r>
  <r>
    <x v="152"/>
    <d v="2019-01-01T00:00:00"/>
    <x v="11"/>
    <x v="831"/>
    <x v="1603"/>
    <n v="0.87"/>
    <n v="57.5"/>
    <n v="0.65100000000000002"/>
    <n v="-0.106"/>
    <n v="0.79800000000000004"/>
    <n v="0.48099999999999998"/>
    <n v="0.21299999999999999"/>
    <x v="8"/>
    <s v=""/>
    <s v="Asia"/>
    <s v="Sana'a[f]"/>
    <n v="32981641"/>
    <n v="527968"/>
    <s v=""/>
    <x v="0"/>
  </r>
  <r>
    <x v="153"/>
    <d v="2006-01-01T00:00:00"/>
    <x v="17"/>
    <x v="170"/>
    <x v="1604"/>
    <n v="0.79800000000000004"/>
    <n v="46.76"/>
    <n v="0.72099999999999997"/>
    <n v="-1.2E-2"/>
    <n v="0.78500000000000003"/>
    <n v="0.66400000000000003"/>
    <n v="0.22600000000000001"/>
    <x v="12"/>
    <s v="Sub-Saharan Africa"/>
    <s v="Africa"/>
    <s v="Lusaka"/>
    <n v="19473125"/>
    <n v="752614"/>
    <s v="Zambian kwacha"/>
    <x v="2"/>
  </r>
  <r>
    <x v="153"/>
    <d v="2007-01-01T00:00:00"/>
    <x v="13"/>
    <x v="1619"/>
    <x v="662"/>
    <n v="0.68799999999999994"/>
    <n v="47.42"/>
    <n v="0.68200000000000005"/>
    <n v="-7.2999999999999995E-2"/>
    <n v="0.94799999999999995"/>
    <n v="0.65300000000000002"/>
    <n v="0.246"/>
    <x v="12"/>
    <s v="Sub-Saharan Africa"/>
    <s v="Africa"/>
    <s v="Lusaka"/>
    <n v="19473125"/>
    <n v="752614"/>
    <s v="Zambian kwacha"/>
    <x v="2"/>
  </r>
  <r>
    <x v="153"/>
    <d v="2008-01-01T00:00:00"/>
    <x v="0"/>
    <x v="1240"/>
    <x v="1605"/>
    <n v="0.624"/>
    <n v="48.08"/>
    <n v="0.71699999999999997"/>
    <n v="5.0999999999999997E-2"/>
    <n v="0.89"/>
    <n v="0.70699999999999996"/>
    <n v="0.20599999999999999"/>
    <x v="12"/>
    <s v="Sub-Saharan Africa"/>
    <s v="Africa"/>
    <s v="Lusaka"/>
    <n v="19473125"/>
    <n v="752614"/>
    <s v="Zambian kwacha"/>
    <x v="2"/>
  </r>
  <r>
    <x v="153"/>
    <d v="2009-01-01T00:00:00"/>
    <x v="1"/>
    <x v="1620"/>
    <x v="1606"/>
    <n v="0.78200000000000003"/>
    <n v="48.74"/>
    <n v="0.69599999999999995"/>
    <n v="-0.10100000000000001"/>
    <n v="0.91700000000000004"/>
    <n v="0.69299999999999995"/>
    <n v="0.123"/>
    <x v="12"/>
    <s v="Sub-Saharan Africa"/>
    <s v="Africa"/>
    <s v="Lusaka"/>
    <n v="19473125"/>
    <n v="752614"/>
    <s v="Zambian kwacha"/>
    <x v="2"/>
  </r>
  <r>
    <x v="153"/>
    <d v="2011-01-01T00:00:00"/>
    <x v="3"/>
    <x v="1621"/>
    <x v="1607"/>
    <n v="0.86399999999999999"/>
    <n v="50.06"/>
    <n v="0.66300000000000003"/>
    <n v="-1E-3"/>
    <n v="0.88200000000000001"/>
    <n v="0.77100000000000002"/>
    <n v="0.20399999999999999"/>
    <x v="12"/>
    <s v="Sub-Saharan Africa"/>
    <s v="Africa"/>
    <s v="Lusaka"/>
    <n v="19473125"/>
    <n v="752614"/>
    <s v="Zambian kwacha"/>
    <x v="2"/>
  </r>
  <r>
    <x v="153"/>
    <d v="2012-01-01T00:00:00"/>
    <x v="4"/>
    <x v="1622"/>
    <x v="1608"/>
    <n v="0.78"/>
    <n v="50.72"/>
    <n v="0.78800000000000003"/>
    <n v="4.0000000000000001E-3"/>
    <n v="0.80600000000000005"/>
    <n v="0.67600000000000005"/>
    <n v="0.25"/>
    <x v="12"/>
    <s v="Sub-Saharan Africa"/>
    <s v="Africa"/>
    <s v="Lusaka"/>
    <n v="19473125"/>
    <n v="752614"/>
    <s v="Zambian kwacha"/>
    <x v="2"/>
  </r>
  <r>
    <x v="153"/>
    <d v="2013-01-01T00:00:00"/>
    <x v="5"/>
    <x v="1623"/>
    <x v="1609"/>
    <n v="0.76100000000000001"/>
    <n v="51.38"/>
    <n v="0.77"/>
    <n v="-0.108"/>
    <n v="0.73199999999999998"/>
    <n v="0.72699999999999998"/>
    <n v="0.308"/>
    <x v="12"/>
    <s v="Sub-Saharan Africa"/>
    <s v="Africa"/>
    <s v="Lusaka"/>
    <n v="19473125"/>
    <n v="752614"/>
    <s v="Zambian kwacha"/>
    <x v="2"/>
  </r>
  <r>
    <x v="153"/>
    <d v="2014-01-01T00:00:00"/>
    <x v="6"/>
    <x v="1624"/>
    <x v="1610"/>
    <n v="0.70599999999999996"/>
    <n v="52.04"/>
    <n v="0.81200000000000006"/>
    <n v="-1.4E-2"/>
    <n v="0.80900000000000005"/>
    <n v="0.63900000000000001"/>
    <n v="0.32700000000000001"/>
    <x v="12"/>
    <s v="Sub-Saharan Africa"/>
    <s v="Africa"/>
    <s v="Lusaka"/>
    <n v="19473125"/>
    <n v="752614"/>
    <s v="Zambian kwacha"/>
    <x v="2"/>
  </r>
  <r>
    <x v="153"/>
    <d v="2015-01-01T00:00:00"/>
    <x v="7"/>
    <x v="1625"/>
    <x v="1611"/>
    <n v="0.69099999999999995"/>
    <n v="52.7"/>
    <n v="0.75900000000000001"/>
    <n v="-4.2000000000000003E-2"/>
    <n v="0.871"/>
    <n v="0.63400000000000001"/>
    <n v="0.38200000000000001"/>
    <x v="12"/>
    <s v="Sub-Saharan Africa"/>
    <s v="Africa"/>
    <s v="Lusaka"/>
    <n v="19473125"/>
    <n v="752614"/>
    <s v="Zambian kwacha"/>
    <x v="2"/>
  </r>
  <r>
    <x v="153"/>
    <d v="2016-01-01T00:00:00"/>
    <x v="8"/>
    <x v="128"/>
    <x v="377"/>
    <n v="0.76700000000000002"/>
    <n v="53.125"/>
    <n v="0.81200000000000006"/>
    <n v="0.11899999999999999"/>
    <n v="0.77100000000000002"/>
    <n v="0.68799999999999994"/>
    <n v="0.372"/>
    <x v="12"/>
    <s v="Sub-Saharan Africa"/>
    <s v="Africa"/>
    <s v="Lusaka"/>
    <n v="19473125"/>
    <n v="752614"/>
    <s v="Zambian kwacha"/>
    <x v="2"/>
  </r>
  <r>
    <x v="153"/>
    <d v="2017-01-01T00:00:00"/>
    <x v="9"/>
    <x v="1626"/>
    <x v="166"/>
    <n v="0.74399999999999999"/>
    <n v="53.55"/>
    <n v="0.82299999999999995"/>
    <n v="0.13700000000000001"/>
    <n v="0.74"/>
    <n v="0.66"/>
    <n v="0.38700000000000001"/>
    <x v="12"/>
    <s v="Sub-Saharan Africa"/>
    <s v="Africa"/>
    <s v="Lusaka"/>
    <n v="19473125"/>
    <n v="752614"/>
    <s v="Zambian kwacha"/>
    <x v="2"/>
  </r>
  <r>
    <x v="153"/>
    <d v="2018-01-01T00:00:00"/>
    <x v="10"/>
    <x v="1607"/>
    <x v="1612"/>
    <n v="0.71799999999999997"/>
    <n v="53.975000000000001"/>
    <n v="0.79100000000000004"/>
    <n v="4.4999999999999998E-2"/>
    <n v="0.81100000000000005"/>
    <n v="0.66200000000000003"/>
    <n v="0.35099999999999998"/>
    <x v="12"/>
    <s v="Sub-Saharan Africa"/>
    <s v="Africa"/>
    <s v="Lusaka"/>
    <n v="19473125"/>
    <n v="752614"/>
    <s v="Zambian kwacha"/>
    <x v="2"/>
  </r>
  <r>
    <x v="153"/>
    <d v="2019-01-01T00:00:00"/>
    <x v="11"/>
    <x v="1627"/>
    <x v="293"/>
    <n v="0.63800000000000001"/>
    <n v="54.4"/>
    <n v="0.81100000000000005"/>
    <n v="7.3999999999999996E-2"/>
    <n v="0.83199999999999996"/>
    <n v="0.67400000000000004"/>
    <n v="0.39400000000000002"/>
    <x v="12"/>
    <s v="Sub-Saharan Africa"/>
    <s v="Africa"/>
    <s v="Lusaka"/>
    <n v="19473125"/>
    <n v="752614"/>
    <s v="Zambian kwacha"/>
    <x v="2"/>
  </r>
  <r>
    <x v="153"/>
    <d v="2020-01-01T00:00:00"/>
    <x v="14"/>
    <x v="257"/>
    <x v="1613"/>
    <n v="0.76700000000000002"/>
    <n v="54.825000000000003"/>
    <n v="0.75"/>
    <n v="5.3999999999999999E-2"/>
    <n v="0.81"/>
    <n v="0.67900000000000005"/>
    <n v="0.34499999999999997"/>
    <x v="12"/>
    <s v="Sub-Saharan Africa"/>
    <s v="Africa"/>
    <s v="Lusaka"/>
    <n v="19473125"/>
    <n v="752614"/>
    <s v="Zambian kwacha"/>
    <x v="2"/>
  </r>
  <r>
    <x v="153"/>
    <d v="2021-01-01T00:00:00"/>
    <x v="12"/>
    <x v="1628"/>
    <x v="378"/>
    <n v="0.61899999999999999"/>
    <n v="55.25"/>
    <n v="0.83299999999999996"/>
    <n v="0.13800000000000001"/>
    <n v="0.82399999999999995"/>
    <n v="0.65600000000000003"/>
    <n v="0.34899999999999998"/>
    <x v="12"/>
    <s v="Sub-Saharan Africa"/>
    <s v="Africa"/>
    <s v="Lusaka"/>
    <n v="19473125"/>
    <n v="752614"/>
    <s v="Zambian kwacha"/>
    <x v="2"/>
  </r>
  <r>
    <x v="153"/>
    <d v="2022-01-01T00:00:00"/>
    <x v="15"/>
    <x v="1629"/>
    <x v="291"/>
    <n v="0.71699999999999997"/>
    <n v="55.674999999999997"/>
    <n v="0.88900000000000001"/>
    <n v="-8.9999999999999993E-3"/>
    <n v="0.71599999999999997"/>
    <n v="0.66"/>
    <n v="0.309"/>
    <x v="12"/>
    <s v="Sub-Saharan Africa"/>
    <s v="Africa"/>
    <s v="Lusaka"/>
    <n v="19473125"/>
    <n v="752614"/>
    <s v="Zambian kwacha"/>
    <x v="2"/>
  </r>
  <r>
    <x v="153"/>
    <d v="2023-01-01T00:00:00"/>
    <x v="16"/>
    <x v="1630"/>
    <x v="460"/>
    <n v="0.66400000000000003"/>
    <n v="56.1"/>
    <n v="0.85399999999999998"/>
    <n v="9.1999999999999998E-2"/>
    <n v="0.81399999999999995"/>
    <n v="0.65300000000000002"/>
    <n v="0.35899999999999999"/>
    <x v="12"/>
    <s v="Sub-Saharan Africa"/>
    <s v="Africa"/>
    <s v="Lusaka"/>
    <n v="19473125"/>
    <n v="752614"/>
    <s v="Zambian kwacha"/>
    <x v="2"/>
  </r>
  <r>
    <x v="154"/>
    <d v="2006-01-01T00:00:00"/>
    <x v="17"/>
    <x v="1631"/>
    <x v="1614"/>
    <n v="0.82199999999999995"/>
    <n v="40.4"/>
    <n v="0.43099999999999999"/>
    <n v="-6.3E-2"/>
    <n v="0.90500000000000003"/>
    <n v="0.66900000000000004"/>
    <n v="0.29699999999999999"/>
    <x v="12"/>
    <s v="Sub-Saharan Africa"/>
    <s v="Africa"/>
    <s v="Harare"/>
    <n v="15993524"/>
    <n v="390757"/>
    <s v="Zimbabwe dollar"/>
    <x v="2"/>
  </r>
  <r>
    <x v="154"/>
    <d v="2007-01-01T00:00:00"/>
    <x v="13"/>
    <x v="1632"/>
    <x v="955"/>
    <n v="0.82799999999999996"/>
    <n v="41.6"/>
    <n v="0.45600000000000002"/>
    <n v="-6.9000000000000006E-2"/>
    <n v="0.94599999999999995"/>
    <n v="0.58899999999999997"/>
    <n v="0.26500000000000001"/>
    <x v="12"/>
    <s v="Sub-Saharan Africa"/>
    <s v="Africa"/>
    <s v="Harare"/>
    <n v="15993524"/>
    <n v="390757"/>
    <s v="Zimbabwe dollar"/>
    <x v="2"/>
  </r>
  <r>
    <x v="154"/>
    <d v="2008-01-01T00:00:00"/>
    <x v="0"/>
    <x v="1633"/>
    <x v="1615"/>
    <n v="0.84299999999999997"/>
    <n v="42.8"/>
    <n v="0.34399999999999997"/>
    <n v="-7.6999999999999999E-2"/>
    <n v="0.96399999999999997"/>
    <n v="0.57099999999999995"/>
    <n v="0.25"/>
    <x v="12"/>
    <s v="Sub-Saharan Africa"/>
    <s v="Africa"/>
    <s v="Harare"/>
    <n v="15993524"/>
    <n v="390757"/>
    <s v="Zimbabwe dollar"/>
    <x v="2"/>
  </r>
  <r>
    <x v="154"/>
    <d v="2009-01-01T00:00:00"/>
    <x v="1"/>
    <x v="390"/>
    <x v="1616"/>
    <n v="0.80600000000000005"/>
    <n v="44"/>
    <n v="0.41099999999999998"/>
    <n v="-6.5000000000000002E-2"/>
    <n v="0.93100000000000005"/>
    <n v="0.66"/>
    <n v="0.218"/>
    <x v="12"/>
    <s v="Sub-Saharan Africa"/>
    <s v="Africa"/>
    <s v="Harare"/>
    <n v="15993524"/>
    <n v="390757"/>
    <s v="Zimbabwe dollar"/>
    <x v="2"/>
  </r>
  <r>
    <x v="154"/>
    <d v="2010-01-01T00:00:00"/>
    <x v="2"/>
    <x v="774"/>
    <x v="1617"/>
    <n v="0.85699999999999998"/>
    <n v="45.2"/>
    <n v="0.66500000000000004"/>
    <n v="-8.1000000000000003E-2"/>
    <n v="0.82799999999999996"/>
    <n v="0.69899999999999995"/>
    <n v="0.122"/>
    <x v="12"/>
    <s v="Sub-Saharan Africa"/>
    <s v="Africa"/>
    <s v="Harare"/>
    <n v="15993524"/>
    <n v="390757"/>
    <s v="Zimbabwe dollar"/>
    <x v="2"/>
  </r>
  <r>
    <x v="154"/>
    <d v="2011-01-01T00:00:00"/>
    <x v="3"/>
    <x v="1634"/>
    <x v="1618"/>
    <n v="0.86499999999999999"/>
    <n v="46.4"/>
    <n v="0.63300000000000001"/>
    <n v="-7.6999999999999999E-2"/>
    <n v="0.83"/>
    <n v="0.69899999999999995"/>
    <n v="0.21099999999999999"/>
    <x v="12"/>
    <s v="Sub-Saharan Africa"/>
    <s v="Africa"/>
    <s v="Harare"/>
    <n v="15993524"/>
    <n v="390757"/>
    <s v="Zimbabwe dollar"/>
    <x v="2"/>
  </r>
  <r>
    <x v="154"/>
    <d v="2012-01-01T00:00:00"/>
    <x v="4"/>
    <x v="1635"/>
    <x v="1619"/>
    <n v="0.89600000000000002"/>
    <n v="47.6"/>
    <n v="0.47"/>
    <n v="-9.0999999999999998E-2"/>
    <n v="0.85899999999999999"/>
    <n v="0.61299999999999999"/>
    <n v="0.17699999999999999"/>
    <x v="12"/>
    <s v="Sub-Saharan Africa"/>
    <s v="Africa"/>
    <s v="Harare"/>
    <n v="15993524"/>
    <n v="390757"/>
    <s v="Zimbabwe dollar"/>
    <x v="2"/>
  </r>
  <r>
    <x v="154"/>
    <d v="2013-01-01T00:00:00"/>
    <x v="5"/>
    <x v="1636"/>
    <x v="1620"/>
    <n v="0.79900000000000004"/>
    <n v="48.8"/>
    <n v="0.57599999999999996"/>
    <n v="-9.2999999999999999E-2"/>
    <n v="0.83099999999999996"/>
    <n v="0.624"/>
    <n v="0.182"/>
    <x v="12"/>
    <s v="Sub-Saharan Africa"/>
    <s v="Africa"/>
    <s v="Harare"/>
    <n v="15993524"/>
    <n v="390757"/>
    <s v="Zimbabwe dollar"/>
    <x v="2"/>
  </r>
  <r>
    <x v="154"/>
    <d v="2014-01-01T00:00:00"/>
    <x v="6"/>
    <x v="1637"/>
    <x v="1621"/>
    <n v="0.76600000000000001"/>
    <n v="50"/>
    <n v="0.64200000000000002"/>
    <n v="-6.2E-2"/>
    <n v="0.82"/>
    <n v="0.66100000000000003"/>
    <n v="0.23899999999999999"/>
    <x v="12"/>
    <s v="Sub-Saharan Africa"/>
    <s v="Africa"/>
    <s v="Harare"/>
    <n v="15993524"/>
    <n v="390757"/>
    <s v="Zimbabwe dollar"/>
    <x v="2"/>
  </r>
  <r>
    <x v="154"/>
    <d v="2015-01-01T00:00:00"/>
    <x v="7"/>
    <x v="1638"/>
    <x v="1622"/>
    <n v="0.73599999999999999"/>
    <n v="51.2"/>
    <n v="0.66700000000000004"/>
    <n v="-0.111"/>
    <n v="0.81"/>
    <n v="0.63900000000000001"/>
    <n v="0.17899999999999999"/>
    <x v="12"/>
    <s v="Sub-Saharan Africa"/>
    <s v="Africa"/>
    <s v="Harare"/>
    <n v="15993524"/>
    <n v="390757"/>
    <s v="Zimbabwe dollar"/>
    <x v="2"/>
  </r>
  <r>
    <x v="154"/>
    <d v="2016-01-01T00:00:00"/>
    <x v="8"/>
    <x v="1639"/>
    <x v="1623"/>
    <n v="0.76800000000000002"/>
    <n v="51.674999999999997"/>
    <n v="0.73299999999999998"/>
    <n v="-8.2000000000000003E-2"/>
    <n v="0.72399999999999998"/>
    <n v="0.68500000000000005"/>
    <n v="0.20899999999999999"/>
    <x v="12"/>
    <s v="Sub-Saharan Africa"/>
    <s v="Africa"/>
    <s v="Harare"/>
    <n v="15993524"/>
    <n v="390757"/>
    <s v="Zimbabwe dollar"/>
    <x v="2"/>
  </r>
  <r>
    <x v="154"/>
    <d v="2017-01-01T00:00:00"/>
    <x v="9"/>
    <x v="1640"/>
    <x v="1624"/>
    <n v="0.754"/>
    <n v="52.15"/>
    <n v="0.753"/>
    <n v="-8.4000000000000005E-2"/>
    <n v="0.751"/>
    <n v="0.73399999999999999"/>
    <n v="0.224"/>
    <x v="12"/>
    <s v="Sub-Saharan Africa"/>
    <s v="Africa"/>
    <s v="Harare"/>
    <n v="15993524"/>
    <n v="390757"/>
    <s v="Zimbabwe dollar"/>
    <x v="2"/>
  </r>
  <r>
    <x v="154"/>
    <d v="2018-01-01T00:00:00"/>
    <x v="10"/>
    <x v="1488"/>
    <x v="1625"/>
    <n v="0.77500000000000002"/>
    <n v="52.625"/>
    <n v="0.76300000000000001"/>
    <n v="-5.5E-2"/>
    <n v="0.84399999999999997"/>
    <n v="0.65800000000000003"/>
    <n v="0.21199999999999999"/>
    <x v="12"/>
    <s v="Sub-Saharan Africa"/>
    <s v="Africa"/>
    <s v="Harare"/>
    <n v="15993524"/>
    <n v="390757"/>
    <s v="Zimbabwe dollar"/>
    <x v="2"/>
  </r>
  <r>
    <x v="154"/>
    <d v="2019-01-01T00:00:00"/>
    <x v="11"/>
    <x v="10"/>
    <x v="1626"/>
    <n v="0.75900000000000001"/>
    <n v="53.1"/>
    <n v="0.63200000000000001"/>
    <n v="-5.0999999999999997E-2"/>
    <n v="0.83099999999999996"/>
    <n v="0.65800000000000003"/>
    <n v="0.23499999999999999"/>
    <x v="12"/>
    <s v="Sub-Saharan Africa"/>
    <s v="Africa"/>
    <s v="Harare"/>
    <n v="15993524"/>
    <n v="390757"/>
    <s v="Zimbabwe dollar"/>
    <x v="2"/>
  </r>
  <r>
    <x v="154"/>
    <d v="2020-01-01T00:00:00"/>
    <x v="14"/>
    <x v="1641"/>
    <x v="1627"/>
    <n v="0.71699999999999997"/>
    <n v="53.575000000000003"/>
    <n v="0.64300000000000002"/>
    <n v="3.0000000000000001E-3"/>
    <n v="0.78900000000000003"/>
    <n v="0.66100000000000003"/>
    <n v="0.34599999999999997"/>
    <x v="12"/>
    <s v="Sub-Saharan Africa"/>
    <s v="Africa"/>
    <s v="Harare"/>
    <n v="15993524"/>
    <n v="390757"/>
    <s v="Zimbabwe dollar"/>
    <x v="2"/>
  </r>
  <r>
    <x v="154"/>
    <d v="2021-01-01T00:00:00"/>
    <x v="12"/>
    <x v="1642"/>
    <x v="1628"/>
    <n v="0.68500000000000005"/>
    <n v="54.05"/>
    <n v="0.66800000000000004"/>
    <n v="-7.9000000000000001E-2"/>
    <n v="0.75700000000000001"/>
    <n v="0.61"/>
    <n v="0.24199999999999999"/>
    <x v="12"/>
    <s v="Sub-Saharan Africa"/>
    <s v="Africa"/>
    <s v="Harare"/>
    <n v="15993524"/>
    <n v="390757"/>
    <s v="Zimbabwe dollar"/>
    <x v="2"/>
  </r>
  <r>
    <x v="154"/>
    <d v="2022-01-01T00:00:00"/>
    <x v="15"/>
    <x v="1643"/>
    <x v="1629"/>
    <n v="0.66600000000000004"/>
    <n v="54.524999999999999"/>
    <n v="0.65200000000000002"/>
    <n v="-7.2999999999999995E-2"/>
    <n v="0.753"/>
    <n v="0.64100000000000001"/>
    <n v="0.191"/>
    <x v="12"/>
    <s v="Sub-Saharan Africa"/>
    <s v="Africa"/>
    <s v="Harare"/>
    <n v="15993524"/>
    <n v="390757"/>
    <s v="Zimbabwe dollar"/>
    <x v="2"/>
  </r>
  <r>
    <x v="154"/>
    <d v="2023-01-01T00:00:00"/>
    <x v="16"/>
    <x v="5"/>
    <x v="1630"/>
    <n v="0.69399999999999995"/>
    <n v="55"/>
    <n v="0.73499999999999999"/>
    <n v="-6.9000000000000006E-2"/>
    <n v="0.75700000000000001"/>
    <n v="0.61"/>
    <n v="0.17899999999999999"/>
    <x v="12"/>
    <s v="Sub-Saharan Africa"/>
    <s v="Africa"/>
    <s v="Harare"/>
    <n v="15993524"/>
    <n v="390757"/>
    <s v="Zimbabwe dollar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5AACD8-3E9A-4E52-8E0A-753D4936DF65}" name="PivotTable3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6">
  <location ref="A3:C159" firstHeaderRow="0" firstDataRow="1" firstDataCol="1"/>
  <pivotFields count="20">
    <pivotField axis="axisRow" showAll="0">
      <items count="156">
        <item x="0"/>
        <item x="1"/>
        <item x="5"/>
        <item x="6"/>
        <item x="7"/>
        <item x="9"/>
        <item x="10"/>
        <item x="2"/>
        <item x="11"/>
        <item x="12"/>
        <item x="13"/>
        <item x="3"/>
        <item x="4"/>
        <item x="15"/>
        <item x="8"/>
        <item x="14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t="default"/>
      </items>
    </pivotField>
    <pivotField numFmtId="14" showAll="0"/>
    <pivotField showAll="0">
      <items count="19">
        <item x="17"/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4"/>
        <item x="12"/>
        <item x="15"/>
        <item x="16"/>
        <item t="default"/>
      </items>
    </pivotField>
    <pivotField dataField="1" showAll="0">
      <items count="1645">
        <item x="931"/>
        <item x="932"/>
        <item x="11"/>
        <item x="12"/>
        <item x="1360"/>
        <item x="930"/>
        <item x="9"/>
        <item x="1466"/>
        <item x="332"/>
        <item x="10"/>
        <item x="940"/>
        <item x="1502"/>
        <item x="1504"/>
        <item x="1483"/>
        <item x="283"/>
        <item x="1503"/>
        <item x="1617"/>
        <item x="1352"/>
        <item x="1618"/>
        <item x="1628"/>
        <item x="1324"/>
        <item x="6"/>
        <item x="1642"/>
        <item x="1641"/>
        <item x="1465"/>
        <item x="1633"/>
        <item x="936"/>
        <item x="107"/>
        <item x="1501"/>
        <item x="408"/>
        <item x="1480"/>
        <item x="752"/>
        <item x="1326"/>
        <item x="996"/>
        <item x="1632"/>
        <item x="1643"/>
        <item x="1627"/>
        <item x="271"/>
        <item x="104"/>
        <item x="234"/>
        <item x="1320"/>
        <item x="992"/>
        <item x="109"/>
        <item x="704"/>
        <item x="941"/>
        <item x="995"/>
        <item x="409"/>
        <item x="185"/>
        <item x="689"/>
        <item x="991"/>
        <item x="233"/>
        <item x="1484"/>
        <item x="1358"/>
        <item x="340"/>
        <item x="231"/>
        <item x="1467"/>
        <item x="1321"/>
        <item x="1361"/>
        <item x="232"/>
        <item x="333"/>
        <item x="108"/>
        <item x="272"/>
        <item x="1323"/>
        <item x="229"/>
        <item x="557"/>
        <item x="230"/>
        <item x="339"/>
        <item x="935"/>
        <item x="224"/>
        <item x="386"/>
        <item x="975"/>
        <item x="223"/>
        <item x="754"/>
        <item x="518"/>
        <item x="1325"/>
        <item x="280"/>
        <item x="330"/>
        <item x="703"/>
        <item x="5"/>
        <item x="1351"/>
        <item x="387"/>
        <item x="978"/>
        <item x="1322"/>
        <item x="1433"/>
        <item x="690"/>
        <item x="706"/>
        <item x="1488"/>
        <item x="110"/>
        <item x="566"/>
        <item x="994"/>
        <item x="1640"/>
        <item x="335"/>
        <item x="1485"/>
        <item x="1334"/>
        <item x="687"/>
        <item x="1396"/>
        <item x="979"/>
        <item x="105"/>
        <item x="1333"/>
        <item x="1184"/>
        <item x="289"/>
        <item x="615"/>
        <item x="977"/>
        <item x="331"/>
        <item x="1487"/>
        <item x="1630"/>
        <item x="937"/>
        <item x="1638"/>
        <item x="282"/>
        <item x="616"/>
        <item x="1539"/>
        <item x="1359"/>
        <item x="1182"/>
        <item x="0"/>
        <item x="1629"/>
        <item x="1533"/>
        <item x="1639"/>
        <item x="1177"/>
        <item x="832"/>
        <item x="336"/>
        <item x="1613"/>
        <item x="697"/>
        <item x="228"/>
        <item x="698"/>
        <item x="1505"/>
        <item x="1540"/>
        <item x="284"/>
        <item x="4"/>
        <item x="1486"/>
        <item x="281"/>
        <item x="85"/>
        <item x="1181"/>
        <item x="600"/>
        <item x="265"/>
        <item x="934"/>
        <item x="1127"/>
        <item x="381"/>
        <item x="976"/>
        <item x="751"/>
        <item x="705"/>
        <item x="1631"/>
        <item x="985"/>
        <item x="3"/>
        <item x="1332"/>
        <item x="382"/>
        <item x="250"/>
        <item x="267"/>
        <item x="299"/>
        <item x="1482"/>
        <item x="651"/>
        <item x="990"/>
        <item x="993"/>
        <item x="106"/>
        <item x="252"/>
        <item x="1506"/>
        <item x="290"/>
        <item x="702"/>
        <item x="288"/>
        <item x="688"/>
        <item x="405"/>
        <item x="856"/>
        <item x="251"/>
        <item x="601"/>
        <item x="389"/>
        <item x="1477"/>
        <item x="1037"/>
        <item x="755"/>
        <item x="1626"/>
        <item x="84"/>
        <item x="987"/>
        <item x="270"/>
        <item x="383"/>
        <item x="1553"/>
        <item x="1616"/>
        <item x="599"/>
        <item x="384"/>
        <item x="1014"/>
        <item x="1012"/>
        <item x="7"/>
        <item x="400"/>
        <item x="1432"/>
        <item x="652"/>
        <item x="254"/>
        <item x="1619"/>
        <item x="1542"/>
        <item x="111"/>
        <item x="1010"/>
        <item x="873"/>
        <item x="1016"/>
        <item x="266"/>
        <item x="983"/>
        <item x="1508"/>
        <item x="929"/>
        <item x="522"/>
        <item x="342"/>
        <item x="1318"/>
        <item x="227"/>
        <item x="338"/>
        <item x="988"/>
        <item x="268"/>
        <item x="1509"/>
        <item x="1464"/>
        <item x="1607"/>
        <item x="944"/>
        <item x="686"/>
        <item x="750"/>
        <item x="390"/>
        <item x="1614"/>
        <item x="981"/>
        <item x="1481"/>
        <item x="980"/>
        <item x="1356"/>
        <item x="567"/>
        <item x="1319"/>
        <item x="564"/>
        <item x="1180"/>
        <item x="618"/>
        <item x="1431"/>
        <item x="285"/>
        <item x="1021"/>
        <item x="186"/>
        <item x="1011"/>
        <item x="611"/>
        <item x="392"/>
        <item x="622"/>
        <item x="184"/>
        <item x="1520"/>
        <item x="226"/>
        <item x="1353"/>
        <item x="942"/>
        <item x="1435"/>
        <item x="286"/>
        <item x="1030"/>
        <item x="1041"/>
        <item x="1114"/>
        <item x="617"/>
        <item x="329"/>
        <item x="287"/>
        <item x="291"/>
        <item x="516"/>
        <item x="1112"/>
        <item x="122"/>
        <item x="749"/>
        <item x="562"/>
        <item x="1183"/>
        <item x="1637"/>
        <item x="657"/>
        <item x="1536"/>
        <item x="938"/>
        <item x="831"/>
        <item x="647"/>
        <item x="1035"/>
        <item x="619"/>
        <item x="517"/>
        <item x="274"/>
        <item x="1022"/>
        <item x="555"/>
        <item x="1429"/>
        <item x="117"/>
        <item x="1615"/>
        <item x="156"/>
        <item x="8"/>
        <item x="298"/>
        <item x="253"/>
        <item x="872"/>
        <item x="753"/>
        <item x="1423"/>
        <item x="1128"/>
        <item x="1185"/>
        <item x="1178"/>
        <item x="1541"/>
        <item x="1510"/>
        <item x="306"/>
        <item x="304"/>
        <item x="1031"/>
        <item x="297"/>
        <item x="345"/>
        <item x="620"/>
        <item x="598"/>
        <item x="875"/>
        <item x="124"/>
        <item x="1523"/>
        <item x="1474"/>
        <item x="1195"/>
        <item x="1179"/>
        <item x="1425"/>
        <item x="1020"/>
        <item x="874"/>
        <item x="305"/>
        <item x="126"/>
        <item x="778"/>
        <item x="614"/>
        <item x="1107"/>
        <item x="130"/>
        <item x="119"/>
        <item x="301"/>
        <item x="1552"/>
        <item x="561"/>
        <item x="1357"/>
        <item x="1538"/>
        <item x="180"/>
        <item x="407"/>
        <item x="1013"/>
        <item x="1040"/>
        <item x="1521"/>
        <item x="1478"/>
        <item x="171"/>
        <item x="125"/>
        <item x="1543"/>
        <item x="341"/>
        <item x="129"/>
        <item x="1427"/>
        <item x="1330"/>
        <item x="982"/>
        <item x="748"/>
        <item x="1421"/>
        <item x="1624"/>
        <item x="128"/>
        <item x="621"/>
        <item x="300"/>
        <item x="857"/>
        <item x="879"/>
        <item x="1117"/>
        <item x="83"/>
        <item x="1507"/>
        <item x="1317"/>
        <item x="1424"/>
        <item x="1531"/>
        <item x="123"/>
        <item x="486"/>
        <item x="1023"/>
        <item x="1331"/>
        <item x="295"/>
        <item x="656"/>
        <item x="563"/>
        <item x="1343"/>
        <item x="974"/>
        <item x="1479"/>
        <item x="1118"/>
        <item x="337"/>
        <item x="1335"/>
        <item x="556"/>
        <item x="346"/>
        <item x="1"/>
        <item x="876"/>
        <item x="115"/>
        <item x="1115"/>
        <item x="700"/>
        <item x="404"/>
        <item x="1422"/>
        <item x="1018"/>
        <item x="1329"/>
        <item x="273"/>
        <item x="118"/>
        <item x="747"/>
        <item x="1545"/>
        <item x="746"/>
        <item x="1116"/>
        <item x="1471"/>
        <item x="984"/>
        <item x="303"/>
        <item x="1428"/>
        <item x="1121"/>
        <item x="255"/>
        <item x="1111"/>
        <item x="1119"/>
        <item x="1226"/>
        <item x="558"/>
        <item x="623"/>
        <item x="624"/>
        <item x="127"/>
        <item x="1434"/>
        <item x="1534"/>
        <item x="1163"/>
        <item x="292"/>
        <item x="279"/>
        <item x="1516"/>
        <item x="883"/>
        <item x="1546"/>
        <item x="1038"/>
        <item x="880"/>
        <item x="1196"/>
        <item x="1036"/>
        <item x="344"/>
        <item x="1102"/>
        <item x="1122"/>
        <item x="116"/>
        <item x="945"/>
        <item x="884"/>
        <item x="403"/>
        <item x="181"/>
        <item x="1032"/>
        <item x="1187"/>
        <item x="1354"/>
        <item x="1524"/>
        <item x="559"/>
        <item x="388"/>
        <item x="21"/>
        <item x="653"/>
        <item x="401"/>
        <item x="1519"/>
        <item x="406"/>
        <item x="644"/>
        <item x="785"/>
        <item x="833"/>
        <item x="347"/>
        <item x="877"/>
        <item x="565"/>
        <item x="1106"/>
        <item x="18"/>
        <item x="302"/>
        <item x="296"/>
        <item x="179"/>
        <item x="521"/>
        <item x="343"/>
        <item x="989"/>
        <item x="153"/>
        <item x="1535"/>
        <item x="939"/>
        <item x="560"/>
        <item x="155"/>
        <item x="1473"/>
        <item x="166"/>
        <item x="1015"/>
        <item x="293"/>
        <item x="1262"/>
        <item x="782"/>
        <item x="919"/>
        <item x="1101"/>
        <item x="711"/>
        <item x="1129"/>
        <item x="648"/>
        <item x="20"/>
        <item x="385"/>
        <item x="1426"/>
        <item x="1470"/>
        <item x="1186"/>
        <item x="1336"/>
        <item x="882"/>
        <item x="701"/>
        <item x="900"/>
        <item x="1227"/>
        <item x="334"/>
        <item x="178"/>
        <item x="13"/>
        <item x="745"/>
        <item x="278"/>
        <item x="1557"/>
        <item x="402"/>
        <item x="22"/>
        <item x="887"/>
        <item x="275"/>
        <item x="121"/>
        <item x="776"/>
        <item x="1104"/>
        <item x="881"/>
        <item x="625"/>
        <item x="177"/>
        <item x="602"/>
        <item x="1554"/>
        <item x="907"/>
        <item x="1393"/>
        <item x="210"/>
        <item x="1558"/>
        <item x="1034"/>
        <item x="756"/>
        <item x="1039"/>
        <item x="157"/>
        <item x="774"/>
        <item x="723"/>
        <item x="1636"/>
        <item x="391"/>
        <item x="888"/>
        <item x="1555"/>
        <item x="899"/>
        <item x="906"/>
        <item x="1551"/>
        <item x="313"/>
        <item x="712"/>
        <item x="777"/>
        <item x="661"/>
        <item x="176"/>
        <item x="721"/>
        <item x="152"/>
        <item x="1240"/>
        <item x="1522"/>
        <item x="1355"/>
        <item x="491"/>
        <item x="889"/>
        <item x="221"/>
        <item x="1109"/>
        <item x="277"/>
        <item x="1017"/>
        <item x="78"/>
        <item x="1125"/>
        <item x="775"/>
        <item x="493"/>
        <item x="662"/>
        <item x="1339"/>
        <item x="2"/>
        <item x="1190"/>
        <item x="520"/>
        <item x="1518"/>
        <item x="692"/>
        <item x="1337"/>
        <item x="1397"/>
        <item x="1033"/>
        <item x="211"/>
        <item x="783"/>
        <item x="1430"/>
        <item x="604"/>
        <item x="605"/>
        <item x="269"/>
        <item x="1113"/>
        <item x="780"/>
        <item x="1084"/>
        <item x="1100"/>
        <item x="1547"/>
        <item x="1612"/>
        <item x="1252"/>
        <item x="1131"/>
        <item x="19"/>
        <item x="759"/>
        <item x="308"/>
        <item x="154"/>
        <item x="1192"/>
        <item x="1223"/>
        <item x="170"/>
        <item x="1077"/>
        <item x="1537"/>
        <item x="695"/>
        <item x="769"/>
        <item x="603"/>
        <item x="1103"/>
        <item x="1120"/>
        <item x="225"/>
        <item x="257"/>
        <item x="489"/>
        <item x="1625"/>
        <item x="699"/>
        <item x="1634"/>
        <item x="837"/>
        <item x="112"/>
        <item x="893"/>
        <item x="174"/>
        <item x="901"/>
        <item x="1530"/>
        <item x="256"/>
        <item x="554"/>
        <item x="1198"/>
        <item x="1529"/>
        <item x="691"/>
        <item x="1515"/>
        <item x="1263"/>
        <item x="120"/>
        <item x="393"/>
        <item x="519"/>
        <item x="786"/>
        <item x="607"/>
        <item x="1527"/>
        <item x="1188"/>
        <item x="986"/>
        <item x="626"/>
        <item x="720"/>
        <item x="1475"/>
        <item x="1099"/>
        <item x="933"/>
        <item x="208"/>
        <item x="1340"/>
        <item x="878"/>
        <item x="485"/>
        <item x="1341"/>
        <item x="1297"/>
        <item x="1133"/>
        <item x="158"/>
        <item x="1076"/>
        <item x="606"/>
        <item x="1126"/>
        <item x="722"/>
        <item x="397"/>
        <item x="612"/>
        <item x="276"/>
        <item x="788"/>
        <item x="1228"/>
        <item x="1108"/>
        <item x="1193"/>
        <item x="311"/>
        <item x="188"/>
        <item x="1264"/>
        <item x="1164"/>
        <item x="694"/>
        <item x="314"/>
        <item x="757"/>
        <item x="1544"/>
        <item x="1123"/>
        <item x="399"/>
        <item x="1635"/>
        <item x="710"/>
        <item x="904"/>
        <item x="209"/>
        <item x="1308"/>
        <item x="646"/>
        <item x="654"/>
        <item x="1095"/>
        <item x="1105"/>
        <item x="693"/>
        <item x="1130"/>
        <item x="114"/>
        <item x="781"/>
        <item x="1463"/>
        <item x="1189"/>
        <item x="923"/>
        <item x="175"/>
        <item x="1019"/>
        <item x="744"/>
        <item x="1260"/>
        <item x="24"/>
        <item x="502"/>
        <item x="294"/>
        <item x="1621"/>
        <item x="1265"/>
        <item x="23"/>
        <item x="779"/>
        <item x="484"/>
        <item x="1622"/>
        <item x="1203"/>
        <item x="494"/>
        <item x="1298"/>
        <item x="501"/>
        <item x="742"/>
        <item x="1550"/>
        <item x="1075"/>
        <item x="921"/>
        <item x="1398"/>
        <item x="307"/>
        <item x="77"/>
        <item x="898"/>
        <item x="172"/>
        <item x="1204"/>
        <item x="1124"/>
        <item x="713"/>
        <item x="650"/>
        <item x="1549"/>
        <item x="131"/>
        <item x="1472"/>
        <item x="784"/>
        <item x="515"/>
        <item x="890"/>
        <item x="910"/>
        <item x="1608"/>
        <item x="309"/>
        <item x="608"/>
        <item x="897"/>
        <item x="396"/>
        <item x="1272"/>
        <item x="488"/>
        <item x="189"/>
        <item x="173"/>
        <item x="1094"/>
        <item x="487"/>
        <item x="215"/>
        <item x="1342"/>
        <item x="787"/>
        <item x="1287"/>
        <item x="660"/>
        <item x="258"/>
        <item x="766"/>
        <item x="259"/>
        <item x="1132"/>
        <item x="758"/>
        <item x="1062"/>
        <item x="610"/>
        <item x="260"/>
        <item x="1345"/>
        <item x="182"/>
        <item x="213"/>
        <item x="1525"/>
        <item x="1246"/>
        <item x="943"/>
        <item x="1348"/>
        <item x="627"/>
        <item x="212"/>
        <item x="909"/>
        <item x="1289"/>
        <item x="773"/>
        <item x="1514"/>
        <item x="1221"/>
        <item x="1395"/>
        <item x="765"/>
        <item x="540"/>
        <item x="609"/>
        <item x="1096"/>
        <item x="908"/>
        <item x="743"/>
        <item x="161"/>
        <item x="665"/>
        <item x="163"/>
        <item x="927"/>
        <item x="1344"/>
        <item x="1288"/>
        <item x="1097"/>
        <item x="613"/>
        <item x="1548"/>
        <item x="928"/>
        <item x="164"/>
        <item x="925"/>
        <item x="165"/>
        <item x="54"/>
        <item x="214"/>
        <item x="1199"/>
        <item x="922"/>
        <item x="524"/>
        <item x="1083"/>
        <item x="902"/>
        <item x="1200"/>
        <item x="432"/>
        <item x="920"/>
        <item x="891"/>
        <item x="27"/>
        <item x="395"/>
        <item x="167"/>
        <item x="80"/>
        <item x="1394"/>
        <item x="1087"/>
        <item x="645"/>
        <item x="1086"/>
        <item x="49"/>
        <item x="1593"/>
        <item x="924"/>
        <item x="56"/>
        <item x="496"/>
        <item x="1202"/>
        <item x="312"/>
        <item x="1623"/>
        <item x="1517"/>
        <item x="76"/>
        <item x="310"/>
        <item x="160"/>
        <item x="26"/>
        <item x="836"/>
        <item x="1620"/>
        <item x="1371"/>
        <item x="1220"/>
        <item x="834"/>
        <item x="15"/>
        <item x="1556"/>
        <item x="926"/>
        <item x="1241"/>
        <item x="183"/>
        <item x="1088"/>
        <item x="903"/>
        <item x="378"/>
        <item x="763"/>
        <item x="628"/>
        <item x="1197"/>
        <item x="523"/>
        <item x="503"/>
        <item x="194"/>
        <item x="133"/>
        <item x="664"/>
        <item x="162"/>
        <item x="1526"/>
        <item x="840"/>
        <item x="1098"/>
        <item x="1266"/>
        <item x="74"/>
        <item x="1346"/>
        <item x="655"/>
        <item x="1194"/>
        <item x="1462"/>
        <item x="1070"/>
        <item x="949"/>
        <item x="538"/>
        <item x="1078"/>
        <item x="772"/>
        <item x="838"/>
        <item x="1005"/>
        <item x="767"/>
        <item x="434"/>
        <item x="724"/>
        <item x="1201"/>
        <item x="768"/>
        <item x="629"/>
        <item x="1165"/>
        <item x="512"/>
        <item x="542"/>
        <item x="25"/>
        <item x="543"/>
        <item x="762"/>
        <item x="537"/>
        <item x="659"/>
        <item x="192"/>
        <item x="263"/>
        <item x="431"/>
        <item x="134"/>
        <item x="860"/>
        <item x="428"/>
        <item x="1090"/>
        <item x="495"/>
        <item x="1136"/>
        <item x="1401"/>
        <item x="835"/>
        <item x="1296"/>
        <item x="492"/>
        <item x="892"/>
        <item x="1206"/>
        <item x="1285"/>
        <item x="666"/>
        <item x="433"/>
        <item x="707"/>
        <item x="262"/>
        <item x="843"/>
        <item x="1006"/>
        <item x="1268"/>
        <item x="490"/>
        <item x="426"/>
        <item x="513"/>
        <item x="1222"/>
        <item x="79"/>
        <item x="446"/>
        <item x="1314"/>
        <item x="28"/>
        <item x="1290"/>
        <item x="1166"/>
        <item x="725"/>
        <item x="222"/>
        <item x="539"/>
        <item x="1085"/>
        <item x="761"/>
        <item x="533"/>
        <item x="1532"/>
        <item x="1079"/>
        <item x="954"/>
        <item x="760"/>
        <item x="1135"/>
        <item x="789"/>
        <item x="858"/>
        <item x="1042"/>
        <item x="1609"/>
        <item x="159"/>
        <item x="14"/>
        <item x="905"/>
        <item x="541"/>
        <item x="132"/>
        <item x="1338"/>
        <item x="394"/>
        <item x="1191"/>
        <item x="948"/>
        <item x="1315"/>
        <item x="1250"/>
        <item x="1063"/>
        <item x="17"/>
        <item x="861"/>
        <item x="218"/>
        <item x="499"/>
        <item x="1253"/>
        <item x="48"/>
        <item x="1392"/>
        <item x="867"/>
        <item x="1205"/>
        <item x="435"/>
        <item x="1311"/>
        <item x="81"/>
        <item x="1610"/>
        <item x="1267"/>
        <item x="1469"/>
        <item x="1224"/>
        <item x="55"/>
        <item x="953"/>
        <item x="544"/>
        <item x="205"/>
        <item x="1247"/>
        <item x="1080"/>
        <item x="47"/>
        <item x="187"/>
        <item x="1242"/>
        <item x="1243"/>
        <item x="1257"/>
        <item x="1069"/>
        <item x="439"/>
        <item x="1000"/>
        <item x="1400"/>
        <item x="770"/>
        <item x="82"/>
        <item x="264"/>
        <item x="1269"/>
        <item x="427"/>
        <item x="764"/>
        <item x="261"/>
        <item x="1399"/>
        <item x="1092"/>
        <item x="75"/>
        <item x="1528"/>
        <item x="649"/>
        <item x="1043"/>
        <item x="1254"/>
        <item x="1089"/>
        <item x="46"/>
        <item x="1309"/>
        <item x="1310"/>
        <item x="663"/>
        <item x="436"/>
        <item x="447"/>
        <item x="193"/>
        <item x="545"/>
        <item x="894"/>
        <item x="1490"/>
        <item x="1499"/>
        <item x="1275"/>
        <item x="947"/>
        <item x="714"/>
        <item x="546"/>
        <item x="202"/>
        <item x="1249"/>
        <item x="45"/>
        <item x="1584"/>
        <item x="896"/>
        <item x="1219"/>
        <item x="204"/>
        <item x="1245"/>
        <item x="1384"/>
        <item x="135"/>
        <item x="1258"/>
        <item x="1071"/>
        <item x="895"/>
        <item x="1073"/>
        <item x="1261"/>
        <item x="771"/>
        <item x="349"/>
        <item x="168"/>
        <item x="1110"/>
        <item x="377"/>
        <item x="957"/>
        <item x="1248"/>
        <item x="1286"/>
        <item x="53"/>
        <item x="1082"/>
        <item x="1091"/>
        <item x="1299"/>
        <item x="911"/>
        <item x="862"/>
        <item x="1594"/>
        <item x="1047"/>
        <item x="676"/>
        <item x="1276"/>
        <item x="50"/>
        <item x="1277"/>
        <item x="1347"/>
        <item x="946"/>
        <item x="1066"/>
        <item x="863"/>
        <item x="950"/>
        <item x="198"/>
        <item x="1292"/>
        <item x="201"/>
        <item x="955"/>
        <item x="1167"/>
        <item x="1300"/>
        <item x="196"/>
        <item x="1404"/>
        <item x="195"/>
        <item x="1256"/>
        <item x="1489"/>
        <item x="1001"/>
        <item x="668"/>
        <item x="350"/>
        <item x="1064"/>
        <item x="98"/>
        <item x="852"/>
        <item x="448"/>
        <item x="671"/>
        <item x="1074"/>
        <item x="1072"/>
        <item x="398"/>
        <item x="999"/>
        <item x="952"/>
        <item x="511"/>
        <item x="1379"/>
        <item x="52"/>
        <item x="1093"/>
        <item x="844"/>
        <item x="1172"/>
        <item x="113"/>
        <item x="57"/>
        <item x="1255"/>
        <item x="1476"/>
        <item x="1380"/>
        <item x="1225"/>
        <item x="1511"/>
        <item x="200"/>
        <item x="864"/>
        <item x="505"/>
        <item x="821"/>
        <item x="509"/>
        <item x="1244"/>
        <item x="1599"/>
        <item x="847"/>
        <item x="823"/>
        <item x="514"/>
        <item x="1313"/>
        <item x="677"/>
        <item x="527"/>
        <item x="207"/>
        <item x="719"/>
        <item x="199"/>
        <item x="709"/>
        <item x="16"/>
        <item x="1009"/>
        <item x="1270"/>
        <item x="845"/>
        <item x="219"/>
        <item x="1406"/>
        <item x="51"/>
        <item x="851"/>
        <item x="912"/>
        <item x="868"/>
        <item x="430"/>
        <item x="859"/>
        <item x="216"/>
        <item x="841"/>
        <item x="379"/>
        <item x="670"/>
        <item x="100"/>
        <item x="1407"/>
        <item x="380"/>
        <item x="101"/>
        <item x="855"/>
        <item x="846"/>
        <item x="1002"/>
        <item x="203"/>
        <item x="1067"/>
        <item x="1291"/>
        <item x="500"/>
        <item x="850"/>
        <item x="1169"/>
        <item x="206"/>
        <item x="716"/>
        <item x="718"/>
        <item x="525"/>
        <item x="727"/>
        <item x="169"/>
        <item x="547"/>
        <item x="1498"/>
        <item x="913"/>
        <item x="360"/>
        <item x="1373"/>
        <item x="506"/>
        <item x="1046"/>
        <item x="866"/>
        <item x="667"/>
        <item x="1294"/>
        <item x="951"/>
        <item x="824"/>
        <item x="191"/>
        <item x="440"/>
        <item x="849"/>
        <item x="88"/>
        <item x="1003"/>
        <item x="507"/>
        <item x="731"/>
        <item x="1301"/>
        <item x="865"/>
        <item x="1405"/>
        <item x="1596"/>
        <item x="1383"/>
        <item x="914"/>
        <item x="1238"/>
        <item x="1134"/>
        <item x="375"/>
        <item x="678"/>
        <item x="1060"/>
        <item x="696"/>
        <item x="1273"/>
        <item x="1065"/>
        <item x="1259"/>
        <item x="728"/>
        <item x="497"/>
        <item x="870"/>
        <item x="1278"/>
        <item x="869"/>
        <item x="220"/>
        <item x="247"/>
        <item x="1081"/>
        <item x="997"/>
        <item x="1170"/>
        <item x="1007"/>
        <item x="1045"/>
        <item x="217"/>
        <item x="1068"/>
        <item x="528"/>
        <item x="197"/>
        <item x="715"/>
        <item x="504"/>
        <item x="364"/>
        <item x="822"/>
        <item x="429"/>
        <item x="498"/>
        <item x="708"/>
        <item x="549"/>
        <item x="1382"/>
        <item x="1312"/>
        <item x="729"/>
        <item x="97"/>
        <item x="1349"/>
        <item x="1316"/>
        <item x="1008"/>
        <item x="1595"/>
        <item x="1372"/>
        <item x="917"/>
        <item x="820"/>
        <item x="449"/>
        <item x="348"/>
        <item x="959"/>
        <item x="726"/>
        <item x="87"/>
        <item x="1497"/>
        <item x="885"/>
        <item x="1381"/>
        <item x="99"/>
        <item x="1302"/>
        <item x="548"/>
        <item x="1174"/>
        <item x="669"/>
        <item x="246"/>
        <item x="1281"/>
        <item x="1408"/>
        <item x="1173"/>
        <item x="717"/>
        <item x="508"/>
        <item x="1402"/>
        <item x="853"/>
        <item x="956"/>
        <item x="510"/>
        <item x="1303"/>
        <item x="1606"/>
        <item x="451"/>
        <item x="365"/>
        <item x="1283"/>
        <item x="529"/>
        <item x="1364"/>
        <item x="1328"/>
        <item x="684"/>
        <item x="361"/>
        <item x="1598"/>
        <item x="374"/>
        <item x="1279"/>
        <item x="1385"/>
        <item x="366"/>
        <item x="1587"/>
        <item x="1044"/>
        <item x="854"/>
        <item x="445"/>
        <item x="1293"/>
        <item x="1274"/>
        <item x="1600"/>
        <item x="1410"/>
        <item x="1468"/>
        <item x="245"/>
        <item x="1513"/>
        <item x="825"/>
        <item x="1280"/>
        <item x="1496"/>
        <item x="1597"/>
        <item x="839"/>
        <item x="1251"/>
        <item x="1491"/>
        <item x="730"/>
        <item x="915"/>
        <item x="363"/>
        <item x="1494"/>
        <item x="373"/>
        <item x="1375"/>
        <item x="1055"/>
        <item x="441"/>
        <item x="998"/>
        <item x="531"/>
        <item x="1282"/>
        <item x="1376"/>
        <item x="830"/>
        <item x="1386"/>
        <item x="455"/>
        <item x="248"/>
        <item x="829"/>
        <item x="452"/>
        <item x="102"/>
        <item x="683"/>
        <item x="848"/>
        <item x="1611"/>
        <item x="1271"/>
        <item x="453"/>
        <item x="367"/>
        <item x="958"/>
        <item x="1168"/>
        <item x="450"/>
        <item x="1237"/>
        <item x="1500"/>
        <item x="584"/>
        <item x="438"/>
        <item x="675"/>
        <item x="1412"/>
        <item x="918"/>
        <item x="871"/>
        <item x="1493"/>
        <item x="842"/>
        <item x="1591"/>
        <item x="86"/>
        <item x="1415"/>
        <item x="358"/>
        <item x="235"/>
        <item x="1004"/>
        <item x="526"/>
        <item x="672"/>
        <item x="456"/>
        <item x="244"/>
        <item x="457"/>
        <item x="1588"/>
        <item x="1420"/>
        <item x="423"/>
        <item x="530"/>
        <item x="376"/>
        <item x="916"/>
        <item x="819"/>
        <item x="552"/>
        <item x="590"/>
        <item x="681"/>
        <item x="1176"/>
        <item x="1374"/>
        <item x="1589"/>
        <item x="243"/>
        <item x="1369"/>
        <item x="1414"/>
        <item x="1601"/>
        <item x="443"/>
        <item x="372"/>
        <item x="960"/>
        <item x="1175"/>
        <item x="103"/>
        <item x="368"/>
        <item x="1057"/>
        <item x="673"/>
        <item x="362"/>
        <item x="630"/>
        <item x="1295"/>
        <item x="1378"/>
        <item x="685"/>
        <item x="89"/>
        <item x="96"/>
        <item x="553"/>
        <item x="534"/>
        <item x="1059"/>
        <item x="359"/>
        <item x="1306"/>
        <item x="90"/>
        <item x="1029"/>
        <item x="827"/>
        <item x="371"/>
        <item x="1585"/>
        <item x="190"/>
        <item x="674"/>
        <item x="550"/>
        <item x="532"/>
        <item x="1413"/>
        <item x="1417"/>
        <item x="1388"/>
        <item x="369"/>
        <item x="680"/>
        <item x="589"/>
        <item x="92"/>
        <item x="1419"/>
        <item x="591"/>
        <item x="1171"/>
        <item x="536"/>
        <item x="459"/>
        <item x="828"/>
        <item x="1307"/>
        <item x="535"/>
        <item x="351"/>
        <item x="454"/>
        <item x="1418"/>
        <item x="437"/>
        <item x="1416"/>
        <item x="1566"/>
        <item x="826"/>
        <item x="1411"/>
        <item x="1377"/>
        <item x="1583"/>
        <item x="1048"/>
        <item x="352"/>
        <item x="1365"/>
        <item x="356"/>
        <item x="679"/>
        <item x="1239"/>
        <item x="1350"/>
        <item x="242"/>
        <item x="1305"/>
        <item x="1058"/>
        <item x="249"/>
        <item x="551"/>
        <item x="597"/>
        <item x="1366"/>
        <item x="1236"/>
        <item x="817"/>
        <item x="357"/>
        <item x="1604"/>
        <item x="93"/>
        <item x="582"/>
        <item x="886"/>
        <item x="1370"/>
        <item x="1025"/>
        <item x="353"/>
        <item x="1590"/>
        <item x="1235"/>
        <item x="370"/>
        <item x="460"/>
        <item x="1024"/>
        <item x="596"/>
        <item x="1368"/>
        <item x="633"/>
        <item x="682"/>
        <item x="1586"/>
        <item x="1234"/>
        <item x="592"/>
        <item x="44"/>
        <item x="631"/>
        <item x="1363"/>
        <item x="658"/>
        <item x="587"/>
        <item x="595"/>
        <item x="1572"/>
        <item x="1592"/>
        <item x="1492"/>
        <item x="1387"/>
        <item x="593"/>
        <item x="588"/>
        <item x="94"/>
        <item x="1026"/>
        <item x="1054"/>
        <item x="1284"/>
        <item x="444"/>
        <item x="236"/>
        <item x="1582"/>
        <item x="466"/>
        <item x="1512"/>
        <item x="95"/>
        <item x="458"/>
        <item x="634"/>
        <item x="594"/>
        <item x="1571"/>
        <item x="1390"/>
        <item x="632"/>
        <item x="1028"/>
        <item x="1559"/>
        <item x="461"/>
        <item x="354"/>
        <item x="1391"/>
        <item x="642"/>
        <item x="1565"/>
        <item x="794"/>
        <item x="1389"/>
        <item x="69"/>
        <item x="91"/>
        <item x="818"/>
        <item x="816"/>
        <item x="1304"/>
        <item x="462"/>
        <item x="643"/>
        <item x="585"/>
        <item x="1051"/>
        <item x="1578"/>
        <item x="1327"/>
        <item x="803"/>
        <item x="1056"/>
        <item x="467"/>
        <item x="801"/>
        <item x="1049"/>
        <item x="796"/>
        <item x="442"/>
        <item x="1362"/>
        <item x="238"/>
        <item x="70"/>
        <item x="328"/>
        <item x="355"/>
        <item x="412"/>
        <item x="60"/>
        <item x="64"/>
        <item x="72"/>
        <item x="1232"/>
        <item x="1577"/>
        <item x="961"/>
        <item x="1233"/>
        <item x="1570"/>
        <item x="1563"/>
        <item x="802"/>
        <item x="638"/>
        <item x="1564"/>
        <item x="71"/>
        <item x="1580"/>
        <item x="1460"/>
        <item x="732"/>
        <item x="967"/>
        <item x="68"/>
        <item x="1229"/>
        <item x="464"/>
        <item x="65"/>
        <item x="1561"/>
        <item x="1027"/>
        <item x="327"/>
        <item x="812"/>
        <item x="67"/>
        <item x="1230"/>
        <item x="62"/>
        <item x="326"/>
        <item x="465"/>
        <item x="73"/>
        <item x="1403"/>
        <item x="66"/>
        <item x="35"/>
        <item x="962"/>
        <item x="586"/>
        <item x="799"/>
        <item x="1050"/>
        <item x="965"/>
        <item x="635"/>
        <item x="968"/>
        <item x="1461"/>
        <item x="1161"/>
        <item x="1162"/>
        <item x="241"/>
        <item x="636"/>
        <item x="1495"/>
        <item x="1560"/>
        <item x="1579"/>
        <item x="1409"/>
        <item x="422"/>
        <item x="43"/>
        <item x="237"/>
        <item x="1061"/>
        <item x="793"/>
        <item x="583"/>
        <item x="973"/>
        <item x="795"/>
        <item x="151"/>
        <item x="1575"/>
        <item x="1581"/>
        <item x="1562"/>
        <item x="463"/>
        <item x="150"/>
        <item x="637"/>
        <item x="239"/>
        <item x="797"/>
        <item x="792"/>
        <item x="37"/>
        <item x="798"/>
        <item x="969"/>
        <item x="1367"/>
        <item x="1605"/>
        <item x="639"/>
        <item x="36"/>
        <item x="424"/>
        <item x="809"/>
        <item x="42"/>
        <item x="410"/>
        <item x="963"/>
        <item x="964"/>
        <item x="1567"/>
        <item x="63"/>
        <item x="325"/>
        <item x="61"/>
        <item x="149"/>
        <item x="1574"/>
        <item x="59"/>
        <item x="640"/>
        <item x="29"/>
        <item x="966"/>
        <item x="419"/>
        <item x="148"/>
        <item x="240"/>
        <item x="421"/>
        <item x="790"/>
        <item x="1576"/>
        <item x="1569"/>
        <item x="417"/>
        <item x="810"/>
        <item x="1450"/>
        <item x="1573"/>
        <item x="324"/>
        <item x="146"/>
        <item x="30"/>
        <item x="1602"/>
        <item x="1153"/>
        <item x="40"/>
        <item x="140"/>
        <item x="1160"/>
        <item x="41"/>
        <item x="58"/>
        <item x="1152"/>
        <item x="420"/>
        <item x="1157"/>
        <item x="972"/>
        <item x="415"/>
        <item x="1568"/>
        <item x="147"/>
        <item x="1443"/>
        <item x="1436"/>
        <item x="970"/>
        <item x="323"/>
        <item x="418"/>
        <item x="1231"/>
        <item x="1218"/>
        <item x="144"/>
        <item x="137"/>
        <item x="800"/>
        <item x="145"/>
        <item x="804"/>
        <item x="1438"/>
        <item x="414"/>
        <item x="416"/>
        <item x="1154"/>
        <item x="136"/>
        <item x="1445"/>
        <item x="142"/>
        <item x="1215"/>
        <item x="38"/>
        <item x="1217"/>
        <item x="31"/>
        <item x="321"/>
        <item x="1149"/>
        <item x="1155"/>
        <item x="143"/>
        <item x="641"/>
        <item x="1147"/>
        <item x="1052"/>
        <item x="808"/>
        <item x="1142"/>
        <item x="1158"/>
        <item x="1459"/>
        <item x="811"/>
        <item x="813"/>
        <item x="805"/>
        <item x="571"/>
        <item x="806"/>
        <item x="1216"/>
        <item x="141"/>
        <item x="1444"/>
        <item x="1159"/>
        <item x="1446"/>
        <item x="1151"/>
        <item x="1440"/>
        <item x="425"/>
        <item x="574"/>
        <item x="1148"/>
        <item x="570"/>
        <item x="39"/>
        <item x="1447"/>
        <item x="33"/>
        <item x="971"/>
        <item x="139"/>
        <item x="1141"/>
        <item x="322"/>
        <item x="319"/>
        <item x="1207"/>
        <item x="1156"/>
        <item x="572"/>
        <item x="1146"/>
        <item x="318"/>
        <item x="1449"/>
        <item x="411"/>
        <item x="807"/>
        <item x="1442"/>
        <item x="1448"/>
        <item x="1214"/>
        <item x="1053"/>
        <item x="1210"/>
        <item x="573"/>
        <item x="575"/>
        <item x="740"/>
        <item x="138"/>
        <item x="1137"/>
        <item x="1144"/>
        <item x="1145"/>
        <item x="32"/>
        <item x="1451"/>
        <item x="1456"/>
        <item x="737"/>
        <item x="1603"/>
        <item x="315"/>
        <item x="316"/>
        <item x="1454"/>
        <item x="1439"/>
        <item x="735"/>
        <item x="34"/>
        <item x="734"/>
        <item x="1139"/>
        <item x="483"/>
        <item x="475"/>
        <item x="1457"/>
        <item x="736"/>
        <item x="476"/>
        <item x="480"/>
        <item x="1437"/>
        <item x="473"/>
        <item x="1452"/>
        <item x="1143"/>
        <item x="482"/>
        <item x="477"/>
        <item x="1441"/>
        <item x="741"/>
        <item x="1140"/>
        <item x="739"/>
        <item x="791"/>
        <item x="1455"/>
        <item x="738"/>
        <item x="814"/>
        <item x="1213"/>
        <item x="474"/>
        <item x="733"/>
        <item x="320"/>
        <item x="1212"/>
        <item x="1211"/>
        <item x="1150"/>
        <item x="413"/>
        <item x="1138"/>
        <item x="1208"/>
        <item x="478"/>
        <item x="317"/>
        <item x="576"/>
        <item x="815"/>
        <item x="569"/>
        <item x="568"/>
        <item x="1209"/>
        <item x="470"/>
        <item x="479"/>
        <item x="1458"/>
        <item x="481"/>
        <item x="581"/>
        <item x="471"/>
        <item x="1453"/>
        <item x="578"/>
        <item x="472"/>
        <item x="580"/>
        <item x="468"/>
        <item x="577"/>
        <item x="579"/>
        <item x="469"/>
        <item t="default"/>
      </items>
    </pivotField>
    <pivotField dataField="1" showAll="0">
      <items count="1632">
        <item x="1587"/>
        <item x="1586"/>
        <item x="1585"/>
        <item x="273"/>
        <item x="270"/>
        <item x="271"/>
        <item x="381"/>
        <item x="269"/>
        <item x="314"/>
        <item x="272"/>
        <item x="315"/>
        <item x="382"/>
        <item x="1076"/>
        <item x="383"/>
        <item x="1387"/>
        <item x="1077"/>
        <item x="384"/>
        <item x="1145"/>
        <item x="1144"/>
        <item x="1078"/>
        <item x="1147"/>
        <item x="1146"/>
        <item x="385"/>
        <item x="1149"/>
        <item x="387"/>
        <item x="388"/>
        <item x="1148"/>
        <item x="1388"/>
        <item x="386"/>
        <item x="311"/>
        <item x="1150"/>
        <item x="1389"/>
        <item x="1151"/>
        <item x="1079"/>
        <item x="965"/>
        <item x="1152"/>
        <item x="1153"/>
        <item x="312"/>
        <item x="389"/>
        <item x="1154"/>
        <item x="1155"/>
        <item x="313"/>
        <item x="390"/>
        <item x="966"/>
        <item x="1156"/>
        <item x="1157"/>
        <item x="1084"/>
        <item x="1338"/>
        <item x="1085"/>
        <item x="1086"/>
        <item x="1080"/>
        <item x="1158"/>
        <item x="1083"/>
        <item x="1081"/>
        <item x="1082"/>
        <item x="967"/>
        <item x="1339"/>
        <item x="914"/>
        <item x="1340"/>
        <item x="915"/>
        <item x="1615"/>
        <item x="1302"/>
        <item x="969"/>
        <item x="968"/>
        <item x="1341"/>
        <item x="970"/>
        <item x="1303"/>
        <item x="329"/>
        <item x="330"/>
        <item x="916"/>
        <item x="972"/>
        <item x="971"/>
        <item x="1342"/>
        <item x="975"/>
        <item x="922"/>
        <item x="923"/>
        <item x="974"/>
        <item x="973"/>
        <item x="957"/>
        <item x="924"/>
        <item x="956"/>
        <item x="1488"/>
        <item x="1616"/>
        <item x="958"/>
        <item x="963"/>
        <item x="959"/>
        <item x="1345"/>
        <item x="12"/>
        <item x="255"/>
        <item x="921"/>
        <item x="919"/>
        <item x="960"/>
        <item x="964"/>
        <item x="920"/>
        <item x="256"/>
        <item x="1487"/>
        <item x="1304"/>
        <item x="961"/>
        <item x="0"/>
        <item x="962"/>
        <item x="328"/>
        <item x="327"/>
        <item x="1346"/>
        <item x="318"/>
        <item x="257"/>
        <item x="326"/>
        <item x="918"/>
        <item x="317"/>
        <item x="316"/>
        <item x="1516"/>
        <item x="1347"/>
        <item x="1348"/>
        <item x="917"/>
        <item x="1350"/>
        <item x="535"/>
        <item x="1351"/>
        <item x="1305"/>
        <item x="1489"/>
        <item x="1349"/>
        <item x="955"/>
        <item x="258"/>
        <item x="1517"/>
        <item x="1306"/>
        <item x="320"/>
        <item x="325"/>
        <item x="1602"/>
        <item x="1603"/>
        <item x="259"/>
        <item x="1307"/>
        <item x="1614"/>
        <item x="319"/>
        <item x="536"/>
        <item x="1518"/>
        <item x="321"/>
        <item x="260"/>
        <item x="1617"/>
        <item x="1463"/>
        <item x="322"/>
        <item x="1"/>
        <item x="1519"/>
        <item x="1308"/>
        <item x="261"/>
        <item x="324"/>
        <item x="323"/>
        <item x="262"/>
        <item x="537"/>
        <item x="1520"/>
        <item x="1490"/>
        <item x="1464"/>
        <item x="1309"/>
        <item x="652"/>
        <item x="1343"/>
        <item x="263"/>
        <item x="983"/>
        <item x="576"/>
        <item x="989"/>
        <item x="1310"/>
        <item x="1491"/>
        <item x="988"/>
        <item x="984"/>
        <item x="1344"/>
        <item x="3"/>
        <item x="1465"/>
        <item x="653"/>
        <item x="264"/>
        <item x="985"/>
        <item x="538"/>
        <item x="1627"/>
        <item x="1521"/>
        <item x="990"/>
        <item x="654"/>
        <item x="577"/>
        <item x="1522"/>
        <item x="987"/>
        <item x="986"/>
        <item x="1492"/>
        <item x="2"/>
        <item x="655"/>
        <item x="1618"/>
        <item x="1311"/>
        <item x="265"/>
        <item x="656"/>
        <item x="10"/>
        <item x="1466"/>
        <item x="539"/>
        <item x="1493"/>
        <item x="11"/>
        <item x="578"/>
        <item x="266"/>
        <item x="9"/>
        <item x="8"/>
        <item x="7"/>
        <item x="991"/>
        <item x="1628"/>
        <item x="995"/>
        <item x="4"/>
        <item x="579"/>
        <item x="1523"/>
        <item x="996"/>
        <item x="1494"/>
        <item x="1629"/>
        <item x="6"/>
        <item x="997"/>
        <item x="992"/>
        <item x="1630"/>
        <item x="5"/>
        <item x="1467"/>
        <item x="580"/>
        <item x="267"/>
        <item x="540"/>
        <item x="993"/>
        <item x="1312"/>
        <item x="268"/>
        <item x="1626"/>
        <item x="1495"/>
        <item x="657"/>
        <item x="994"/>
        <item x="1525"/>
        <item x="1468"/>
        <item x="1524"/>
        <item x="541"/>
        <item x="1456"/>
        <item x="1496"/>
        <item x="913"/>
        <item x="1623"/>
        <item x="1469"/>
        <item x="1619"/>
        <item x="1622"/>
        <item x="1621"/>
        <item x="1624"/>
        <item x="1620"/>
        <item x="1526"/>
        <item x="1102"/>
        <item x="1457"/>
        <item x="1601"/>
        <item x="542"/>
        <item x="658"/>
        <item x="1625"/>
        <item x="909"/>
        <item x="912"/>
        <item x="1470"/>
        <item x="543"/>
        <item x="659"/>
        <item x="1103"/>
        <item x="1458"/>
        <item x="1471"/>
        <item x="1604"/>
        <item x="660"/>
        <item x="97"/>
        <item x="911"/>
        <item x="1104"/>
        <item x="1472"/>
        <item x="1473"/>
        <item x="275"/>
        <item x="661"/>
        <item x="1459"/>
        <item x="1474"/>
        <item x="274"/>
        <item x="99"/>
        <item x="662"/>
        <item x="98"/>
        <item x="1475"/>
        <item x="100"/>
        <item x="1105"/>
        <item x="910"/>
        <item x="663"/>
        <item x="276"/>
        <item x="1460"/>
        <item x="1605"/>
        <item x="1106"/>
        <item x="1315"/>
        <item x="1316"/>
        <item x="664"/>
        <item x="1320"/>
        <item x="101"/>
        <item x="162"/>
        <item x="1317"/>
        <item x="1318"/>
        <item x="1322"/>
        <item x="1321"/>
        <item x="1319"/>
        <item x="103"/>
        <item x="277"/>
        <item x="104"/>
        <item x="102"/>
        <item x="1107"/>
        <item x="1606"/>
        <item x="666"/>
        <item x="105"/>
        <item x="668"/>
        <item x="1461"/>
        <item x="163"/>
        <item x="360"/>
        <item x="1108"/>
        <item x="1323"/>
        <item x="278"/>
        <item x="461"/>
        <item x="361"/>
        <item x="667"/>
        <item x="106"/>
        <item x="669"/>
        <item x="362"/>
        <item x="1462"/>
        <item x="670"/>
        <item x="363"/>
        <item x="1324"/>
        <item x="164"/>
        <item x="1607"/>
        <item x="671"/>
        <item x="107"/>
        <item x="672"/>
        <item x="1613"/>
        <item x="108"/>
        <item x="279"/>
        <item x="673"/>
        <item x="379"/>
        <item x="378"/>
        <item x="608"/>
        <item x="366"/>
        <item x="380"/>
        <item x="165"/>
        <item x="1109"/>
        <item x="289"/>
        <item x="1608"/>
        <item x="367"/>
        <item x="365"/>
        <item x="364"/>
        <item x="291"/>
        <item x="290"/>
        <item x="292"/>
        <item x="109"/>
        <item x="1609"/>
        <item x="460"/>
        <item x="1611"/>
        <item x="1325"/>
        <item x="293"/>
        <item x="1610"/>
        <item x="280"/>
        <item x="377"/>
        <item x="166"/>
        <item x="1087"/>
        <item x="1612"/>
        <item x="1326"/>
        <item x="110"/>
        <item x="294"/>
        <item x="609"/>
        <item x="462"/>
        <item x="1110"/>
        <item x="842"/>
        <item x="1600"/>
        <item x="610"/>
        <item x="295"/>
        <item x="844"/>
        <item x="111"/>
        <item x="845"/>
        <item x="281"/>
        <item x="167"/>
        <item x="862"/>
        <item x="296"/>
        <item x="708"/>
        <item x="843"/>
        <item x="1088"/>
        <item x="297"/>
        <item x="298"/>
        <item x="376"/>
        <item x="300"/>
        <item x="611"/>
        <item x="1111"/>
        <item x="299"/>
        <item x="846"/>
        <item x="1089"/>
        <item x="168"/>
        <item x="282"/>
        <item x="876"/>
        <item x="301"/>
        <item x="375"/>
        <item x="847"/>
        <item x="1597"/>
        <item x="1568"/>
        <item x="1113"/>
        <item x="863"/>
        <item x="1599"/>
        <item x="848"/>
        <item x="1112"/>
        <item x="169"/>
        <item x="709"/>
        <item x="849"/>
        <item x="794"/>
        <item x="283"/>
        <item x="877"/>
        <item x="1114"/>
        <item x="1093"/>
        <item x="850"/>
        <item x="1195"/>
        <item x="374"/>
        <item x="1159"/>
        <item x="1196"/>
        <item x="1115"/>
        <item x="1090"/>
        <item x="1094"/>
        <item x="612"/>
        <item x="864"/>
        <item x="1197"/>
        <item x="851"/>
        <item x="865"/>
        <item x="710"/>
        <item x="1095"/>
        <item x="1160"/>
        <item x="795"/>
        <item x="852"/>
        <item x="867"/>
        <item x="1198"/>
        <item x="285"/>
        <item x="853"/>
        <item x="866"/>
        <item x="170"/>
        <item x="286"/>
        <item x="373"/>
        <item x="711"/>
        <item x="1161"/>
        <item x="613"/>
        <item x="796"/>
        <item x="1134"/>
        <item x="284"/>
        <item x="855"/>
        <item x="1598"/>
        <item x="287"/>
        <item x="712"/>
        <item x="1091"/>
        <item x="171"/>
        <item x="854"/>
        <item x="614"/>
        <item x="616"/>
        <item x="797"/>
        <item x="1162"/>
        <item x="615"/>
        <item x="868"/>
        <item x="617"/>
        <item x="674"/>
        <item x="1133"/>
        <item x="1425"/>
        <item x="677"/>
        <item x="869"/>
        <item x="874"/>
        <item x="288"/>
        <item x="856"/>
        <item x="1004"/>
        <item x="713"/>
        <item x="678"/>
        <item x="870"/>
        <item x="1135"/>
        <item x="1005"/>
        <item x="172"/>
        <item x="798"/>
        <item x="675"/>
        <item x="1163"/>
        <item x="1169"/>
        <item x="679"/>
        <item x="857"/>
        <item x="1006"/>
        <item x="1199"/>
        <item x="871"/>
        <item x="368"/>
        <item x="618"/>
        <item x="676"/>
        <item x="799"/>
        <item x="1007"/>
        <item x="1092"/>
        <item x="1170"/>
        <item x="680"/>
        <item x="1171"/>
        <item x="1202"/>
        <item x="372"/>
        <item x="681"/>
        <item x="858"/>
        <item x="872"/>
        <item x="1426"/>
        <item x="1003"/>
        <item x="714"/>
        <item x="1168"/>
        <item x="682"/>
        <item x="801"/>
        <item x="370"/>
        <item x="1200"/>
        <item x="1167"/>
        <item x="173"/>
        <item x="800"/>
        <item x="1008"/>
        <item x="1201"/>
        <item x="683"/>
        <item x="1569"/>
        <item x="875"/>
        <item x="1166"/>
        <item x="1136"/>
        <item x="1141"/>
        <item x="1203"/>
        <item x="1164"/>
        <item x="873"/>
        <item x="369"/>
        <item x="684"/>
        <item x="1453"/>
        <item x="371"/>
        <item x="619"/>
        <item x="1009"/>
        <item x="1137"/>
        <item x="1140"/>
        <item x="715"/>
        <item x="1165"/>
        <item x="620"/>
        <item x="1011"/>
        <item x="685"/>
        <item x="1204"/>
        <item x="1241"/>
        <item x="174"/>
        <item x="1570"/>
        <item x="622"/>
        <item x="621"/>
        <item x="1010"/>
        <item x="802"/>
        <item x="1012"/>
        <item x="686"/>
        <item x="688"/>
        <item x="175"/>
        <item x="1242"/>
        <item x="687"/>
        <item x="1139"/>
        <item x="1142"/>
        <item x="689"/>
        <item x="1138"/>
        <item x="803"/>
        <item x="1450"/>
        <item x="1571"/>
        <item x="716"/>
        <item x="1143"/>
        <item x="690"/>
        <item x="184"/>
        <item x="1243"/>
        <item x="176"/>
        <item x="185"/>
        <item x="1244"/>
        <item x="1588"/>
        <item x="1572"/>
        <item x="717"/>
        <item x="720"/>
        <item x="1451"/>
        <item x="1452"/>
        <item x="186"/>
        <item x="177"/>
        <item x="1245"/>
        <item x="1589"/>
        <item x="187"/>
        <item x="1573"/>
        <item x="718"/>
        <item x="188"/>
        <item x="178"/>
        <item x="1246"/>
        <item x="719"/>
        <item x="1590"/>
        <item x="721"/>
        <item x="189"/>
        <item x="1047"/>
        <item x="1574"/>
        <item x="723"/>
        <item x="1247"/>
        <item x="190"/>
        <item x="637"/>
        <item x="1067"/>
        <item x="722"/>
        <item x="1575"/>
        <item x="1068"/>
        <item x="878"/>
        <item x="499"/>
        <item x="1248"/>
        <item x="724"/>
        <item x="640"/>
        <item x="638"/>
        <item x="502"/>
        <item x="191"/>
        <item x="641"/>
        <item x="500"/>
        <item x="1069"/>
        <item x="639"/>
        <item x="1576"/>
        <item x="503"/>
        <item x="501"/>
        <item x="1034"/>
        <item x="642"/>
        <item x="1048"/>
        <item x="879"/>
        <item x="192"/>
        <item x="643"/>
        <item x="1414"/>
        <item x="1249"/>
        <item x="1071"/>
        <item x="75"/>
        <item x="504"/>
        <item x="198"/>
        <item x="1070"/>
        <item x="644"/>
        <item x="1035"/>
        <item x="881"/>
        <item x="1252"/>
        <item x="1577"/>
        <item x="193"/>
        <item x="725"/>
        <item x="880"/>
        <item x="505"/>
        <item x="1037"/>
        <item x="1072"/>
        <item x="744"/>
        <item x="645"/>
        <item x="882"/>
        <item x="743"/>
        <item x="506"/>
        <item x="76"/>
        <item x="194"/>
        <item x="1415"/>
        <item x="581"/>
        <item x="199"/>
        <item x="1075"/>
        <item x="1073"/>
        <item x="1253"/>
        <item x="77"/>
        <item x="646"/>
        <item x="883"/>
        <item x="745"/>
        <item x="78"/>
        <item x="200"/>
        <item x="647"/>
        <item x="1074"/>
        <item x="195"/>
        <item x="507"/>
        <item x="112"/>
        <item x="512"/>
        <item x="201"/>
        <item x="1578"/>
        <item x="648"/>
        <item x="532"/>
        <item x="1036"/>
        <item x="1250"/>
        <item x="1038"/>
        <item x="508"/>
        <item x="196"/>
        <item x="746"/>
        <item x="533"/>
        <item x="197"/>
        <item x="1591"/>
        <item x="1228"/>
        <item x="1254"/>
        <item x="726"/>
        <item x="509"/>
        <item x="1416"/>
        <item x="649"/>
        <item x="1049"/>
        <item x="1096"/>
        <item x="1251"/>
        <item x="753"/>
        <item x="510"/>
        <item x="115"/>
        <item x="752"/>
        <item x="665"/>
        <item x="1039"/>
        <item x="755"/>
        <item x="179"/>
        <item x="1255"/>
        <item x="727"/>
        <item x="511"/>
        <item x="1100"/>
        <item x="116"/>
        <item x="584"/>
        <item x="582"/>
        <item x="534"/>
        <item x="13"/>
        <item x="650"/>
        <item x="513"/>
        <item x="754"/>
        <item x="810"/>
        <item x="747"/>
        <item x="1229"/>
        <item x="183"/>
        <item x="1230"/>
        <item x="651"/>
        <item x="180"/>
        <item x="583"/>
        <item x="748"/>
        <item x="514"/>
        <item x="728"/>
        <item x="825"/>
        <item x="144"/>
        <item x="113"/>
        <item x="1101"/>
        <item x="117"/>
        <item x="515"/>
        <item x="1050"/>
        <item x="811"/>
        <item x="1592"/>
        <item x="1040"/>
        <item x="806"/>
        <item x="585"/>
        <item x="807"/>
        <item x="729"/>
        <item x="477"/>
        <item x="202"/>
        <item x="182"/>
        <item x="805"/>
        <item x="478"/>
        <item x="1218"/>
        <item x="181"/>
        <item x="1417"/>
        <item x="750"/>
        <item x="808"/>
        <item x="751"/>
        <item x="1099"/>
        <item x="812"/>
        <item x="492"/>
        <item x="1503"/>
        <item x="730"/>
        <item x="1499"/>
        <item x="480"/>
        <item x="114"/>
        <item x="1041"/>
        <item x="809"/>
        <item x="1593"/>
        <item x="494"/>
        <item x="1098"/>
        <item x="479"/>
        <item x="118"/>
        <item x="14"/>
        <item x="495"/>
        <item x="493"/>
        <item x="481"/>
        <item x="203"/>
        <item x="804"/>
        <item x="749"/>
        <item x="1500"/>
        <item x="1594"/>
        <item x="1498"/>
        <item x="1051"/>
        <item x="731"/>
        <item x="496"/>
        <item x="586"/>
        <item x="1097"/>
        <item x="1501"/>
        <item x="1504"/>
        <item x="1595"/>
        <item x="204"/>
        <item x="489"/>
        <item x="119"/>
        <item x="348"/>
        <item x="1536"/>
        <item x="1418"/>
        <item x="15"/>
        <item x="497"/>
        <item x="1042"/>
        <item x="72"/>
        <item x="490"/>
        <item x="1502"/>
        <item x="205"/>
        <item x="482"/>
        <item x="463"/>
        <item x="491"/>
        <item x="73"/>
        <item x="16"/>
        <item x="1053"/>
        <item x="1231"/>
        <item x="120"/>
        <item x="67"/>
        <item x="1052"/>
        <item x="74"/>
        <item x="1532"/>
        <item x="17"/>
        <item x="68"/>
        <item x="1219"/>
        <item x="587"/>
        <item x="18"/>
        <item x="1221"/>
        <item x="488"/>
        <item x="483"/>
        <item x="1054"/>
        <item x="1043"/>
        <item x="206"/>
        <item x="121"/>
        <item x="1533"/>
        <item x="122"/>
        <item x="19"/>
        <item x="487"/>
        <item x="1220"/>
        <item x="71"/>
        <item x="1424"/>
        <item x="464"/>
        <item x="145"/>
        <item x="1528"/>
        <item x="70"/>
        <item x="588"/>
        <item x="207"/>
        <item x="1232"/>
        <item x="484"/>
        <item x="69"/>
        <item x="1045"/>
        <item x="466"/>
        <item x="20"/>
        <item x="349"/>
        <item x="465"/>
        <item x="486"/>
        <item x="1596"/>
        <item x="1233"/>
        <item x="1055"/>
        <item x="485"/>
        <item x="1044"/>
        <item x="1222"/>
        <item x="498"/>
        <item x="1423"/>
        <item x="1419"/>
        <item x="1529"/>
        <item x="589"/>
        <item x="21"/>
        <item x="1234"/>
        <item x="1534"/>
        <item x="1537"/>
        <item x="1531"/>
        <item x="732"/>
        <item x="208"/>
        <item x="1235"/>
        <item x="1056"/>
        <item x="1057"/>
        <item x="123"/>
        <item x="1238"/>
        <item x="350"/>
        <item x="590"/>
        <item x="1223"/>
        <item x="216"/>
        <item x="146"/>
        <item x="467"/>
        <item x="1236"/>
        <item x="1237"/>
        <item x="1239"/>
        <item x="22"/>
        <item x="908"/>
        <item x="1240"/>
        <item x="468"/>
        <item x="733"/>
        <item x="1579"/>
        <item x="351"/>
        <item x="1535"/>
        <item x="591"/>
        <item x="218"/>
        <item x="907"/>
        <item x="209"/>
        <item x="1530"/>
        <item x="469"/>
        <item x="1172"/>
        <item x="1224"/>
        <item x="43"/>
        <item x="124"/>
        <item x="217"/>
        <item x="1478"/>
        <item x="25"/>
        <item x="214"/>
        <item x="1393"/>
        <item x="23"/>
        <item x="1476"/>
        <item x="1527"/>
        <item x="357"/>
        <item x="1394"/>
        <item x="1477"/>
        <item x="352"/>
        <item x="227"/>
        <item x="1227"/>
        <item x="1420"/>
        <item x="147"/>
        <item x="210"/>
        <item x="1046"/>
        <item x="1225"/>
        <item x="1422"/>
        <item x="24"/>
        <item x="1226"/>
        <item x="221"/>
        <item x="1173"/>
        <item x="1421"/>
        <item x="906"/>
        <item x="574"/>
        <item x="1327"/>
        <item x="1390"/>
        <item x="1392"/>
        <item x="573"/>
        <item x="149"/>
        <item x="353"/>
        <item x="215"/>
        <item x="593"/>
        <item x="1391"/>
        <item x="737"/>
        <item x="150"/>
        <item x="228"/>
        <item x="148"/>
        <item x="575"/>
        <item x="155"/>
        <item x="219"/>
        <item x="1479"/>
        <item x="126"/>
        <item x="156"/>
        <item x="154"/>
        <item x="572"/>
        <item x="211"/>
        <item x="1581"/>
        <item x="125"/>
        <item x="355"/>
        <item x="1328"/>
        <item x="354"/>
        <item x="222"/>
        <item x="234"/>
        <item x="44"/>
        <item x="356"/>
        <item x="157"/>
        <item x="235"/>
        <item x="1329"/>
        <item x="734"/>
        <item x="736"/>
        <item x="26"/>
        <item x="1174"/>
        <item x="236"/>
        <item x="740"/>
        <item x="151"/>
        <item x="220"/>
        <item x="237"/>
        <item x="238"/>
        <item x="570"/>
        <item x="229"/>
        <item x="153"/>
        <item x="152"/>
        <item x="571"/>
        <item x="1330"/>
        <item x="223"/>
        <item x="738"/>
        <item x="592"/>
        <item x="741"/>
        <item x="233"/>
        <item x="158"/>
        <item x="239"/>
        <item x="224"/>
        <item x="470"/>
        <item x="739"/>
        <item x="1332"/>
        <item x="230"/>
        <item x="240"/>
        <item x="735"/>
        <item x="159"/>
        <item x="1562"/>
        <item x="1331"/>
        <item x="1480"/>
        <item x="594"/>
        <item x="27"/>
        <item x="225"/>
        <item x="742"/>
        <item x="1175"/>
        <item x="1333"/>
        <item x="358"/>
        <item x="232"/>
        <item x="1176"/>
        <item x="231"/>
        <item x="1178"/>
        <item x="359"/>
        <item x="391"/>
        <item x="226"/>
        <item x="212"/>
        <item x="1481"/>
        <item x="471"/>
        <item x="45"/>
        <item x="393"/>
        <item x="127"/>
        <item x="28"/>
        <item x="1334"/>
        <item x="1058"/>
        <item x="1059"/>
        <item x="392"/>
        <item x="1482"/>
        <item x="897"/>
        <item x="472"/>
        <item x="902"/>
        <item x="1335"/>
        <item x="1580"/>
        <item x="394"/>
        <item x="213"/>
        <item x="1179"/>
        <item x="475"/>
        <item x="1177"/>
        <item x="1061"/>
        <item x="128"/>
        <item x="901"/>
        <item x="1485"/>
        <item x="1483"/>
        <item x="595"/>
        <item x="241"/>
        <item x="1582"/>
        <item x="1180"/>
        <item x="395"/>
        <item x="903"/>
        <item x="1060"/>
        <item x="46"/>
        <item x="1062"/>
        <item x="1023"/>
        <item x="1336"/>
        <item x="473"/>
        <item x="1486"/>
        <item x="1181"/>
        <item x="1063"/>
        <item x="596"/>
        <item x="904"/>
        <item x="396"/>
        <item x="52"/>
        <item x="905"/>
        <item x="898"/>
        <item x="1013"/>
        <item x="1484"/>
        <item x="1024"/>
        <item x="397"/>
        <item x="1584"/>
        <item x="826"/>
        <item x="1205"/>
        <item x="242"/>
        <item x="474"/>
        <item x="1065"/>
        <item x="47"/>
        <item x="1337"/>
        <item x="1032"/>
        <item x="51"/>
        <item x="1025"/>
        <item x="398"/>
        <item x="1506"/>
        <item x="976"/>
        <item x="1022"/>
        <item x="1021"/>
        <item x="48"/>
        <item x="243"/>
        <item x="49"/>
        <item x="1026"/>
        <item x="244"/>
        <item x="399"/>
        <item x="53"/>
        <item x="1033"/>
        <item x="50"/>
        <item x="1583"/>
        <item x="1027"/>
        <item x="900"/>
        <item x="245"/>
        <item x="899"/>
        <item x="54"/>
        <item x="331"/>
        <item x="1427"/>
        <item x="827"/>
        <item x="1028"/>
        <item x="400"/>
        <item x="828"/>
        <item x="1064"/>
        <item x="93"/>
        <item x="1505"/>
        <item x="404"/>
        <item x="928"/>
        <item x="1014"/>
        <item x="476"/>
        <item x="1206"/>
        <item x="246"/>
        <item x="1029"/>
        <item x="1031"/>
        <item x="332"/>
        <item x="401"/>
        <item x="1019"/>
        <item x="334"/>
        <item x="1030"/>
        <item x="1280"/>
        <item x="402"/>
        <item x="79"/>
        <item x="333"/>
        <item x="247"/>
        <item x="403"/>
        <item x="977"/>
        <item x="1279"/>
        <item x="1563"/>
        <item x="405"/>
        <item x="335"/>
        <item x="1015"/>
        <item x="1207"/>
        <item x="82"/>
        <item x="1256"/>
        <item x="248"/>
        <item x="94"/>
        <item x="886"/>
        <item x="1507"/>
        <item x="1290"/>
        <item x="1365"/>
        <item x="96"/>
        <item x="829"/>
        <item x="406"/>
        <item x="92"/>
        <item x="1281"/>
        <item x="887"/>
        <item x="1016"/>
        <item x="249"/>
        <item x="1208"/>
        <item x="80"/>
        <item x="978"/>
        <item x="1508"/>
        <item x="95"/>
        <item x="251"/>
        <item x="407"/>
        <item x="927"/>
        <item x="830"/>
        <item x="1564"/>
        <item x="91"/>
        <item x="1020"/>
        <item x="1066"/>
        <item x="344"/>
        <item x="81"/>
        <item x="1017"/>
        <item x="1565"/>
        <item x="931"/>
        <item x="1282"/>
        <item x="89"/>
        <item x="1567"/>
        <item x="250"/>
        <item x="979"/>
        <item x="1566"/>
        <item x="336"/>
        <item x="83"/>
        <item x="87"/>
        <item x="90"/>
        <item x="1291"/>
        <item x="1018"/>
        <item x="1257"/>
        <item x="831"/>
        <item x="1509"/>
        <item x="88"/>
        <item x="1292"/>
        <item x="888"/>
        <item x="337"/>
        <item x="85"/>
        <item x="411"/>
        <item x="338"/>
        <item x="834"/>
        <item x="833"/>
        <item x="1209"/>
        <item x="832"/>
        <item x="252"/>
        <item x="86"/>
        <item x="339"/>
        <item x="341"/>
        <item x="340"/>
        <item x="1510"/>
        <item x="84"/>
        <item x="410"/>
        <item x="889"/>
        <item x="1283"/>
        <item x="343"/>
        <item x="409"/>
        <item x="835"/>
        <item x="1258"/>
        <item x="885"/>
        <item x="412"/>
        <item x="1293"/>
        <item x="692"/>
        <item x="342"/>
        <item x="1259"/>
        <item x="519"/>
        <item x="838"/>
        <item x="345"/>
        <item x="884"/>
        <item x="1260"/>
        <item x="691"/>
        <item x="836"/>
        <item x="1511"/>
        <item x="1366"/>
        <item x="347"/>
        <item x="926"/>
        <item x="981"/>
        <item x="929"/>
        <item x="346"/>
        <item x="1294"/>
        <item x="932"/>
        <item x="413"/>
        <item x="1295"/>
        <item x="840"/>
        <item x="839"/>
        <item x="841"/>
        <item x="408"/>
        <item x="1367"/>
        <item x="837"/>
        <item x="693"/>
        <item x="1298"/>
        <item x="890"/>
        <item x="1296"/>
        <item x="1368"/>
        <item x="930"/>
        <item x="253"/>
        <item x="1284"/>
        <item x="417"/>
        <item x="1497"/>
        <item x="633"/>
        <item x="1301"/>
        <item x="414"/>
        <item x="1297"/>
        <item x="933"/>
        <item x="1369"/>
        <item x="891"/>
        <item x="694"/>
        <item x="1210"/>
        <item x="1300"/>
        <item x="980"/>
        <item x="627"/>
        <item x="520"/>
        <item x="628"/>
        <item x="1512"/>
        <item x="1299"/>
        <item x="415"/>
        <item x="629"/>
        <item x="626"/>
        <item x="1211"/>
        <item x="1513"/>
        <item x="1261"/>
        <item x="630"/>
        <item x="892"/>
        <item x="1285"/>
        <item x="1370"/>
        <item x="516"/>
        <item x="254"/>
        <item x="521"/>
        <item x="1287"/>
        <item x="631"/>
        <item x="982"/>
        <item x="1371"/>
        <item x="416"/>
        <item x="695"/>
        <item x="522"/>
        <item x="634"/>
        <item x="518"/>
        <item x="632"/>
        <item x="934"/>
        <item x="1262"/>
        <item x="1286"/>
        <item x="1273"/>
        <item x="893"/>
        <item x="1272"/>
        <item x="625"/>
        <item x="1215"/>
        <item x="1274"/>
        <item x="523"/>
        <item x="894"/>
        <item x="935"/>
        <item x="1373"/>
        <item x="1288"/>
        <item x="524"/>
        <item x="517"/>
        <item x="697"/>
        <item x="1271"/>
        <item x="1514"/>
        <item x="635"/>
        <item x="1269"/>
        <item x="1395"/>
        <item x="1212"/>
        <item x="1263"/>
        <item x="418"/>
        <item x="1275"/>
        <item x="936"/>
        <item x="525"/>
        <item x="1372"/>
        <item x="895"/>
        <item x="925"/>
        <item x="1378"/>
        <item x="1213"/>
        <item x="1270"/>
        <item x="1396"/>
        <item x="636"/>
        <item x="1265"/>
        <item x="1377"/>
        <item x="696"/>
        <item x="896"/>
        <item x="1214"/>
        <item x="1374"/>
        <item x="1515"/>
        <item x="1276"/>
        <item x="1379"/>
        <item x="770"/>
        <item x="1264"/>
        <item x="427"/>
        <item x="1216"/>
        <item x="1375"/>
        <item x="426"/>
        <item x="436"/>
        <item x="1376"/>
        <item x="698"/>
        <item x="439"/>
        <item x="438"/>
        <item x="937"/>
        <item x="1380"/>
        <item x="526"/>
        <item x="1289"/>
        <item x="435"/>
        <item x="437"/>
        <item x="419"/>
        <item x="771"/>
        <item x="440"/>
        <item x="1397"/>
        <item x="428"/>
        <item x="1217"/>
        <item x="1381"/>
        <item x="1266"/>
        <item x="420"/>
        <item x="527"/>
        <item x="699"/>
        <item x="700"/>
        <item x="1398"/>
        <item x="938"/>
        <item x="772"/>
        <item x="624"/>
        <item x="425"/>
        <item x="1408"/>
        <item x="773"/>
        <item x="528"/>
        <item x="1409"/>
        <item x="441"/>
        <item x="1277"/>
        <item x="1382"/>
        <item x="815"/>
        <item x="429"/>
        <item x="774"/>
        <item x="1267"/>
        <item x="1407"/>
        <item x="531"/>
        <item x="442"/>
        <item x="1385"/>
        <item x="940"/>
        <item x="939"/>
        <item x="998"/>
        <item x="1268"/>
        <item x="1410"/>
        <item x="1406"/>
        <item x="775"/>
        <item x="424"/>
        <item x="623"/>
        <item x="776"/>
        <item x="530"/>
        <item x="1399"/>
        <item x="1383"/>
        <item x="816"/>
        <item x="1124"/>
        <item x="817"/>
        <item x="423"/>
        <item x="1411"/>
        <item x="422"/>
        <item x="777"/>
        <item x="444"/>
        <item x="529"/>
        <item x="1125"/>
        <item x="814"/>
        <item x="421"/>
        <item x="1384"/>
        <item x="791"/>
        <item x="942"/>
        <item x="1405"/>
        <item x="813"/>
        <item x="941"/>
        <item x="432"/>
        <item x="1126"/>
        <item x="818"/>
        <item x="780"/>
        <item x="819"/>
        <item x="1400"/>
        <item x="788"/>
        <item x="443"/>
        <item x="823"/>
        <item x="1386"/>
        <item x="430"/>
        <item x="1455"/>
        <item x="1454"/>
        <item x="778"/>
        <item x="999"/>
        <item x="1127"/>
        <item x="820"/>
        <item x="1413"/>
        <item x="1314"/>
        <item x="445"/>
        <item x="1412"/>
        <item x="789"/>
        <item x="1401"/>
        <item x="824"/>
        <item x="779"/>
        <item x="1541"/>
        <item x="821"/>
        <item x="787"/>
        <item x="558"/>
        <item x="446"/>
        <item x="433"/>
        <item x="431"/>
        <item x="822"/>
        <item x="1402"/>
        <item x="1542"/>
        <item x="785"/>
        <item x="559"/>
        <item x="1128"/>
        <item x="567"/>
        <item x="556"/>
        <item x="781"/>
        <item x="1543"/>
        <item x="786"/>
        <item x="790"/>
        <item x="561"/>
        <item x="562"/>
        <item x="560"/>
        <item x="1129"/>
        <item x="1313"/>
        <item x="557"/>
        <item x="1130"/>
        <item x="563"/>
        <item x="1000"/>
        <item x="434"/>
        <item x="1540"/>
        <item x="564"/>
        <item x="792"/>
        <item x="303"/>
        <item x="1131"/>
        <item x="129"/>
        <item x="1403"/>
        <item x="782"/>
        <item x="793"/>
        <item x="565"/>
        <item x="784"/>
        <item x="783"/>
        <item x="130"/>
        <item x="304"/>
        <item x="1132"/>
        <item x="1546"/>
        <item x="131"/>
        <item x="598"/>
        <item x="550"/>
        <item x="566"/>
        <item x="1544"/>
        <item x="549"/>
        <item x="132"/>
        <item x="1404"/>
        <item x="1001"/>
        <item x="160"/>
        <item x="302"/>
        <item x="546"/>
        <item x="548"/>
        <item x="568"/>
        <item x="305"/>
        <item x="310"/>
        <item x="551"/>
        <item x="569"/>
        <item x="133"/>
        <item x="544"/>
        <item x="161"/>
        <item x="1545"/>
        <item x="134"/>
        <item x="547"/>
        <item x="599"/>
        <item x="1547"/>
        <item x="597"/>
        <item x="135"/>
        <item x="553"/>
        <item x="307"/>
        <item x="306"/>
        <item x="136"/>
        <item x="1428"/>
        <item x="57"/>
        <item x="552"/>
        <item x="137"/>
        <item x="58"/>
        <item x="59"/>
        <item x="1002"/>
        <item x="1429"/>
        <item x="308"/>
        <item x="138"/>
        <item x="56"/>
        <item x="1430"/>
        <item x="55"/>
        <item x="60"/>
        <item x="545"/>
        <item x="65"/>
        <item x="139"/>
        <item x="309"/>
        <item x="1431"/>
        <item x="140"/>
        <item x="555"/>
        <item x="61"/>
        <item x="554"/>
        <item x="141"/>
        <item x="62"/>
        <item x="600"/>
        <item x="601"/>
        <item x="448"/>
        <item x="701"/>
        <item x="63"/>
        <item x="29"/>
        <item x="602"/>
        <item x="1432"/>
        <item x="142"/>
        <item x="64"/>
        <item x="603"/>
        <item x="450"/>
        <item x="449"/>
        <item x="143"/>
        <item x="451"/>
        <item x="705"/>
        <item x="31"/>
        <item x="604"/>
        <item x="1433"/>
        <item x="40"/>
        <item x="452"/>
        <item x="702"/>
        <item x="1117"/>
        <item x="1434"/>
        <item x="1116"/>
        <item x="1435"/>
        <item x="35"/>
        <item x="34"/>
        <item x="33"/>
        <item x="605"/>
        <item x="30"/>
        <item x="66"/>
        <item x="32"/>
        <item x="36"/>
        <item x="606"/>
        <item x="1549"/>
        <item x="447"/>
        <item x="758"/>
        <item x="1436"/>
        <item x="607"/>
        <item x="759"/>
        <item x="41"/>
        <item x="37"/>
        <item x="1120"/>
        <item x="1550"/>
        <item x="703"/>
        <item x="1437"/>
        <item x="1551"/>
        <item x="706"/>
        <item x="1118"/>
        <item x="38"/>
        <item x="453"/>
        <item x="1548"/>
        <item x="456"/>
        <item x="704"/>
        <item x="1552"/>
        <item x="39"/>
        <item x="707"/>
        <item x="454"/>
        <item x="42"/>
        <item x="757"/>
        <item x="1121"/>
        <item x="1119"/>
        <item x="455"/>
        <item x="1539"/>
        <item x="1553"/>
        <item x="457"/>
        <item x="760"/>
        <item x="1554"/>
        <item x="1123"/>
        <item x="1122"/>
        <item x="756"/>
        <item x="459"/>
        <item x="458"/>
        <item x="861"/>
        <item x="1555"/>
        <item x="1558"/>
        <item x="1556"/>
        <item x="1184"/>
        <item x="1557"/>
        <item x="1185"/>
        <item x="1182"/>
        <item x="1186"/>
        <item x="1187"/>
        <item x="1559"/>
        <item x="1191"/>
        <item x="1438"/>
        <item x="1183"/>
        <item x="860"/>
        <item x="1188"/>
        <item x="1189"/>
        <item x="1560"/>
        <item x="1190"/>
        <item x="1561"/>
        <item x="1439"/>
        <item x="1192"/>
        <item x="1440"/>
        <item x="1441"/>
        <item x="1193"/>
        <item x="1446"/>
        <item x="1194"/>
        <item x="1442"/>
        <item x="1443"/>
        <item x="1354"/>
        <item x="1444"/>
        <item x="1445"/>
        <item x="1447"/>
        <item x="1449"/>
        <item x="1448"/>
        <item x="1353"/>
        <item x="761"/>
        <item x="762"/>
        <item x="1352"/>
        <item x="859"/>
        <item x="763"/>
        <item x="1355"/>
        <item x="1356"/>
        <item x="764"/>
        <item x="1357"/>
        <item x="765"/>
        <item x="1358"/>
        <item x="1359"/>
        <item x="1360"/>
        <item x="766"/>
        <item x="1538"/>
        <item x="1278"/>
        <item x="1361"/>
        <item x="1362"/>
        <item x="1363"/>
        <item x="767"/>
        <item x="1364"/>
        <item x="946"/>
        <item x="943"/>
        <item x="945"/>
        <item x="947"/>
        <item x="949"/>
        <item x="948"/>
        <item x="768"/>
        <item x="952"/>
        <item x="944"/>
        <item x="953"/>
        <item x="951"/>
        <item x="954"/>
        <item x="950"/>
        <item x="7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21">
        <item x="9"/>
        <item x="16"/>
        <item x="10"/>
        <item x="18"/>
        <item x="12"/>
        <item x="17"/>
        <item x="3"/>
        <item x="5"/>
        <item x="4"/>
        <item x="14"/>
        <item x="15"/>
        <item x="6"/>
        <item x="13"/>
        <item x="11"/>
        <item x="0"/>
        <item x="1"/>
        <item x="7"/>
        <item x="8"/>
        <item x="2"/>
        <item m="1" x="1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7">
        <item x="2"/>
        <item x="0"/>
        <item x="1"/>
        <item x="5"/>
        <item x="4"/>
        <item x="3"/>
        <item t="default"/>
      </items>
    </pivotField>
  </pivotFields>
  <rowFields count="1">
    <field x="0"/>
  </rowFields>
  <rowItems count="1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Life Ladder" fld="3" baseField="0" baseItem="0"/>
    <dataField name="Sum of Log GDP per capita" fld="4" baseField="0" baseItem="0"/>
  </dataFields>
  <chartFormats count="4">
    <chartFormat chart="47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7" format="4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4" format="4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DFD4B222-ADD2-45C0-B546-335E0887EC0A}" autoFormatId="16" applyNumberFormats="0" applyBorderFormats="0" applyFontFormats="0" applyPatternFormats="0" applyAlignmentFormats="0" applyWidthHeightFormats="0">
  <queryTableRefresh nextId="21">
    <queryTableFields count="20">
      <queryTableField id="1" name="Country" tableColumnId="1"/>
      <queryTableField id="2" name="year" tableColumnId="2"/>
      <queryTableField id="20" dataBound="0" tableColumnId="20"/>
      <queryTableField id="3" name="Life Ladder" tableColumnId="3"/>
      <queryTableField id="4" name="Log GDP per capita" tableColumnId="4"/>
      <queryTableField id="5" name="Social support" tableColumnId="5"/>
      <queryTableField id="6" name="Healthy life expectancy at birth" tableColumnId="6"/>
      <queryTableField id="7" name="Freedom to make life choices" tableColumnId="7"/>
      <queryTableField id="8" name="Generosity" tableColumnId="8"/>
      <queryTableField id="9" name="Perceptions of corruption" tableColumnId="9"/>
      <queryTableField id="10" name="Positive affect" tableColumnId="10"/>
      <queryTableField id="11" name="Negative affect" tableColumnId="11"/>
      <queryTableField id="12" name="countries_by_area.Region" tableColumnId="12"/>
      <queryTableField id="13" name="countries_by_area.Area" tableColumnId="13"/>
      <queryTableField id="14" name="countries_by_area.Continent" tableColumnId="14"/>
      <queryTableField id="15" name="countries.Capital" tableColumnId="15"/>
      <queryTableField id="16" name="countries.Population 2021" tableColumnId="16"/>
      <queryTableField id="17" name="countries.Area" tableColumnId="17"/>
      <queryTableField id="18" name="countries.Currency" tableColumnId="18"/>
      <queryTableField id="19" name="countries.Continent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81E4048A-5AA1-4B15-8AC8-326D1652F5D3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Capital" tableColumnId="2"/>
      <queryTableField id="3" name="Population 2021" tableColumnId="3"/>
      <queryTableField id="4" name="Area" tableColumnId="4"/>
      <queryTableField id="5" name="Currency" tableColumnId="5"/>
      <queryTableField id="6" name="Continent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CE9B84E-E84F-4FF1-8E97-2F0C03853EF1}" autoFormatId="16" applyNumberFormats="0" applyBorderFormats="0" applyFontFormats="0" applyPatternFormats="0" applyAlignmentFormats="0" applyWidthHeightFormats="0">
  <queryTableRefresh nextId="15" unboundColumnsRight="2">
    <queryTableFields count="13">
      <queryTableField id="1" name="Country" tableColumnId="1"/>
      <queryTableField id="2" name="year" tableColumnId="2"/>
      <queryTableField id="3" name="Life Ladder" tableColumnId="3"/>
      <queryTableField id="4" name="Log GDP per capita" tableColumnId="4"/>
      <queryTableField id="5" name="Social support" tableColumnId="5"/>
      <queryTableField id="6" name="Healthy life expectancy at birth" tableColumnId="6"/>
      <queryTableField id="7" name="Freedom to make life choices" tableColumnId="7"/>
      <queryTableField id="8" name="Generosity" tableColumnId="8"/>
      <queryTableField id="9" name="Perceptions of corruption" tableColumnId="9"/>
      <queryTableField id="10" name="Positive affect" tableColumnId="10"/>
      <queryTableField id="11" name="Negative affect" tableColumnId="11"/>
      <queryTableField id="13" dataBound="0" tableColumnId="12"/>
      <queryTableField id="14" dataBound="0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566407B-DA2D-4232-8F21-11AE1C52C6C6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Region" tableColumnId="2"/>
      <queryTableField id="3" name="Area" tableColumnId="3"/>
      <queryTableField id="4" name="Continen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11BCC023-A336-4560-B4CA-E0C769BA8412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Capital" tableColumnId="2"/>
      <queryTableField id="3" name="Population 2021" tableColumnId="3"/>
      <queryTableField id="4" name="Area" tableColumnId="4"/>
      <queryTableField id="5" name="Currency" tableColumnId="5"/>
      <queryTableField id="6" name="Continent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77A83BE6-AE91-4735-A643-2655CEDA2C51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Capital" tableColumnId="2"/>
      <queryTableField id="3" name="Population 2021" tableColumnId="3"/>
      <queryTableField id="4" name="Area" tableColumnId="4"/>
      <queryTableField id="5" name="Currency" tableColumnId="5"/>
      <queryTableField id="6" name="Continent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39238C09-A604-4DBB-95F6-3A287732E5EB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Capital" tableColumnId="2"/>
      <queryTableField id="3" name="Population 2021" tableColumnId="3"/>
      <queryTableField id="4" name="Area" tableColumnId="4"/>
      <queryTableField id="5" name="Currency" tableColumnId="5"/>
      <queryTableField id="6" name="Location" tableColumnId="6"/>
      <queryTableField id="7" name="Continent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29628C-E281-4487-8140-EBABF4D00EEA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Capital" tableColumnId="2"/>
      <queryTableField id="3" name="Population 2021" tableColumnId="3"/>
      <queryTableField id="4" name="Area" tableColumnId="4"/>
      <queryTableField id="5" name="Currency" tableColumnId="5"/>
      <queryTableField id="6" name="Continent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0F96708-5E18-4198-AE0B-6B84C630A8C3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Capital" tableColumnId="2"/>
      <queryTableField id="3" name="Population 2021" tableColumnId="3"/>
      <queryTableField id="4" name="Area" tableColumnId="4"/>
      <queryTableField id="5" name="Currency" tableColumnId="5"/>
      <queryTableField id="6" name="Continent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5671F536-5511-472F-83ED-01E1AB13B828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Capital" tableColumnId="2"/>
      <queryTableField id="3" name="Population 2021" tableColumnId="3"/>
      <queryTableField id="4" name="Area" tableColumnId="4"/>
      <queryTableField id="5" name="Currency" tableColumnId="5"/>
      <queryTableField id="6" name="Continent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6774487A-BF18-442C-ADA9-563F2329BE20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Capital" tableColumnId="2"/>
      <queryTableField id="3" name="Population 2021" tableColumnId="3"/>
      <queryTableField id="4" name="Area" tableColumnId="4"/>
      <queryTableField id="5" name="Currency" tableColumnId="5"/>
      <queryTableField id="6" name="Contine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36ACE44-1413-47AE-8812-4C5E1C009DD7}" name="MERGED_DATA" displayName="MERGED_DATA" ref="A1:T2097" tableType="queryTable" totalsRowShown="0">
  <autoFilter ref="A1:T2097" xr:uid="{436ACE44-1413-47AE-8812-4C5E1C009DD7}"/>
  <tableColumns count="20">
    <tableColumn id="1" xr3:uid="{59E2008C-446A-489B-94CC-00301062C68A}" uniqueName="1" name="Country" queryTableFieldId="1" dataDxfId="7"/>
    <tableColumn id="2" xr3:uid="{0155614C-5F7C-4224-AC41-287B657557AA}" uniqueName="2" name="year0" queryTableFieldId="2" dataDxfId="1"/>
    <tableColumn id="20" xr3:uid="{200016A7-1C60-477B-B49A-346A1BD87CD1}" uniqueName="20" name="Year" queryTableFieldId="20" dataDxfId="0">
      <calculatedColumnFormula>YEAR(MERGED_DATA[[#This Row],[year0]])</calculatedColumnFormula>
    </tableColumn>
    <tableColumn id="3" xr3:uid="{29AF65D0-0BB2-4A20-B0FB-78348129C87B}" uniqueName="3" name="Life Ladder" queryTableFieldId="3"/>
    <tableColumn id="4" xr3:uid="{0C8BDE94-EFFC-4BF3-9CF9-B594A8067335}" uniqueName="4" name="Log GDP per capita" queryTableFieldId="4"/>
    <tableColumn id="5" xr3:uid="{4957FA56-73E9-4DA6-AEE6-3575CE55E3A3}" uniqueName="5" name="Social support" queryTableFieldId="5"/>
    <tableColumn id="6" xr3:uid="{E53105CA-58F3-4278-BE53-CD063EF97386}" uniqueName="6" name="Healthy life expectancy at birth" queryTableFieldId="6"/>
    <tableColumn id="7" xr3:uid="{E195FF94-9BB9-45A6-90D0-CB65E5192E98}" uniqueName="7" name="Freedom to make life choices" queryTableFieldId="7"/>
    <tableColumn id="8" xr3:uid="{F6C4E0C0-A1E3-435F-B736-F5CEDCB4D208}" uniqueName="8" name="Generosity" queryTableFieldId="8"/>
    <tableColumn id="9" xr3:uid="{02731B44-1343-411F-9748-E82B342A4D87}" uniqueName="9" name="Perceptions of corruption" queryTableFieldId="9"/>
    <tableColumn id="10" xr3:uid="{EEA884B0-BBF6-4AF6-94EC-8C573C27677C}" uniqueName="10" name="Positive affect" queryTableFieldId="10"/>
    <tableColumn id="11" xr3:uid="{210AE8DF-6680-4476-AF01-E10A0A979788}" uniqueName="11" name="Negative affect" queryTableFieldId="11"/>
    <tableColumn id="12" xr3:uid="{A5AC4053-F117-4AE1-8613-36FF62510CA9}" uniqueName="12" name="countries_by_area.Region" queryTableFieldId="12" dataDxfId="6"/>
    <tableColumn id="13" xr3:uid="{582F6A71-6619-4E6D-B656-955837EFA410}" uniqueName="13" name="countries_by_area.Area" queryTableFieldId="13" dataDxfId="5"/>
    <tableColumn id="14" xr3:uid="{2533FFEA-EE3B-4809-8DC9-8CF00E71F3B1}" uniqueName="14" name="countries_by_area.Continent" queryTableFieldId="14" dataDxfId="4"/>
    <tableColumn id="15" xr3:uid="{C1220764-DE4B-4529-8886-AB83F2D26DA2}" uniqueName="15" name="countries.Capital" queryTableFieldId="15" dataDxfId="3"/>
    <tableColumn id="16" xr3:uid="{C9F0223F-0754-4A41-913C-2E5E3F1A8408}" uniqueName="16" name="countries.Population 2021" queryTableFieldId="16"/>
    <tableColumn id="17" xr3:uid="{F9C51361-9E20-44CB-9C9E-26889DE1D1AA}" uniqueName="17" name="countries.Area" queryTableFieldId="17"/>
    <tableColumn id="18" xr3:uid="{66E663F3-A701-4DB7-8BE9-596982035C3E}" uniqueName="18" name="countries.Currency" queryTableFieldId="18" dataDxfId="2"/>
    <tableColumn id="19" xr3:uid="{06AB4D54-4C7B-4BED-A26B-44C757D038C6}" uniqueName="19" name="countries.Continent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730F6E3-2E07-427A-8398-AEB56FCB29D9}" name="countries" displayName="countries" ref="A1:F204" tableType="queryTable" totalsRowShown="0">
  <autoFilter ref="A1:F204" xr:uid="{D730F6E3-2E07-427A-8398-AEB56FCB29D9}"/>
  <tableColumns count="6">
    <tableColumn id="1" xr3:uid="{96F234A3-3165-4476-A924-C24F58E5A320}" uniqueName="1" name="Country" queryTableFieldId="1" dataDxfId="59"/>
    <tableColumn id="2" xr3:uid="{3AA1D1F2-6DE9-430C-A50A-D06D06AF6055}" uniqueName="2" name="Capital" queryTableFieldId="2" dataDxfId="58"/>
    <tableColumn id="3" xr3:uid="{4CA3D5EE-6767-45A1-A2A5-3902DAEA2E17}" uniqueName="3" name="Population 2021" queryTableFieldId="3" dataDxfId="21"/>
    <tableColumn id="4" xr3:uid="{58F4B1E2-1C15-42DB-8802-E6A2CD37EE55}" uniqueName="4" name="Area" queryTableFieldId="4" dataDxfId="20"/>
    <tableColumn id="5" xr3:uid="{A9BB6E8D-7DE2-4CBB-9840-FA3A95A649F4}" uniqueName="5" name="Currency" queryTableFieldId="5" dataDxfId="57"/>
    <tableColumn id="6" xr3:uid="{DE5BA1F9-8D28-44C7-AE92-6D71C0C03AE2}" uniqueName="6" name="Continent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849496-604D-40E2-8D88-B0BAF3F9D0DD}" name="world_happiness_data" displayName="world_happiness_data" ref="A1:M2098" tableType="queryTable" totalsRowShown="0">
  <autoFilter ref="A1:M2098" xr:uid="{4A849496-604D-40E2-8D88-B0BAF3F9D0DD}"/>
  <tableColumns count="13">
    <tableColumn id="1" xr3:uid="{B666B7AF-A189-431F-9AC2-D3287E95B0DA}" uniqueName="1" name="Country" queryTableFieldId="1" dataDxfId="64"/>
    <tableColumn id="2" xr3:uid="{9112CAD0-8A22-42E7-AE9C-AB721C9B326B}" uniqueName="2" name="year" queryTableFieldId="2" dataDxfId="19"/>
    <tableColumn id="3" xr3:uid="{901BF810-CBE1-4ACD-AFF9-BA0FB2A0FF20}" uniqueName="3" name="Life Ladder" queryTableFieldId="3" dataDxfId="18"/>
    <tableColumn id="4" xr3:uid="{32F7C7D2-D2AB-45A4-B794-B7C1CC26784F}" uniqueName="4" name="Log GDP per capita" queryTableFieldId="4" dataDxfId="17"/>
    <tableColumn id="5" xr3:uid="{44B16380-4292-4E71-8AD1-3063C2C1F462}" uniqueName="5" name="Social support" queryTableFieldId="5" dataDxfId="16"/>
    <tableColumn id="6" xr3:uid="{39B22B6E-314D-4422-B09D-B522E103CDC0}" uniqueName="6" name="Healthy life expectancy at birth" queryTableFieldId="6" dataDxfId="15"/>
    <tableColumn id="7" xr3:uid="{BF1978A2-F36C-41F4-A171-85ED52B33AAF}" uniqueName="7" name="Freedom to make life choices" queryTableFieldId="7" dataDxfId="14"/>
    <tableColumn id="8" xr3:uid="{AA31DBE4-D388-4AE2-ACAE-E804313C0B76}" uniqueName="8" name="Generosity" queryTableFieldId="8" dataDxfId="13"/>
    <tableColumn id="9" xr3:uid="{E7B5D113-BFB9-493D-A5AE-1770AD21EB18}" uniqueName="9" name="Perceptions of corruption" queryTableFieldId="9" dataDxfId="12"/>
    <tableColumn id="10" xr3:uid="{FD8EEF03-9C79-49F7-BCCE-5D2040C782D0}" uniqueName="10" name="Positive affect" queryTableFieldId="10" dataDxfId="11"/>
    <tableColumn id="11" xr3:uid="{6D5DD444-9FBF-4149-9572-C523246428FA}" uniqueName="11" name="Negative affect" queryTableFieldId="11" dataDxfId="10"/>
    <tableColumn id="12" xr3:uid="{3E7696C7-6FA6-4041-A07E-E9360D12A48D}" uniqueName="12" name="comparing_cpa" queryTableFieldId="13" dataDxfId="9">
      <calculatedColumnFormula>IF(ISNA(VLOOKUP(A2, 'countries_by_area'!A:A, 1, FALSE)), "Not Found", "Found")</calculatedColumnFormula>
    </tableColumn>
    <tableColumn id="13" xr3:uid="{B54343FD-67A5-4636-86C4-F1A353B7FE46}" uniqueName="13" name="comparing_append" queryTableFieldId="14" dataDxfId="8">
      <calculatedColumnFormula>IF(ISNA(VLOOKUP(A2, APPEND!A:A, 1, FALSE)), "Not Found", "Found")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97952-1D95-44FF-A073-15C26692D8AD}" name="countries_by_area" displayName="countries_by_area" ref="A1:D250" tableType="queryTable" totalsRowShown="0">
  <autoFilter ref="A1:D250" xr:uid="{A9E97952-1D95-44FF-A073-15C26692D8AD}"/>
  <tableColumns count="4">
    <tableColumn id="1" xr3:uid="{E05A02CD-9D76-4C20-A2C3-6B738803BF78}" uniqueName="1" name="Country" queryTableFieldId="1" dataDxfId="63"/>
    <tableColumn id="2" xr3:uid="{A7B240B3-6397-496D-9B2B-7881AD6E66E3}" uniqueName="2" name="Region" queryTableFieldId="2" dataDxfId="62"/>
    <tableColumn id="3" xr3:uid="{0DDC68FF-E48B-467D-9E8C-C46C36E85767}" uniqueName="3" name="Area" queryTableFieldId="3" dataDxfId="61"/>
    <tableColumn id="4" xr3:uid="{B7B13E63-4CAB-4584-A623-D470E77905E7}" uniqueName="4" name="Continent" queryTableFieldId="4" dataDxfId="6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9BF3333-0F29-46E2-80EA-EF49A482BE7A}" name="europe" displayName="europe" ref="A1:F47" tableType="queryTable" totalsRowShown="0">
  <autoFilter ref="A1:F47" xr:uid="{D9BF3333-0F29-46E2-80EA-EF49A482BE7A}"/>
  <tableColumns count="6">
    <tableColumn id="1" xr3:uid="{B573C347-B563-4010-9542-A855FCCFA26A}" uniqueName="1" name="Country" queryTableFieldId="1" dataDxfId="56"/>
    <tableColumn id="2" xr3:uid="{8A090787-4CAB-432E-AEC6-FDB567A55B1E}" uniqueName="2" name="Capital" queryTableFieldId="2" dataDxfId="55"/>
    <tableColumn id="3" xr3:uid="{C17C9FDD-D67F-431B-A857-1AC89DA236E3}" uniqueName="3" name="Population 2021" queryTableFieldId="3" dataDxfId="54"/>
    <tableColumn id="4" xr3:uid="{6093E1BE-93CC-4E20-9EA3-B513FE1DBF15}" uniqueName="4" name="Area" queryTableFieldId="4" dataDxfId="53"/>
    <tableColumn id="5" xr3:uid="{5867E21C-589F-4050-A1CD-D928EE7F0E59}" uniqueName="5" name="Currency" queryTableFieldId="5" dataDxfId="52"/>
    <tableColumn id="6" xr3:uid="{5B6AFC65-251A-4474-83F6-73831D9A4C50}" uniqueName="6" name="Continent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5068E1-D46A-4FF4-992F-372FA76F8168}" name="north_america" displayName="north_america" ref="A1:F24" tableType="queryTable" totalsRowShown="0">
  <autoFilter ref="A1:F24" xr:uid="{125068E1-D46A-4FF4-992F-372FA76F8168}"/>
  <tableColumns count="6">
    <tableColumn id="1" xr3:uid="{6744568B-0925-4444-9D1C-F414F7668DA6}" uniqueName="1" name="Country" queryTableFieldId="1" dataDxfId="51"/>
    <tableColumn id="2" xr3:uid="{C876D156-6167-48B9-8F49-09F4A185B2B0}" uniqueName="2" name="Capital" queryTableFieldId="2" dataDxfId="50"/>
    <tableColumn id="3" xr3:uid="{A3BA96F5-629F-40E6-A906-3BE1C42949EA}" uniqueName="3" name="Population 2021" queryTableFieldId="3" dataDxfId="49"/>
    <tableColumn id="4" xr3:uid="{D5E9B327-5DE8-4DC7-8A35-F0C67632D0CB}" uniqueName="4" name="Area" queryTableFieldId="4" dataDxfId="48"/>
    <tableColumn id="5" xr3:uid="{2E79C5A3-57D9-4A07-A65B-D3D62A3712AA}" uniqueName="5" name="Currency" queryTableFieldId="5" dataDxfId="47"/>
    <tableColumn id="6" xr3:uid="{90406FE1-75CB-436F-AF00-BEECD34D4E68}" uniqueName="6" name="Continent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3B23148-DBC9-46CA-AD89-3A7610EA285D}" name="south_america" displayName="south_america" ref="A1:G13" tableType="queryTable" totalsRowShown="0">
  <autoFilter ref="A1:G13" xr:uid="{93B23148-DBC9-46CA-AD89-3A7610EA285D}"/>
  <tableColumns count="7">
    <tableColumn id="1" xr3:uid="{24B209ED-DC43-434F-A20F-B8720864B08A}" uniqueName="1" name="Country" queryTableFieldId="1" dataDxfId="46"/>
    <tableColumn id="2" xr3:uid="{1E236F8E-D9B5-466C-ABC8-85FE68C69CE3}" uniqueName="2" name="Capital" queryTableFieldId="2" dataDxfId="45"/>
    <tableColumn id="3" xr3:uid="{D9BA9C3A-4205-4330-AAFA-FA5EA1ABAD65}" uniqueName="3" name="Population 2021" queryTableFieldId="3" dataDxfId="44"/>
    <tableColumn id="4" xr3:uid="{E206ACF2-42B5-44A4-BA79-8CBF8DFA5529}" uniqueName="4" name="Area" queryTableFieldId="4" dataDxfId="43"/>
    <tableColumn id="5" xr3:uid="{9B8AD9EF-3548-42F6-8986-1718BD50E4EF}" uniqueName="5" name="Currency" queryTableFieldId="5" dataDxfId="42"/>
    <tableColumn id="6" xr3:uid="{C6476CFF-3CAC-4466-8099-8534F3DD74E3}" uniqueName="6" name="Location" queryTableFieldId="6" dataDxfId="41"/>
    <tableColumn id="7" xr3:uid="{3950FF61-F3E0-4F96-A289-7EADE8E0F77E}" uniqueName="7" name="Continent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57AF9B-EDAE-4610-AC50-A6C4F8B18FA3}" name="africa" displayName="africa" ref="A1:F55" tableType="queryTable" totalsRowShown="0">
  <autoFilter ref="A1:F55" xr:uid="{4857AF9B-EDAE-4610-AC50-A6C4F8B18FA3}"/>
  <tableColumns count="6">
    <tableColumn id="1" xr3:uid="{01DCFB4F-80FD-4F09-8E39-3DBD91440B64}" uniqueName="1" name="Country" queryTableFieldId="1" dataDxfId="40"/>
    <tableColumn id="2" xr3:uid="{8301AC29-E800-41BC-947F-DB13EF9A690E}" uniqueName="2" name="Capital" queryTableFieldId="2" dataDxfId="39"/>
    <tableColumn id="3" xr3:uid="{AABB49E3-DC34-4F4D-BAEC-C5B3EAD27C31}" uniqueName="3" name="Population 2021" queryTableFieldId="3"/>
    <tableColumn id="4" xr3:uid="{B5F46416-E92A-485C-9837-F4E608184950}" uniqueName="4" name="Area" queryTableFieldId="4" dataDxfId="38"/>
    <tableColumn id="5" xr3:uid="{BB963A64-B5A5-42DE-B3EF-5C114E7964EE}" uniqueName="5" name="Currency" queryTableFieldId="5" dataDxfId="37"/>
    <tableColumn id="6" xr3:uid="{0A340325-E00F-4C1E-B1B3-6BD11E1896E9}" uniqueName="6" name="Continent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C90660-5943-4171-8861-F12F090FC4A7}" name="asia" displayName="asia" ref="A1:F47" tableType="queryTable" totalsRowShown="0">
  <autoFilter ref="A1:F47" xr:uid="{DEC90660-5943-4171-8861-F12F090FC4A7}"/>
  <tableColumns count="6">
    <tableColumn id="1" xr3:uid="{AECEA64C-078A-4B2E-BF06-65FE48F840CC}" uniqueName="1" name="Country" queryTableFieldId="1" dataDxfId="36"/>
    <tableColumn id="2" xr3:uid="{F10D2310-1946-43D0-A79E-3A3222DBB270}" uniqueName="2" name="Capital" queryTableFieldId="2" dataDxfId="35"/>
    <tableColumn id="3" xr3:uid="{C6475275-F130-458D-BE31-E2D65E4770FF}" uniqueName="3" name="Population 2021" queryTableFieldId="3" dataDxfId="34"/>
    <tableColumn id="4" xr3:uid="{FE97C56D-95F9-40C4-B3D3-FF36D752BEAF}" uniqueName="4" name="Area" queryTableFieldId="4" dataDxfId="33"/>
    <tableColumn id="5" xr3:uid="{325360F4-BB7F-41E9-B1F8-75F2F9239F5B}" uniqueName="5" name="Currency" queryTableFieldId="5" dataDxfId="32"/>
    <tableColumn id="6" xr3:uid="{EAF484F6-7CDB-44FE-84ED-3192977B08B8}" uniqueName="6" name="Continent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3293B1-E0EA-4BA9-BE18-F71B2D4BB7C7}" name="oceania" displayName="oceania" ref="A1:F17" tableType="queryTable" totalsRowShown="0">
  <autoFilter ref="A1:F17" xr:uid="{603293B1-E0EA-4BA9-BE18-F71B2D4BB7C7}"/>
  <tableColumns count="6">
    <tableColumn id="1" xr3:uid="{7D75D768-5095-47AB-9B78-E5CB1BD016C5}" uniqueName="1" name="Country" queryTableFieldId="1" dataDxfId="31"/>
    <tableColumn id="2" xr3:uid="{03BC084D-1745-4938-9E41-3C8B8AB8D908}" uniqueName="2" name="Capital" queryTableFieldId="2" dataDxfId="30"/>
    <tableColumn id="3" xr3:uid="{B9C60D05-7FA2-4A33-9FD2-F01B8E93978C}" uniqueName="3" name="Population 2021" queryTableFieldId="3" dataDxfId="29"/>
    <tableColumn id="4" xr3:uid="{9D4ED302-75F9-40C2-BF1D-885A34A8D998}" uniqueName="4" name="Area" queryTableFieldId="4" dataDxfId="28"/>
    <tableColumn id="5" xr3:uid="{B3CC0311-D778-4AD3-BE31-35075E4FB307}" uniqueName="5" name="Currency" queryTableFieldId="5" dataDxfId="27"/>
    <tableColumn id="6" xr3:uid="{002D7D15-2E53-4D63-89A0-EA1521ED1DE7}" uniqueName="6" name="Continent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080EF8-AD63-4ADB-BECF-0885F1E909BB}" name="dependent_territories" displayName="dependent_territories" ref="A1:F7" tableType="queryTable" totalsRowShown="0">
  <autoFilter ref="A1:F7" xr:uid="{AC080EF8-AD63-4ADB-BECF-0885F1E909BB}"/>
  <tableColumns count="6">
    <tableColumn id="1" xr3:uid="{E4590C7E-EE4C-4772-A67B-D5475FDA8BF9}" uniqueName="1" name="Country" queryTableFieldId="1" dataDxfId="26"/>
    <tableColumn id="2" xr3:uid="{F7DDD531-37DC-45B2-A200-E781721BD89C}" uniqueName="2" name="Capital" queryTableFieldId="2" dataDxfId="25"/>
    <tableColumn id="3" xr3:uid="{72A610BC-AF2F-457A-91D2-4B713FD83496}" uniqueName="3" name="Population 2021" queryTableFieldId="3" dataDxfId="24"/>
    <tableColumn id="4" xr3:uid="{39672300-391B-4E5C-AA0A-F3A5657E20E3}" uniqueName="4" name="Area" queryTableFieldId="4" dataDxfId="23"/>
    <tableColumn id="5" xr3:uid="{828ECB86-36B8-4201-8540-A0783C4D899C}" uniqueName="5" name="Currency" queryTableFieldId="5" dataDxfId="22"/>
    <tableColumn id="6" xr3:uid="{6461C103-AE8E-4389-A7B1-8282DB3FB84A}" uniqueName="6" name="Contine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mple.wikipedia.org/wiki/List_of_countries_by_continents" TargetMode="External"/><Relationship Id="rId2" Type="http://schemas.openxmlformats.org/officeDocument/2006/relationships/hyperlink" Target="https://statisticstimes.com/geography/countries-by-continents.php" TargetMode="External"/><Relationship Id="rId1" Type="http://schemas.openxmlformats.org/officeDocument/2006/relationships/hyperlink" Target="https://worldhappiness.report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7" sqref="A7"/>
    </sheetView>
  </sheetViews>
  <sheetFormatPr defaultRowHeight="14.5" x14ac:dyDescent="0.35"/>
  <cols>
    <col min="1" max="1" width="30.26953125" bestFit="1" customWidth="1"/>
  </cols>
  <sheetData>
    <row r="1" spans="1:2" x14ac:dyDescent="0.35">
      <c r="A1" t="s">
        <v>296</v>
      </c>
    </row>
    <row r="3" spans="1:2" x14ac:dyDescent="0.35">
      <c r="A3" t="s">
        <v>630</v>
      </c>
      <c r="B3" s="5" t="s">
        <v>633</v>
      </c>
    </row>
    <row r="4" spans="1:2" x14ac:dyDescent="0.35">
      <c r="A4" t="s">
        <v>635</v>
      </c>
      <c r="B4" s="5" t="s">
        <v>631</v>
      </c>
    </row>
    <row r="5" spans="1:2" x14ac:dyDescent="0.35">
      <c r="A5" t="s">
        <v>632</v>
      </c>
      <c r="B5" s="5" t="s">
        <v>634</v>
      </c>
    </row>
  </sheetData>
  <hyperlinks>
    <hyperlink ref="B3" r:id="rId1" xr:uid="{B622D4A1-8AE8-409D-AEF3-1B554613EE4B}"/>
    <hyperlink ref="B4" r:id="rId2" xr:uid="{A9750718-6313-4357-8C02-76A99668F3EF}"/>
    <hyperlink ref="B5" r:id="rId3" xr:uid="{A08736D2-31A7-4ABB-BA1D-3802BAA564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33C1-1093-4222-A73C-8125F656061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10BC-2DB9-4E78-9D82-8E456F5868C7}">
  <dimension ref="A3:C159"/>
  <sheetViews>
    <sheetView workbookViewId="0">
      <selection activeCell="D149" sqref="D149"/>
    </sheetView>
  </sheetViews>
  <sheetFormatPr defaultRowHeight="14.5" x14ac:dyDescent="0.35"/>
  <cols>
    <col min="1" max="1" width="22" bestFit="1" customWidth="1"/>
    <col min="2" max="2" width="16.26953125" bestFit="1" customWidth="1"/>
    <col min="3" max="36" width="23.08984375" bestFit="1" customWidth="1"/>
    <col min="37" max="37" width="21.1796875" bestFit="1" customWidth="1"/>
    <col min="38" max="38" width="27.90625" bestFit="1" customWidth="1"/>
    <col min="39" max="41" width="5.81640625" bestFit="1" customWidth="1"/>
    <col min="42" max="42" width="6.81640625" bestFit="1" customWidth="1"/>
    <col min="43" max="43" width="5.81640625" bestFit="1" customWidth="1"/>
    <col min="44" max="44" width="6.81640625" bestFit="1" customWidth="1"/>
    <col min="45" max="48" width="5.81640625" bestFit="1" customWidth="1"/>
    <col min="49" max="49" width="6.81640625" bestFit="1" customWidth="1"/>
    <col min="50" max="51" width="5.81640625" bestFit="1" customWidth="1"/>
    <col min="52" max="52" width="6.81640625" bestFit="1" customWidth="1"/>
    <col min="53" max="60" width="5.81640625" bestFit="1" customWidth="1"/>
    <col min="61" max="61" width="6.81640625" bestFit="1" customWidth="1"/>
    <col min="62" max="63" width="5.81640625" bestFit="1" customWidth="1"/>
    <col min="64" max="64" width="6.81640625" bestFit="1" customWidth="1"/>
    <col min="65" max="78" width="5.81640625" bestFit="1" customWidth="1"/>
    <col min="79" max="80" width="6.81640625" bestFit="1" customWidth="1"/>
    <col min="81" max="81" width="5.81640625" bestFit="1" customWidth="1"/>
    <col min="82" max="82" width="6.81640625" bestFit="1" customWidth="1"/>
    <col min="83" max="87" width="5.81640625" bestFit="1" customWidth="1"/>
    <col min="88" max="88" width="6.81640625" bestFit="1" customWidth="1"/>
    <col min="89" max="89" width="5.81640625" bestFit="1" customWidth="1"/>
    <col min="90" max="90" width="6.81640625" bestFit="1" customWidth="1"/>
    <col min="91" max="96" width="5.81640625" bestFit="1" customWidth="1"/>
    <col min="97" max="97" width="6.81640625" bestFit="1" customWidth="1"/>
    <col min="98" max="103" width="5.81640625" bestFit="1" customWidth="1"/>
    <col min="104" max="104" width="6.81640625" bestFit="1" customWidth="1"/>
    <col min="105" max="123" width="5.81640625" bestFit="1" customWidth="1"/>
    <col min="124" max="124" width="6.81640625" bestFit="1" customWidth="1"/>
    <col min="125" max="131" width="5.81640625" bestFit="1" customWidth="1"/>
    <col min="132" max="132" width="6.81640625" bestFit="1" customWidth="1"/>
    <col min="133" max="134" width="5.81640625" bestFit="1" customWidth="1"/>
    <col min="135" max="135" width="6.81640625" bestFit="1" customWidth="1"/>
    <col min="136" max="150" width="5.81640625" bestFit="1" customWidth="1"/>
    <col min="151" max="151" width="4.81640625" bestFit="1" customWidth="1"/>
    <col min="152" max="178" width="5.81640625" bestFit="1" customWidth="1"/>
    <col min="179" max="179" width="6.81640625" bestFit="1" customWidth="1"/>
    <col min="180" max="186" width="5.81640625" bestFit="1" customWidth="1"/>
    <col min="187" max="187" width="6.81640625" bestFit="1" customWidth="1"/>
    <col min="188" max="195" width="5.81640625" bestFit="1" customWidth="1"/>
    <col min="196" max="196" width="6.81640625" bestFit="1" customWidth="1"/>
    <col min="197" max="203" width="5.81640625" bestFit="1" customWidth="1"/>
    <col min="204" max="204" width="6.81640625" bestFit="1" customWidth="1"/>
    <col min="205" max="207" width="5.81640625" bestFit="1" customWidth="1"/>
    <col min="208" max="208" width="6.81640625" bestFit="1" customWidth="1"/>
    <col min="209" max="232" width="5.81640625" bestFit="1" customWidth="1"/>
    <col min="233" max="233" width="6.81640625" bestFit="1" customWidth="1"/>
    <col min="234" max="243" width="5.81640625" bestFit="1" customWidth="1"/>
    <col min="244" max="246" width="6.81640625" bestFit="1" customWidth="1"/>
    <col min="247" max="250" width="5.81640625" bestFit="1" customWidth="1"/>
    <col min="251" max="251" width="6.81640625" bestFit="1" customWidth="1"/>
    <col min="252" max="257" width="5.81640625" bestFit="1" customWidth="1"/>
    <col min="258" max="258" width="6.81640625" bestFit="1" customWidth="1"/>
    <col min="259" max="262" width="5.81640625" bestFit="1" customWidth="1"/>
    <col min="263" max="263" width="4.81640625" bestFit="1" customWidth="1"/>
    <col min="264" max="264" width="6.81640625" bestFit="1" customWidth="1"/>
    <col min="265" max="266" width="5.81640625" bestFit="1" customWidth="1"/>
    <col min="267" max="269" width="6.81640625" bestFit="1" customWidth="1"/>
    <col min="270" max="290" width="5.81640625" bestFit="1" customWidth="1"/>
    <col min="291" max="291" width="6.81640625" bestFit="1" customWidth="1"/>
    <col min="292" max="292" width="5.81640625" bestFit="1" customWidth="1"/>
    <col min="293" max="293" width="6.81640625" bestFit="1" customWidth="1"/>
    <col min="294" max="294" width="4.81640625" bestFit="1" customWidth="1"/>
    <col min="295" max="295" width="6.81640625" bestFit="1" customWidth="1"/>
    <col min="296" max="296" width="5.81640625" bestFit="1" customWidth="1"/>
    <col min="297" max="297" width="6.81640625" bestFit="1" customWidth="1"/>
    <col min="298" max="298" width="5.81640625" bestFit="1" customWidth="1"/>
    <col min="299" max="299" width="6.81640625" bestFit="1" customWidth="1"/>
    <col min="300" max="302" width="5.81640625" bestFit="1" customWidth="1"/>
    <col min="303" max="303" width="6.81640625" bestFit="1" customWidth="1"/>
    <col min="304" max="304" width="5.81640625" bestFit="1" customWidth="1"/>
    <col min="305" max="305" width="6.81640625" bestFit="1" customWidth="1"/>
    <col min="306" max="318" width="5.81640625" bestFit="1" customWidth="1"/>
    <col min="319" max="319" width="6.81640625" bestFit="1" customWidth="1"/>
    <col min="320" max="320" width="5.81640625" bestFit="1" customWidth="1"/>
    <col min="321" max="321" width="6.81640625" bestFit="1" customWidth="1"/>
    <col min="322" max="327" width="5.81640625" bestFit="1" customWidth="1"/>
    <col min="328" max="329" width="6.81640625" bestFit="1" customWidth="1"/>
    <col min="330" max="337" width="5.81640625" bestFit="1" customWidth="1"/>
    <col min="338" max="338" width="6.81640625" bestFit="1" customWidth="1"/>
    <col min="339" max="342" width="5.81640625" bestFit="1" customWidth="1"/>
    <col min="343" max="343" width="6.81640625" bestFit="1" customWidth="1"/>
    <col min="344" max="348" width="5.81640625" bestFit="1" customWidth="1"/>
    <col min="349" max="350" width="6.81640625" bestFit="1" customWidth="1"/>
    <col min="351" max="355" width="5.81640625" bestFit="1" customWidth="1"/>
    <col min="356" max="356" width="6.81640625" bestFit="1" customWidth="1"/>
    <col min="357" max="357" width="5.81640625" bestFit="1" customWidth="1"/>
    <col min="358" max="359" width="6.81640625" bestFit="1" customWidth="1"/>
    <col min="360" max="361" width="5.81640625" bestFit="1" customWidth="1"/>
    <col min="362" max="363" width="6.81640625" bestFit="1" customWidth="1"/>
    <col min="364" max="366" width="5.81640625" bestFit="1" customWidth="1"/>
    <col min="367" max="367" width="6.81640625" bestFit="1" customWidth="1"/>
    <col min="368" max="369" width="5.81640625" bestFit="1" customWidth="1"/>
    <col min="370" max="371" width="6.81640625" bestFit="1" customWidth="1"/>
    <col min="372" max="375" width="5.81640625" bestFit="1" customWidth="1"/>
    <col min="376" max="377" width="6.81640625" bestFit="1" customWidth="1"/>
    <col min="378" max="378" width="5.81640625" bestFit="1" customWidth="1"/>
    <col min="379" max="379" width="6.81640625" bestFit="1" customWidth="1"/>
    <col min="380" max="385" width="5.81640625" bestFit="1" customWidth="1"/>
    <col min="386" max="386" width="6.81640625" bestFit="1" customWidth="1"/>
    <col min="387" max="387" width="5.81640625" bestFit="1" customWidth="1"/>
    <col min="388" max="389" width="6.81640625" bestFit="1" customWidth="1"/>
    <col min="390" max="390" width="5.81640625" bestFit="1" customWidth="1"/>
    <col min="391" max="393" width="6.81640625" bestFit="1" customWidth="1"/>
    <col min="394" max="399" width="5.81640625" bestFit="1" customWidth="1"/>
    <col min="400" max="400" width="6.81640625" bestFit="1" customWidth="1"/>
    <col min="401" max="402" width="5.81640625" bestFit="1" customWidth="1"/>
    <col min="403" max="403" width="6.81640625" bestFit="1" customWidth="1"/>
    <col min="404" max="408" width="5.81640625" bestFit="1" customWidth="1"/>
    <col min="409" max="410" width="6.81640625" bestFit="1" customWidth="1"/>
    <col min="411" max="413" width="5.81640625" bestFit="1" customWidth="1"/>
    <col min="414" max="414" width="6.81640625" bestFit="1" customWidth="1"/>
    <col min="415" max="421" width="5.81640625" bestFit="1" customWidth="1"/>
    <col min="422" max="422" width="6.81640625" bestFit="1" customWidth="1"/>
    <col min="423" max="425" width="5.81640625" bestFit="1" customWidth="1"/>
    <col min="426" max="426" width="6.81640625" bestFit="1" customWidth="1"/>
    <col min="427" max="428" width="5.81640625" bestFit="1" customWidth="1"/>
    <col min="429" max="429" width="6.81640625" bestFit="1" customWidth="1"/>
    <col min="430" max="433" width="5.81640625" bestFit="1" customWidth="1"/>
    <col min="434" max="436" width="6.81640625" bestFit="1" customWidth="1"/>
    <col min="437" max="441" width="5.81640625" bestFit="1" customWidth="1"/>
    <col min="442" max="442" width="6.81640625" bestFit="1" customWidth="1"/>
    <col min="443" max="450" width="5.81640625" bestFit="1" customWidth="1"/>
    <col min="451" max="452" width="6.81640625" bestFit="1" customWidth="1"/>
    <col min="453" max="453" width="5.81640625" bestFit="1" customWidth="1"/>
    <col min="454" max="455" width="6.81640625" bestFit="1" customWidth="1"/>
    <col min="456" max="461" width="5.81640625" bestFit="1" customWidth="1"/>
    <col min="462" max="462" width="6.81640625" bestFit="1" customWidth="1"/>
    <col min="463" max="468" width="5.81640625" bestFit="1" customWidth="1"/>
    <col min="469" max="469" width="6.81640625" bestFit="1" customWidth="1"/>
    <col min="470" max="470" width="5.81640625" bestFit="1" customWidth="1"/>
    <col min="471" max="471" width="6.81640625" bestFit="1" customWidth="1"/>
    <col min="472" max="472" width="5.81640625" bestFit="1" customWidth="1"/>
    <col min="473" max="473" width="6.81640625" bestFit="1" customWidth="1"/>
    <col min="474" max="476" width="5.81640625" bestFit="1" customWidth="1"/>
    <col min="477" max="477" width="6.81640625" bestFit="1" customWidth="1"/>
    <col min="478" max="481" width="5.81640625" bestFit="1" customWidth="1"/>
    <col min="482" max="484" width="6.81640625" bestFit="1" customWidth="1"/>
    <col min="485" max="485" width="5.81640625" bestFit="1" customWidth="1"/>
    <col min="486" max="486" width="6.81640625" bestFit="1" customWidth="1"/>
    <col min="487" max="489" width="5.81640625" bestFit="1" customWidth="1"/>
    <col min="490" max="490" width="6.81640625" bestFit="1" customWidth="1"/>
    <col min="491" max="496" width="5.81640625" bestFit="1" customWidth="1"/>
    <col min="497" max="497" width="6.81640625" bestFit="1" customWidth="1"/>
    <col min="498" max="498" width="5.81640625" bestFit="1" customWidth="1"/>
    <col min="499" max="499" width="6.81640625" bestFit="1" customWidth="1"/>
    <col min="500" max="504" width="5.81640625" bestFit="1" customWidth="1"/>
    <col min="505" max="505" width="6.81640625" bestFit="1" customWidth="1"/>
    <col min="506" max="509" width="5.81640625" bestFit="1" customWidth="1"/>
    <col min="510" max="510" width="6.81640625" bestFit="1" customWidth="1"/>
    <col min="511" max="523" width="5.81640625" bestFit="1" customWidth="1"/>
    <col min="524" max="524" width="6.81640625" bestFit="1" customWidth="1"/>
    <col min="525" max="528" width="5.81640625" bestFit="1" customWidth="1"/>
    <col min="529" max="529" width="6.81640625" bestFit="1" customWidth="1"/>
    <col min="530" max="532" width="5.81640625" bestFit="1" customWidth="1"/>
    <col min="533" max="533" width="6.81640625" bestFit="1" customWidth="1"/>
    <col min="534" max="537" width="5.81640625" bestFit="1" customWidth="1"/>
    <col min="538" max="538" width="6.81640625" bestFit="1" customWidth="1"/>
    <col min="539" max="540" width="5.81640625" bestFit="1" customWidth="1"/>
    <col min="541" max="541" width="6.81640625" bestFit="1" customWidth="1"/>
    <col min="542" max="547" width="5.81640625" bestFit="1" customWidth="1"/>
    <col min="548" max="548" width="6.81640625" bestFit="1" customWidth="1"/>
    <col min="549" max="551" width="5.81640625" bestFit="1" customWidth="1"/>
    <col min="552" max="552" width="6.81640625" bestFit="1" customWidth="1"/>
    <col min="553" max="556" width="5.81640625" bestFit="1" customWidth="1"/>
    <col min="557" max="557" width="6.81640625" bestFit="1" customWidth="1"/>
    <col min="558" max="558" width="5.81640625" bestFit="1" customWidth="1"/>
    <col min="559" max="561" width="6.81640625" bestFit="1" customWidth="1"/>
    <col min="562" max="562" width="4.81640625" bestFit="1" customWidth="1"/>
    <col min="563" max="564" width="5.81640625" bestFit="1" customWidth="1"/>
    <col min="565" max="565" width="6.81640625" bestFit="1" customWidth="1"/>
    <col min="566" max="567" width="5.81640625" bestFit="1" customWidth="1"/>
    <col min="568" max="568" width="6.81640625" bestFit="1" customWidth="1"/>
    <col min="569" max="570" width="5.81640625" bestFit="1" customWidth="1"/>
    <col min="571" max="571" width="6.81640625" bestFit="1" customWidth="1"/>
    <col min="572" max="573" width="5.81640625" bestFit="1" customWidth="1"/>
    <col min="574" max="574" width="6.81640625" bestFit="1" customWidth="1"/>
    <col min="575" max="575" width="5.81640625" bestFit="1" customWidth="1"/>
    <col min="576" max="576" width="6.81640625" bestFit="1" customWidth="1"/>
    <col min="577" max="579" width="5.81640625" bestFit="1" customWidth="1"/>
    <col min="580" max="581" width="6.81640625" bestFit="1" customWidth="1"/>
    <col min="582" max="582" width="5.81640625" bestFit="1" customWidth="1"/>
    <col min="583" max="583" width="6.81640625" bestFit="1" customWidth="1"/>
    <col min="584" max="584" width="5.81640625" bestFit="1" customWidth="1"/>
    <col min="585" max="585" width="6.81640625" bestFit="1" customWidth="1"/>
    <col min="586" max="588" width="5.81640625" bestFit="1" customWidth="1"/>
    <col min="589" max="589" width="6.81640625" bestFit="1" customWidth="1"/>
    <col min="590" max="593" width="5.81640625" bestFit="1" customWidth="1"/>
    <col min="594" max="594" width="6.81640625" bestFit="1" customWidth="1"/>
    <col min="595" max="596" width="5.81640625" bestFit="1" customWidth="1"/>
    <col min="597" max="597" width="6.81640625" bestFit="1" customWidth="1"/>
    <col min="598" max="600" width="5.81640625" bestFit="1" customWidth="1"/>
    <col min="601" max="601" width="6.81640625" bestFit="1" customWidth="1"/>
    <col min="602" max="602" width="5.81640625" bestFit="1" customWidth="1"/>
    <col min="603" max="604" width="6.81640625" bestFit="1" customWidth="1"/>
    <col min="605" max="608" width="5.81640625" bestFit="1" customWidth="1"/>
    <col min="609" max="610" width="6.81640625" bestFit="1" customWidth="1"/>
    <col min="611" max="612" width="5.81640625" bestFit="1" customWidth="1"/>
    <col min="613" max="613" width="6.81640625" bestFit="1" customWidth="1"/>
    <col min="614" max="616" width="5.81640625" bestFit="1" customWidth="1"/>
    <col min="617" max="619" width="6.81640625" bestFit="1" customWidth="1"/>
    <col min="620" max="622" width="5.81640625" bestFit="1" customWidth="1"/>
    <col min="623" max="624" width="6.81640625" bestFit="1" customWidth="1"/>
    <col min="625" max="628" width="5.81640625" bestFit="1" customWidth="1"/>
    <col min="629" max="629" width="6.81640625" bestFit="1" customWidth="1"/>
    <col min="630" max="635" width="5.81640625" bestFit="1" customWidth="1"/>
    <col min="636" max="637" width="6.81640625" bestFit="1" customWidth="1"/>
    <col min="638" max="641" width="5.81640625" bestFit="1" customWidth="1"/>
    <col min="642" max="643" width="6.81640625" bestFit="1" customWidth="1"/>
    <col min="644" max="644" width="5.81640625" bestFit="1" customWidth="1"/>
    <col min="645" max="645" width="6.81640625" bestFit="1" customWidth="1"/>
    <col min="646" max="647" width="5.81640625" bestFit="1" customWidth="1"/>
    <col min="648" max="648" width="6.81640625" bestFit="1" customWidth="1"/>
    <col min="649" max="649" width="5.81640625" bestFit="1" customWidth="1"/>
    <col min="650" max="650" width="6.81640625" bestFit="1" customWidth="1"/>
    <col min="651" max="651" width="5.81640625" bestFit="1" customWidth="1"/>
    <col min="652" max="652" width="6.81640625" bestFit="1" customWidth="1"/>
    <col min="653" max="653" width="5.81640625" bestFit="1" customWidth="1"/>
    <col min="654" max="654" width="6.81640625" bestFit="1" customWidth="1"/>
    <col min="655" max="656" width="5.81640625" bestFit="1" customWidth="1"/>
    <col min="657" max="659" width="6.81640625" bestFit="1" customWidth="1"/>
    <col min="660" max="662" width="5.81640625" bestFit="1" customWidth="1"/>
    <col min="663" max="663" width="6.81640625" bestFit="1" customWidth="1"/>
    <col min="664" max="664" width="5.81640625" bestFit="1" customWidth="1"/>
    <col min="665" max="667" width="6.81640625" bestFit="1" customWidth="1"/>
    <col min="668" max="668" width="5.81640625" bestFit="1" customWidth="1"/>
    <col min="669" max="669" width="6.81640625" bestFit="1" customWidth="1"/>
    <col min="670" max="671" width="5.81640625" bestFit="1" customWidth="1"/>
    <col min="672" max="672" width="6.81640625" bestFit="1" customWidth="1"/>
    <col min="673" max="673" width="5.81640625" bestFit="1" customWidth="1"/>
    <col min="674" max="674" width="6.81640625" bestFit="1" customWidth="1"/>
    <col min="675" max="682" width="5.81640625" bestFit="1" customWidth="1"/>
    <col min="683" max="686" width="6.81640625" bestFit="1" customWidth="1"/>
    <col min="687" max="687" width="5.81640625" bestFit="1" customWidth="1"/>
    <col min="688" max="688" width="6.81640625" bestFit="1" customWidth="1"/>
    <col min="689" max="690" width="5.81640625" bestFit="1" customWidth="1"/>
    <col min="691" max="692" width="6.81640625" bestFit="1" customWidth="1"/>
    <col min="693" max="693" width="5.81640625" bestFit="1" customWidth="1"/>
    <col min="694" max="694" width="6.81640625" bestFit="1" customWidth="1"/>
    <col min="695" max="696" width="5.81640625" bestFit="1" customWidth="1"/>
    <col min="697" max="697" width="6.81640625" bestFit="1" customWidth="1"/>
    <col min="698" max="700" width="5.81640625" bestFit="1" customWidth="1"/>
    <col min="701" max="701" width="6.81640625" bestFit="1" customWidth="1"/>
    <col min="702" max="702" width="5.81640625" bestFit="1" customWidth="1"/>
    <col min="703" max="703" width="6.81640625" bestFit="1" customWidth="1"/>
    <col min="704" max="704" width="5.81640625" bestFit="1" customWidth="1"/>
    <col min="705" max="711" width="6.81640625" bestFit="1" customWidth="1"/>
    <col min="712" max="715" width="5.81640625" bestFit="1" customWidth="1"/>
    <col min="716" max="717" width="6.81640625" bestFit="1" customWidth="1"/>
    <col min="718" max="718" width="5.81640625" bestFit="1" customWidth="1"/>
    <col min="719" max="719" width="6.81640625" bestFit="1" customWidth="1"/>
    <col min="720" max="721" width="5.81640625" bestFit="1" customWidth="1"/>
    <col min="722" max="722" width="6.81640625" bestFit="1" customWidth="1"/>
    <col min="723" max="725" width="5.81640625" bestFit="1" customWidth="1"/>
    <col min="726" max="727" width="6.81640625" bestFit="1" customWidth="1"/>
    <col min="728" max="730" width="5.81640625" bestFit="1" customWidth="1"/>
    <col min="731" max="731" width="6.81640625" bestFit="1" customWidth="1"/>
    <col min="732" max="738" width="5.81640625" bestFit="1" customWidth="1"/>
    <col min="739" max="739" width="6.81640625" bestFit="1" customWidth="1"/>
    <col min="740" max="748" width="5.81640625" bestFit="1" customWidth="1"/>
    <col min="749" max="749" width="6.81640625" bestFit="1" customWidth="1"/>
    <col min="750" max="756" width="5.81640625" bestFit="1" customWidth="1"/>
    <col min="757" max="758" width="6.81640625" bestFit="1" customWidth="1"/>
    <col min="759" max="760" width="5.81640625" bestFit="1" customWidth="1"/>
    <col min="761" max="764" width="6.81640625" bestFit="1" customWidth="1"/>
    <col min="765" max="766" width="5.81640625" bestFit="1" customWidth="1"/>
    <col min="767" max="767" width="6.81640625" bestFit="1" customWidth="1"/>
    <col min="768" max="771" width="5.81640625" bestFit="1" customWidth="1"/>
    <col min="772" max="774" width="6.81640625" bestFit="1" customWidth="1"/>
    <col min="775" max="777" width="5.81640625" bestFit="1" customWidth="1"/>
    <col min="778" max="778" width="6.81640625" bestFit="1" customWidth="1"/>
    <col min="779" max="779" width="5.81640625" bestFit="1" customWidth="1"/>
    <col min="780" max="781" width="6.81640625" bestFit="1" customWidth="1"/>
    <col min="782" max="785" width="5.81640625" bestFit="1" customWidth="1"/>
    <col min="786" max="787" width="6.81640625" bestFit="1" customWidth="1"/>
    <col min="788" max="788" width="5.81640625" bestFit="1" customWidth="1"/>
    <col min="789" max="791" width="6.81640625" bestFit="1" customWidth="1"/>
    <col min="792" max="792" width="5.81640625" bestFit="1" customWidth="1"/>
    <col min="793" max="795" width="6.81640625" bestFit="1" customWidth="1"/>
    <col min="796" max="797" width="5.81640625" bestFit="1" customWidth="1"/>
    <col min="798" max="799" width="6.81640625" bestFit="1" customWidth="1"/>
    <col min="800" max="800" width="5.81640625" bestFit="1" customWidth="1"/>
    <col min="801" max="802" width="6.81640625" bestFit="1" customWidth="1"/>
    <col min="803" max="804" width="5.81640625" bestFit="1" customWidth="1"/>
    <col min="805" max="805" width="6.81640625" bestFit="1" customWidth="1"/>
    <col min="806" max="807" width="5.81640625" bestFit="1" customWidth="1"/>
    <col min="808" max="808" width="6.81640625" bestFit="1" customWidth="1"/>
    <col min="809" max="809" width="5.81640625" bestFit="1" customWidth="1"/>
    <col min="810" max="810" width="6.81640625" bestFit="1" customWidth="1"/>
    <col min="811" max="811" width="5.81640625" bestFit="1" customWidth="1"/>
    <col min="812" max="812" width="6.81640625" bestFit="1" customWidth="1"/>
    <col min="813" max="813" width="5.81640625" bestFit="1" customWidth="1"/>
    <col min="814" max="814" width="6.81640625" bestFit="1" customWidth="1"/>
    <col min="815" max="815" width="5.81640625" bestFit="1" customWidth="1"/>
    <col min="816" max="816" width="6.81640625" bestFit="1" customWidth="1"/>
    <col min="817" max="820" width="5.81640625" bestFit="1" customWidth="1"/>
    <col min="821" max="822" width="6.81640625" bestFit="1" customWidth="1"/>
    <col min="823" max="823" width="5.81640625" bestFit="1" customWidth="1"/>
    <col min="824" max="826" width="6.81640625" bestFit="1" customWidth="1"/>
    <col min="827" max="827" width="5.81640625" bestFit="1" customWidth="1"/>
    <col min="828" max="828" width="6.81640625" bestFit="1" customWidth="1"/>
    <col min="829" max="830" width="5.81640625" bestFit="1" customWidth="1"/>
    <col min="831" max="832" width="6.81640625" bestFit="1" customWidth="1"/>
    <col min="833" max="833" width="5.81640625" bestFit="1" customWidth="1"/>
    <col min="834" max="835" width="6.81640625" bestFit="1" customWidth="1"/>
    <col min="836" max="837" width="5.81640625" bestFit="1" customWidth="1"/>
    <col min="838" max="838" width="6.81640625" bestFit="1" customWidth="1"/>
    <col min="839" max="840" width="5.81640625" bestFit="1" customWidth="1"/>
    <col min="841" max="841" width="6.81640625" bestFit="1" customWidth="1"/>
    <col min="842" max="846" width="5.81640625" bestFit="1" customWidth="1"/>
    <col min="847" max="847" width="6.81640625" bestFit="1" customWidth="1"/>
    <col min="848" max="848" width="5.81640625" bestFit="1" customWidth="1"/>
    <col min="849" max="850" width="6.81640625" bestFit="1" customWidth="1"/>
    <col min="851" max="851" width="5.81640625" bestFit="1" customWidth="1"/>
    <col min="852" max="852" width="6.81640625" bestFit="1" customWidth="1"/>
    <col min="853" max="853" width="5.81640625" bestFit="1" customWidth="1"/>
    <col min="854" max="854" width="6.81640625" bestFit="1" customWidth="1"/>
    <col min="855" max="859" width="5.81640625" bestFit="1" customWidth="1"/>
    <col min="860" max="863" width="6.81640625" bestFit="1" customWidth="1"/>
    <col min="864" max="869" width="5.81640625" bestFit="1" customWidth="1"/>
    <col min="870" max="871" width="6.81640625" bestFit="1" customWidth="1"/>
    <col min="872" max="874" width="5.81640625" bestFit="1" customWidth="1"/>
    <col min="875" max="876" width="6.81640625" bestFit="1" customWidth="1"/>
    <col min="877" max="877" width="4.81640625" bestFit="1" customWidth="1"/>
    <col min="878" max="880" width="5.81640625" bestFit="1" customWidth="1"/>
    <col min="881" max="882" width="6.81640625" bestFit="1" customWidth="1"/>
    <col min="883" max="885" width="5.81640625" bestFit="1" customWidth="1"/>
    <col min="886" max="886" width="6.81640625" bestFit="1" customWidth="1"/>
    <col min="887" max="887" width="5.81640625" bestFit="1" customWidth="1"/>
    <col min="888" max="888" width="6.81640625" bestFit="1" customWidth="1"/>
    <col min="889" max="891" width="5.81640625" bestFit="1" customWidth="1"/>
    <col min="892" max="894" width="6.81640625" bestFit="1" customWidth="1"/>
    <col min="895" max="899" width="5.81640625" bestFit="1" customWidth="1"/>
    <col min="900" max="901" width="6.81640625" bestFit="1" customWidth="1"/>
    <col min="902" max="902" width="5.81640625" bestFit="1" customWidth="1"/>
    <col min="903" max="904" width="6.81640625" bestFit="1" customWidth="1"/>
    <col min="905" max="905" width="5.81640625" bestFit="1" customWidth="1"/>
    <col min="906" max="906" width="6.81640625" bestFit="1" customWidth="1"/>
    <col min="907" max="909" width="5.81640625" bestFit="1" customWidth="1"/>
    <col min="910" max="913" width="6.81640625" bestFit="1" customWidth="1"/>
    <col min="914" max="921" width="5.81640625" bestFit="1" customWidth="1"/>
    <col min="922" max="922" width="6.81640625" bestFit="1" customWidth="1"/>
    <col min="923" max="926" width="5.81640625" bestFit="1" customWidth="1"/>
    <col min="927" max="928" width="6.81640625" bestFit="1" customWidth="1"/>
    <col min="929" max="930" width="5.81640625" bestFit="1" customWidth="1"/>
    <col min="931" max="931" width="6.81640625" bestFit="1" customWidth="1"/>
    <col min="932" max="932" width="5.81640625" bestFit="1" customWidth="1"/>
    <col min="933" max="934" width="6.81640625" bestFit="1" customWidth="1"/>
    <col min="935" max="935" width="5.81640625" bestFit="1" customWidth="1"/>
    <col min="936" max="937" width="6.81640625" bestFit="1" customWidth="1"/>
    <col min="938" max="939" width="5.81640625" bestFit="1" customWidth="1"/>
    <col min="940" max="941" width="6.81640625" bestFit="1" customWidth="1"/>
    <col min="942" max="943" width="5.81640625" bestFit="1" customWidth="1"/>
    <col min="944" max="944" width="6.81640625" bestFit="1" customWidth="1"/>
    <col min="945" max="945" width="5.81640625" bestFit="1" customWidth="1"/>
    <col min="946" max="948" width="6.81640625" bestFit="1" customWidth="1"/>
    <col min="949" max="951" width="5.81640625" bestFit="1" customWidth="1"/>
    <col min="952" max="952" width="6.81640625" bestFit="1" customWidth="1"/>
    <col min="953" max="954" width="5.81640625" bestFit="1" customWidth="1"/>
    <col min="955" max="957" width="6.81640625" bestFit="1" customWidth="1"/>
    <col min="958" max="958" width="5.81640625" bestFit="1" customWidth="1"/>
    <col min="959" max="959" width="6.81640625" bestFit="1" customWidth="1"/>
    <col min="960" max="960" width="5.81640625" bestFit="1" customWidth="1"/>
    <col min="961" max="961" width="6.81640625" bestFit="1" customWidth="1"/>
    <col min="962" max="964" width="5.81640625" bestFit="1" customWidth="1"/>
    <col min="965" max="966" width="6.81640625" bestFit="1" customWidth="1"/>
    <col min="967" max="968" width="5.81640625" bestFit="1" customWidth="1"/>
    <col min="969" max="969" width="6.81640625" bestFit="1" customWidth="1"/>
    <col min="970" max="970" width="5.81640625" bestFit="1" customWidth="1"/>
    <col min="971" max="973" width="6.81640625" bestFit="1" customWidth="1"/>
    <col min="974" max="978" width="5.81640625" bestFit="1" customWidth="1"/>
    <col min="979" max="981" width="6.81640625" bestFit="1" customWidth="1"/>
    <col min="982" max="983" width="5.81640625" bestFit="1" customWidth="1"/>
    <col min="984" max="985" width="6.81640625" bestFit="1" customWidth="1"/>
    <col min="986" max="987" width="5.81640625" bestFit="1" customWidth="1"/>
    <col min="988" max="988" width="6.81640625" bestFit="1" customWidth="1"/>
    <col min="989" max="989" width="5.81640625" bestFit="1" customWidth="1"/>
    <col min="990" max="990" width="6.81640625" bestFit="1" customWidth="1"/>
    <col min="991" max="991" width="5.81640625" bestFit="1" customWidth="1"/>
    <col min="992" max="992" width="6.81640625" bestFit="1" customWidth="1"/>
    <col min="993" max="993" width="5.81640625" bestFit="1" customWidth="1"/>
    <col min="994" max="995" width="6.81640625" bestFit="1" customWidth="1"/>
    <col min="996" max="997" width="5.81640625" bestFit="1" customWidth="1"/>
    <col min="998" max="999" width="6.81640625" bestFit="1" customWidth="1"/>
    <col min="1000" max="1000" width="5.81640625" bestFit="1" customWidth="1"/>
    <col min="1001" max="1001" width="6.81640625" bestFit="1" customWidth="1"/>
    <col min="1002" max="1005" width="5.81640625" bestFit="1" customWidth="1"/>
    <col min="1006" max="1007" width="6.81640625" bestFit="1" customWidth="1"/>
    <col min="1008" max="1008" width="5.81640625" bestFit="1" customWidth="1"/>
    <col min="1009" max="1009" width="6.81640625" bestFit="1" customWidth="1"/>
    <col min="1010" max="1013" width="5.81640625" bestFit="1" customWidth="1"/>
    <col min="1014" max="1015" width="6.81640625" bestFit="1" customWidth="1"/>
    <col min="1016" max="1016" width="5.81640625" bestFit="1" customWidth="1"/>
    <col min="1017" max="1020" width="6.81640625" bestFit="1" customWidth="1"/>
    <col min="1021" max="1021" width="5.81640625" bestFit="1" customWidth="1"/>
    <col min="1022" max="1025" width="6.81640625" bestFit="1" customWidth="1"/>
    <col min="1026" max="1026" width="5.81640625" bestFit="1" customWidth="1"/>
    <col min="1027" max="1029" width="6.81640625" bestFit="1" customWidth="1"/>
    <col min="1030" max="1032" width="5.81640625" bestFit="1" customWidth="1"/>
    <col min="1033" max="1033" width="6.81640625" bestFit="1" customWidth="1"/>
    <col min="1034" max="1040" width="5.81640625" bestFit="1" customWidth="1"/>
    <col min="1041" max="1041" width="6.81640625" bestFit="1" customWidth="1"/>
    <col min="1042" max="1042" width="5.81640625" bestFit="1" customWidth="1"/>
    <col min="1043" max="1043" width="6.81640625" bestFit="1" customWidth="1"/>
    <col min="1044" max="1044" width="5.81640625" bestFit="1" customWidth="1"/>
    <col min="1045" max="1047" width="6.81640625" bestFit="1" customWidth="1"/>
    <col min="1048" max="1049" width="5.81640625" bestFit="1" customWidth="1"/>
    <col min="1050" max="1050" width="6.81640625" bestFit="1" customWidth="1"/>
    <col min="1051" max="1051" width="5.81640625" bestFit="1" customWidth="1"/>
    <col min="1052" max="1054" width="6.81640625" bestFit="1" customWidth="1"/>
    <col min="1055" max="1055" width="5.81640625" bestFit="1" customWidth="1"/>
    <col min="1056" max="1064" width="6.81640625" bestFit="1" customWidth="1"/>
    <col min="1065" max="1065" width="5.81640625" bestFit="1" customWidth="1"/>
    <col min="1066" max="1068" width="6.81640625" bestFit="1" customWidth="1"/>
    <col min="1069" max="1072" width="5.81640625" bestFit="1" customWidth="1"/>
    <col min="1073" max="1073" width="6.81640625" bestFit="1" customWidth="1"/>
    <col min="1074" max="1074" width="5.81640625" bestFit="1" customWidth="1"/>
    <col min="1075" max="1075" width="6.81640625" bestFit="1" customWidth="1"/>
    <col min="1076" max="1076" width="5.81640625" bestFit="1" customWidth="1"/>
    <col min="1077" max="1077" width="6.81640625" bestFit="1" customWidth="1"/>
    <col min="1078" max="1078" width="5.81640625" bestFit="1" customWidth="1"/>
    <col min="1079" max="1083" width="6.81640625" bestFit="1" customWidth="1"/>
    <col min="1084" max="1084" width="5.81640625" bestFit="1" customWidth="1"/>
    <col min="1085" max="1085" width="6.81640625" bestFit="1" customWidth="1"/>
    <col min="1086" max="1086" width="5.81640625" bestFit="1" customWidth="1"/>
    <col min="1087" max="1087" width="6.81640625" bestFit="1" customWidth="1"/>
    <col min="1088" max="1088" width="5.81640625" bestFit="1" customWidth="1"/>
    <col min="1089" max="1089" width="6.81640625" bestFit="1" customWidth="1"/>
    <col min="1090" max="1091" width="5.81640625" bestFit="1" customWidth="1"/>
    <col min="1092" max="1092" width="6.81640625" bestFit="1" customWidth="1"/>
    <col min="1093" max="1093" width="5.81640625" bestFit="1" customWidth="1"/>
    <col min="1094" max="1094" width="6.81640625" bestFit="1" customWidth="1"/>
    <col min="1095" max="1095" width="5.81640625" bestFit="1" customWidth="1"/>
    <col min="1096" max="1097" width="6.81640625" bestFit="1" customWidth="1"/>
    <col min="1098" max="1099" width="5.81640625" bestFit="1" customWidth="1"/>
    <col min="1100" max="1104" width="6.81640625" bestFit="1" customWidth="1"/>
    <col min="1105" max="1105" width="5.81640625" bestFit="1" customWidth="1"/>
    <col min="1106" max="1107" width="6.81640625" bestFit="1" customWidth="1"/>
    <col min="1108" max="1108" width="5.81640625" bestFit="1" customWidth="1"/>
    <col min="1109" max="1116" width="6.81640625" bestFit="1" customWidth="1"/>
    <col min="1117" max="1117" width="5.81640625" bestFit="1" customWidth="1"/>
    <col min="1118" max="1124" width="6.81640625" bestFit="1" customWidth="1"/>
    <col min="1125" max="1125" width="5.81640625" bestFit="1" customWidth="1"/>
    <col min="1126" max="1128" width="6.81640625" bestFit="1" customWidth="1"/>
    <col min="1129" max="1130" width="5.81640625" bestFit="1" customWidth="1"/>
    <col min="1131" max="1135" width="6.81640625" bestFit="1" customWidth="1"/>
    <col min="1136" max="1136" width="5.81640625" bestFit="1" customWidth="1"/>
    <col min="1137" max="1139" width="6.81640625" bestFit="1" customWidth="1"/>
    <col min="1140" max="1140" width="5.81640625" bestFit="1" customWidth="1"/>
    <col min="1141" max="1141" width="6.81640625" bestFit="1" customWidth="1"/>
    <col min="1142" max="1142" width="5.81640625" bestFit="1" customWidth="1"/>
    <col min="1143" max="1144" width="6.81640625" bestFit="1" customWidth="1"/>
    <col min="1145" max="1145" width="5.81640625" bestFit="1" customWidth="1"/>
    <col min="1146" max="1154" width="6.81640625" bestFit="1" customWidth="1"/>
    <col min="1155" max="1156" width="5.81640625" bestFit="1" customWidth="1"/>
    <col min="1157" max="1158" width="6.81640625" bestFit="1" customWidth="1"/>
    <col min="1159" max="1159" width="5.81640625" bestFit="1" customWidth="1"/>
    <col min="1160" max="1162" width="6.81640625" bestFit="1" customWidth="1"/>
    <col min="1163" max="1167" width="5.81640625" bestFit="1" customWidth="1"/>
    <col min="1168" max="1169" width="6.81640625" bestFit="1" customWidth="1"/>
    <col min="1170" max="1172" width="5.81640625" bestFit="1" customWidth="1"/>
    <col min="1173" max="1173" width="6.81640625" bestFit="1" customWidth="1"/>
    <col min="1174" max="1174" width="5.81640625" bestFit="1" customWidth="1"/>
    <col min="1175" max="1175" width="6.81640625" bestFit="1" customWidth="1"/>
    <col min="1176" max="1176" width="5.81640625" bestFit="1" customWidth="1"/>
    <col min="1177" max="1181" width="6.81640625" bestFit="1" customWidth="1"/>
    <col min="1182" max="1183" width="5.81640625" bestFit="1" customWidth="1"/>
    <col min="1184" max="1186" width="6.81640625" bestFit="1" customWidth="1"/>
    <col min="1187" max="1187" width="5.81640625" bestFit="1" customWidth="1"/>
    <col min="1188" max="1188" width="6.81640625" bestFit="1" customWidth="1"/>
    <col min="1189" max="1190" width="5.81640625" bestFit="1" customWidth="1"/>
    <col min="1191" max="1191" width="6.81640625" bestFit="1" customWidth="1"/>
    <col min="1192" max="1192" width="5.81640625" bestFit="1" customWidth="1"/>
    <col min="1193" max="1193" width="6.81640625" bestFit="1" customWidth="1"/>
    <col min="1194" max="1194" width="5.81640625" bestFit="1" customWidth="1"/>
    <col min="1195" max="1196" width="6.81640625" bestFit="1" customWidth="1"/>
    <col min="1197" max="1197" width="5.81640625" bestFit="1" customWidth="1"/>
    <col min="1198" max="1199" width="6.81640625" bestFit="1" customWidth="1"/>
    <col min="1200" max="1200" width="5.81640625" bestFit="1" customWidth="1"/>
    <col min="1201" max="1203" width="6.81640625" bestFit="1" customWidth="1"/>
    <col min="1204" max="1205" width="5.81640625" bestFit="1" customWidth="1"/>
    <col min="1206" max="1206" width="6.81640625" bestFit="1" customWidth="1"/>
    <col min="1207" max="1207" width="5.81640625" bestFit="1" customWidth="1"/>
    <col min="1208" max="1209" width="6.81640625" bestFit="1" customWidth="1"/>
    <col min="1210" max="1210" width="5.81640625" bestFit="1" customWidth="1"/>
    <col min="1211" max="1212" width="6.81640625" bestFit="1" customWidth="1"/>
    <col min="1213" max="1213" width="5.81640625" bestFit="1" customWidth="1"/>
    <col min="1214" max="1214" width="6.81640625" bestFit="1" customWidth="1"/>
    <col min="1215" max="1215" width="5.81640625" bestFit="1" customWidth="1"/>
    <col min="1216" max="1216" width="6.81640625" bestFit="1" customWidth="1"/>
    <col min="1217" max="1217" width="5.81640625" bestFit="1" customWidth="1"/>
    <col min="1218" max="1218" width="6.81640625" bestFit="1" customWidth="1"/>
    <col min="1219" max="1220" width="5.81640625" bestFit="1" customWidth="1"/>
    <col min="1221" max="1221" width="4.81640625" bestFit="1" customWidth="1"/>
    <col min="1222" max="1225" width="6.81640625" bestFit="1" customWidth="1"/>
    <col min="1226" max="1227" width="5.81640625" bestFit="1" customWidth="1"/>
    <col min="1228" max="1228" width="6.81640625" bestFit="1" customWidth="1"/>
    <col min="1229" max="1229" width="5.81640625" bestFit="1" customWidth="1"/>
    <col min="1230" max="1232" width="6.81640625" bestFit="1" customWidth="1"/>
    <col min="1233" max="1233" width="5.81640625" bestFit="1" customWidth="1"/>
    <col min="1234" max="1234" width="6.81640625" bestFit="1" customWidth="1"/>
    <col min="1235" max="1235" width="5.81640625" bestFit="1" customWidth="1"/>
    <col min="1236" max="1236" width="6.81640625" bestFit="1" customWidth="1"/>
    <col min="1237" max="1238" width="5.81640625" bestFit="1" customWidth="1"/>
    <col min="1239" max="1239" width="6.81640625" bestFit="1" customWidth="1"/>
    <col min="1240" max="1241" width="5.81640625" bestFit="1" customWidth="1"/>
    <col min="1242" max="1242" width="6.81640625" bestFit="1" customWidth="1"/>
    <col min="1243" max="1243" width="5.81640625" bestFit="1" customWidth="1"/>
    <col min="1244" max="1244" width="6.81640625" bestFit="1" customWidth="1"/>
    <col min="1245" max="1245" width="5.81640625" bestFit="1" customWidth="1"/>
    <col min="1246" max="1246" width="6.81640625" bestFit="1" customWidth="1"/>
    <col min="1247" max="1247" width="5.81640625" bestFit="1" customWidth="1"/>
    <col min="1248" max="1249" width="6.81640625" bestFit="1" customWidth="1"/>
    <col min="1250" max="1251" width="5.81640625" bestFit="1" customWidth="1"/>
    <col min="1252" max="1256" width="6.81640625" bestFit="1" customWidth="1"/>
    <col min="1257" max="1257" width="5.81640625" bestFit="1" customWidth="1"/>
    <col min="1258" max="1258" width="4.81640625" bestFit="1" customWidth="1"/>
    <col min="1259" max="1261" width="6.81640625" bestFit="1" customWidth="1"/>
    <col min="1262" max="1263" width="5.81640625" bestFit="1" customWidth="1"/>
    <col min="1264" max="1265" width="6.81640625" bestFit="1" customWidth="1"/>
    <col min="1266" max="1267" width="5.81640625" bestFit="1" customWidth="1"/>
    <col min="1268" max="1271" width="6.81640625" bestFit="1" customWidth="1"/>
    <col min="1272" max="1273" width="5.81640625" bestFit="1" customWidth="1"/>
    <col min="1274" max="1276" width="6.81640625" bestFit="1" customWidth="1"/>
    <col min="1277" max="1278" width="5.81640625" bestFit="1" customWidth="1"/>
    <col min="1279" max="1291" width="6.81640625" bestFit="1" customWidth="1"/>
    <col min="1292" max="1292" width="5.81640625" bestFit="1" customWidth="1"/>
    <col min="1293" max="1293" width="6.81640625" bestFit="1" customWidth="1"/>
    <col min="1294" max="1295" width="5.81640625" bestFit="1" customWidth="1"/>
    <col min="1296" max="1296" width="6.81640625" bestFit="1" customWidth="1"/>
    <col min="1297" max="1297" width="5.81640625" bestFit="1" customWidth="1"/>
    <col min="1298" max="1303" width="6.81640625" bestFit="1" customWidth="1"/>
    <col min="1304" max="1305" width="5.81640625" bestFit="1" customWidth="1"/>
    <col min="1306" max="1313" width="6.81640625" bestFit="1" customWidth="1"/>
    <col min="1314" max="1314" width="5.81640625" bestFit="1" customWidth="1"/>
    <col min="1315" max="1319" width="6.81640625" bestFit="1" customWidth="1"/>
    <col min="1320" max="1320" width="5.81640625" bestFit="1" customWidth="1"/>
    <col min="1321" max="1331" width="6.81640625" bestFit="1" customWidth="1"/>
    <col min="1332" max="1332" width="5.81640625" bestFit="1" customWidth="1"/>
    <col min="1333" max="1335" width="6.81640625" bestFit="1" customWidth="1"/>
    <col min="1336" max="1336" width="5.81640625" bestFit="1" customWidth="1"/>
    <col min="1337" max="1337" width="6.81640625" bestFit="1" customWidth="1"/>
    <col min="1338" max="1338" width="4.81640625" bestFit="1" customWidth="1"/>
    <col min="1339" max="1340" width="6.81640625" bestFit="1" customWidth="1"/>
    <col min="1341" max="1341" width="5.81640625" bestFit="1" customWidth="1"/>
    <col min="1342" max="1343" width="6.81640625" bestFit="1" customWidth="1"/>
    <col min="1344" max="1344" width="5.81640625" bestFit="1" customWidth="1"/>
    <col min="1345" max="1349" width="6.81640625" bestFit="1" customWidth="1"/>
    <col min="1350" max="1350" width="5.81640625" bestFit="1" customWidth="1"/>
    <col min="1351" max="1374" width="6.81640625" bestFit="1" customWidth="1"/>
    <col min="1375" max="1377" width="5.81640625" bestFit="1" customWidth="1"/>
    <col min="1378" max="1379" width="6.81640625" bestFit="1" customWidth="1"/>
    <col min="1380" max="1380" width="5.81640625" bestFit="1" customWidth="1"/>
    <col min="1381" max="1383" width="6.81640625" bestFit="1" customWidth="1"/>
    <col min="1384" max="1384" width="5.81640625" bestFit="1" customWidth="1"/>
    <col min="1385" max="1398" width="6.81640625" bestFit="1" customWidth="1"/>
    <col min="1399" max="1399" width="5.81640625" bestFit="1" customWidth="1"/>
    <col min="1400" max="1402" width="6.81640625" bestFit="1" customWidth="1"/>
    <col min="1403" max="1403" width="5.81640625" bestFit="1" customWidth="1"/>
    <col min="1404" max="1405" width="6.81640625" bestFit="1" customWidth="1"/>
    <col min="1406" max="1406" width="5.81640625" bestFit="1" customWidth="1"/>
    <col min="1407" max="1410" width="6.81640625" bestFit="1" customWidth="1"/>
    <col min="1411" max="1411" width="5.81640625" bestFit="1" customWidth="1"/>
    <col min="1412" max="1421" width="6.81640625" bestFit="1" customWidth="1"/>
    <col min="1422" max="1422" width="5.81640625" bestFit="1" customWidth="1"/>
    <col min="1423" max="1427" width="6.81640625" bestFit="1" customWidth="1"/>
    <col min="1428" max="1429" width="5.81640625" bestFit="1" customWidth="1"/>
    <col min="1430" max="1430" width="6.81640625" bestFit="1" customWidth="1"/>
    <col min="1431" max="1431" width="5.81640625" bestFit="1" customWidth="1"/>
    <col min="1432" max="1434" width="6.81640625" bestFit="1" customWidth="1"/>
    <col min="1435" max="1435" width="5.81640625" bestFit="1" customWidth="1"/>
    <col min="1436" max="1436" width="6.81640625" bestFit="1" customWidth="1"/>
    <col min="1437" max="1438" width="5.81640625" bestFit="1" customWidth="1"/>
    <col min="1439" max="1456" width="6.81640625" bestFit="1" customWidth="1"/>
    <col min="1457" max="1457" width="5.81640625" bestFit="1" customWidth="1"/>
    <col min="1458" max="1459" width="6.81640625" bestFit="1" customWidth="1"/>
    <col min="1460" max="1460" width="5.81640625" bestFit="1" customWidth="1"/>
    <col min="1461" max="1462" width="6.81640625" bestFit="1" customWidth="1"/>
    <col min="1463" max="1463" width="5.81640625" bestFit="1" customWidth="1"/>
    <col min="1464" max="1475" width="6.81640625" bestFit="1" customWidth="1"/>
    <col min="1476" max="1476" width="5.81640625" bestFit="1" customWidth="1"/>
    <col min="1477" max="1477" width="6.81640625" bestFit="1" customWidth="1"/>
    <col min="1478" max="1479" width="5.81640625" bestFit="1" customWidth="1"/>
    <col min="1480" max="1481" width="6.81640625" bestFit="1" customWidth="1"/>
    <col min="1482" max="1482" width="5.81640625" bestFit="1" customWidth="1"/>
    <col min="1483" max="1483" width="6.81640625" bestFit="1" customWidth="1"/>
    <col min="1484" max="1484" width="5.81640625" bestFit="1" customWidth="1"/>
    <col min="1485" max="1489" width="6.81640625" bestFit="1" customWidth="1"/>
    <col min="1490" max="1490" width="5.81640625" bestFit="1" customWidth="1"/>
    <col min="1491" max="1497" width="6.81640625" bestFit="1" customWidth="1"/>
    <col min="1498" max="1498" width="5.81640625" bestFit="1" customWidth="1"/>
    <col min="1499" max="1500" width="6.81640625" bestFit="1" customWidth="1"/>
    <col min="1501" max="1502" width="5.81640625" bestFit="1" customWidth="1"/>
    <col min="1503" max="1507" width="6.81640625" bestFit="1" customWidth="1"/>
    <col min="1508" max="1508" width="5.81640625" bestFit="1" customWidth="1"/>
    <col min="1509" max="1512" width="6.81640625" bestFit="1" customWidth="1"/>
    <col min="1513" max="1513" width="5.81640625" bestFit="1" customWidth="1"/>
    <col min="1514" max="1516" width="6.81640625" bestFit="1" customWidth="1"/>
    <col min="1517" max="1518" width="5.81640625" bestFit="1" customWidth="1"/>
    <col min="1519" max="1526" width="6.81640625" bestFit="1" customWidth="1"/>
    <col min="1527" max="1527" width="5.81640625" bestFit="1" customWidth="1"/>
    <col min="1528" max="1529" width="6.81640625" bestFit="1" customWidth="1"/>
    <col min="1530" max="1530" width="5.81640625" bestFit="1" customWidth="1"/>
    <col min="1531" max="1531" width="6.81640625" bestFit="1" customWidth="1"/>
    <col min="1532" max="1533" width="5.81640625" bestFit="1" customWidth="1"/>
    <col min="1534" max="1535" width="6.81640625" bestFit="1" customWidth="1"/>
    <col min="1536" max="1536" width="5.81640625" bestFit="1" customWidth="1"/>
    <col min="1537" max="1567" width="6.81640625" bestFit="1" customWidth="1"/>
    <col min="1568" max="1569" width="5.81640625" bestFit="1" customWidth="1"/>
    <col min="1570" max="1572" width="6.81640625" bestFit="1" customWidth="1"/>
    <col min="1573" max="1573" width="5.81640625" bestFit="1" customWidth="1"/>
    <col min="1574" max="1583" width="6.81640625" bestFit="1" customWidth="1"/>
    <col min="1584" max="1584" width="5.81640625" bestFit="1" customWidth="1"/>
    <col min="1585" max="1585" width="6.81640625" bestFit="1" customWidth="1"/>
    <col min="1586" max="1586" width="5.81640625" bestFit="1" customWidth="1"/>
    <col min="1587" max="1593" width="6.81640625" bestFit="1" customWidth="1"/>
    <col min="1594" max="1594" width="5.81640625" bestFit="1" customWidth="1"/>
    <col min="1595" max="1605" width="6.81640625" bestFit="1" customWidth="1"/>
    <col min="1606" max="1606" width="5.81640625" bestFit="1" customWidth="1"/>
    <col min="1607" max="1608" width="6.81640625" bestFit="1" customWidth="1"/>
    <col min="1609" max="1609" width="5.81640625" bestFit="1" customWidth="1"/>
    <col min="1610" max="1618" width="6.81640625" bestFit="1" customWidth="1"/>
    <col min="1619" max="1619" width="5.81640625" bestFit="1" customWidth="1"/>
    <col min="1620" max="1621" width="6.81640625" bestFit="1" customWidth="1"/>
    <col min="1622" max="1622" width="5.81640625" bestFit="1" customWidth="1"/>
    <col min="1623" max="1642" width="6.81640625" bestFit="1" customWidth="1"/>
    <col min="1643" max="1643" width="5.81640625" bestFit="1" customWidth="1"/>
    <col min="1644" max="1645" width="6.81640625" bestFit="1" customWidth="1"/>
    <col min="1646" max="1646" width="10.7265625" bestFit="1" customWidth="1"/>
  </cols>
  <sheetData>
    <row r="3" spans="1:3" x14ac:dyDescent="0.35">
      <c r="A3" s="6" t="s">
        <v>638</v>
      </c>
      <c r="B3" t="s">
        <v>637</v>
      </c>
      <c r="C3" t="s">
        <v>640</v>
      </c>
    </row>
    <row r="4" spans="1:3" x14ac:dyDescent="0.35">
      <c r="A4" s="7" t="s">
        <v>10</v>
      </c>
      <c r="B4" s="4">
        <v>45.572000000000003</v>
      </c>
      <c r="C4" s="4">
        <v>98.614000000000004</v>
      </c>
    </row>
    <row r="5" spans="1:3" x14ac:dyDescent="0.35">
      <c r="A5" s="7" t="s">
        <v>11</v>
      </c>
      <c r="B5" s="4">
        <v>81.163999999999987</v>
      </c>
      <c r="C5" s="4">
        <v>150.67100000000002</v>
      </c>
    </row>
    <row r="6" spans="1:3" x14ac:dyDescent="0.35">
      <c r="A6" s="7" t="s">
        <v>12</v>
      </c>
      <c r="B6" s="4">
        <v>42.152000000000001</v>
      </c>
      <c r="C6" s="4">
        <v>74.676000000000016</v>
      </c>
    </row>
    <row r="7" spans="1:3" x14ac:dyDescent="0.35">
      <c r="A7" s="7" t="s">
        <v>13</v>
      </c>
      <c r="B7" s="4">
        <v>17.681000000000001</v>
      </c>
      <c r="C7" s="4">
        <v>35.942999999999998</v>
      </c>
    </row>
    <row r="8" spans="1:3" x14ac:dyDescent="0.35">
      <c r="A8" s="7" t="s">
        <v>14</v>
      </c>
      <c r="B8" s="4">
        <v>113.214</v>
      </c>
      <c r="C8" s="4">
        <v>180.51900000000003</v>
      </c>
    </row>
    <row r="9" spans="1:3" x14ac:dyDescent="0.35">
      <c r="A9" s="7" t="s">
        <v>15</v>
      </c>
      <c r="B9" s="4">
        <v>79.552000000000007</v>
      </c>
      <c r="C9" s="4">
        <v>158.77499999999998</v>
      </c>
    </row>
    <row r="10" spans="1:3" x14ac:dyDescent="0.35">
      <c r="A10" s="7" t="s">
        <v>16</v>
      </c>
      <c r="B10" s="4">
        <v>115.77999999999999</v>
      </c>
      <c r="C10" s="4">
        <v>172.34000000000003</v>
      </c>
    </row>
    <row r="11" spans="1:3" x14ac:dyDescent="0.35">
      <c r="A11" s="7" t="s">
        <v>17</v>
      </c>
      <c r="B11" s="4">
        <v>114.86399999999999</v>
      </c>
      <c r="C11" s="4">
        <v>174.22900000000001</v>
      </c>
    </row>
    <row r="12" spans="1:3" x14ac:dyDescent="0.35">
      <c r="A12" s="7" t="s">
        <v>18</v>
      </c>
      <c r="B12" s="4">
        <v>78.963999999999999</v>
      </c>
      <c r="C12" s="4">
        <v>152.44399999999999</v>
      </c>
    </row>
    <row r="13" spans="1:3" x14ac:dyDescent="0.35">
      <c r="A13" s="7" t="s">
        <v>19</v>
      </c>
      <c r="B13" s="4">
        <v>16.462</v>
      </c>
      <c r="C13" s="4">
        <v>32.191000000000003</v>
      </c>
    </row>
    <row r="14" spans="1:3" x14ac:dyDescent="0.35">
      <c r="A14" s="7" t="s">
        <v>20</v>
      </c>
      <c r="B14" s="4">
        <v>78.326000000000008</v>
      </c>
      <c r="C14" s="4">
        <v>142.167</v>
      </c>
    </row>
    <row r="15" spans="1:3" x14ac:dyDescent="0.35">
      <c r="A15" s="7" t="s">
        <v>21</v>
      </c>
      <c r="B15" s="4">
        <v>72.531999999999982</v>
      </c>
      <c r="C15" s="4">
        <v>126.99600000000001</v>
      </c>
    </row>
    <row r="16" spans="1:3" x14ac:dyDescent="0.35">
      <c r="A16" s="7" t="s">
        <v>22</v>
      </c>
      <c r="B16" s="4">
        <v>111.16200000000001</v>
      </c>
      <c r="C16" s="4">
        <v>173.07300000000001</v>
      </c>
    </row>
    <row r="17" spans="1:3" x14ac:dyDescent="0.35">
      <c r="A17" s="7" t="s">
        <v>23</v>
      </c>
      <c r="B17" s="4">
        <v>12.407</v>
      </c>
      <c r="C17" s="4">
        <v>18.326999999999998</v>
      </c>
    </row>
    <row r="18" spans="1:3" x14ac:dyDescent="0.35">
      <c r="A18" s="7" t="s">
        <v>24</v>
      </c>
      <c r="B18" s="4">
        <v>61.705000000000005</v>
      </c>
      <c r="C18" s="4">
        <v>119.87200000000001</v>
      </c>
    </row>
    <row r="19" spans="1:3" x14ac:dyDescent="0.35">
      <c r="A19" s="7" t="s">
        <v>25</v>
      </c>
      <c r="B19" s="4">
        <v>15.59</v>
      </c>
      <c r="C19" s="4">
        <v>27.438000000000002</v>
      </c>
    </row>
    <row r="20" spans="1:3" x14ac:dyDescent="0.35">
      <c r="A20" s="7" t="s">
        <v>26</v>
      </c>
      <c r="B20" s="4">
        <v>103.35899999999999</v>
      </c>
      <c r="C20" s="4">
        <v>160.17900000000003</v>
      </c>
    </row>
    <row r="21" spans="1:3" x14ac:dyDescent="0.35">
      <c r="A21" s="7" t="s">
        <v>27</v>
      </c>
      <c r="B21" s="4">
        <v>85.109999999999985</v>
      </c>
      <c r="C21" s="4">
        <v>151.375</v>
      </c>
    </row>
    <row r="22" spans="1:3" x14ac:dyDescent="0.35">
      <c r="A22" s="7" t="s">
        <v>28</v>
      </c>
      <c r="B22" s="4">
        <v>54.723000000000006</v>
      </c>
      <c r="C22" s="4">
        <v>133.84700000000001</v>
      </c>
    </row>
    <row r="23" spans="1:3" x14ac:dyDescent="0.35">
      <c r="A23" s="7" t="s">
        <v>29</v>
      </c>
      <c r="B23" s="4">
        <v>104.83600000000001</v>
      </c>
      <c r="C23" s="4">
        <v>153.536</v>
      </c>
    </row>
    <row r="24" spans="1:3" x14ac:dyDescent="0.35">
      <c r="A24" s="7" t="s">
        <v>30</v>
      </c>
      <c r="B24" s="4">
        <v>71.278999999999996</v>
      </c>
      <c r="C24" s="4">
        <v>149.41799999999998</v>
      </c>
    </row>
    <row r="25" spans="1:3" x14ac:dyDescent="0.35">
      <c r="A25" s="7" t="s">
        <v>31</v>
      </c>
      <c r="B25" s="4">
        <v>67.924999999999997</v>
      </c>
      <c r="C25" s="4">
        <v>120.39100000000001</v>
      </c>
    </row>
    <row r="26" spans="1:3" x14ac:dyDescent="0.35">
      <c r="A26" s="7" t="s">
        <v>32</v>
      </c>
      <c r="B26" s="4">
        <v>17.741</v>
      </c>
      <c r="C26" s="4">
        <v>33.411000000000001</v>
      </c>
    </row>
    <row r="27" spans="1:3" x14ac:dyDescent="0.35">
      <c r="A27" s="7" t="s">
        <v>33</v>
      </c>
      <c r="B27" s="4">
        <v>63.941000000000003</v>
      </c>
      <c r="C27" s="4">
        <v>122.52700000000002</v>
      </c>
    </row>
    <row r="28" spans="1:3" x14ac:dyDescent="0.35">
      <c r="A28" s="7" t="s">
        <v>34</v>
      </c>
      <c r="B28" s="4">
        <v>83.956000000000003</v>
      </c>
      <c r="C28" s="4">
        <v>146.99799999999999</v>
      </c>
    </row>
    <row r="29" spans="1:3" x14ac:dyDescent="0.35">
      <c r="A29" s="7" t="s">
        <v>35</v>
      </c>
      <c r="B29" s="4">
        <v>116.44300000000003</v>
      </c>
      <c r="C29" s="4">
        <v>172.17100000000002</v>
      </c>
    </row>
    <row r="30" spans="1:3" x14ac:dyDescent="0.35">
      <c r="A30" s="7" t="s">
        <v>36</v>
      </c>
      <c r="B30" s="4">
        <v>17.574999999999999</v>
      </c>
      <c r="C30" s="4">
        <v>34.473999999999997</v>
      </c>
    </row>
    <row r="31" spans="1:3" x14ac:dyDescent="0.35">
      <c r="A31" s="7" t="s">
        <v>37</v>
      </c>
      <c r="B31" s="4">
        <v>65.572999999999993</v>
      </c>
      <c r="C31" s="4">
        <v>118.399</v>
      </c>
    </row>
    <row r="32" spans="1:3" x14ac:dyDescent="0.35">
      <c r="A32" s="7" t="s">
        <v>38</v>
      </c>
      <c r="B32" s="4">
        <v>114.43100000000001</v>
      </c>
      <c r="C32" s="4">
        <v>180.92600000000002</v>
      </c>
    </row>
    <row r="33" spans="1:3" x14ac:dyDescent="0.35">
      <c r="A33" s="7" t="s">
        <v>39</v>
      </c>
      <c r="B33" s="4">
        <v>110.81399999999998</v>
      </c>
      <c r="C33" s="4">
        <v>170.93899999999996</v>
      </c>
    </row>
    <row r="34" spans="1:3" x14ac:dyDescent="0.35">
      <c r="A34" s="7" t="s">
        <v>40</v>
      </c>
      <c r="B34" s="4">
        <v>30.797000000000004</v>
      </c>
      <c r="C34" s="4">
        <v>64.471000000000004</v>
      </c>
    </row>
    <row r="35" spans="1:3" x14ac:dyDescent="0.35">
      <c r="A35" s="7" t="s">
        <v>41</v>
      </c>
      <c r="B35" s="4">
        <v>61.596000000000004</v>
      </c>
      <c r="C35" s="4">
        <v>108.22299999999998</v>
      </c>
    </row>
    <row r="36" spans="1:3" x14ac:dyDescent="0.35">
      <c r="A36" s="7" t="s">
        <v>42</v>
      </c>
      <c r="B36" s="4">
        <v>41.377000000000002</v>
      </c>
      <c r="C36" s="4">
        <v>68.936999999999983</v>
      </c>
    </row>
    <row r="37" spans="1:3" x14ac:dyDescent="0.35">
      <c r="A37" s="7" t="s">
        <v>43</v>
      </c>
      <c r="B37" s="4">
        <v>127.71799999999999</v>
      </c>
      <c r="C37" s="4">
        <v>176.93799999999999</v>
      </c>
    </row>
    <row r="38" spans="1:3" x14ac:dyDescent="0.35">
      <c r="A38" s="7" t="s">
        <v>44</v>
      </c>
      <c r="B38" s="4">
        <v>90.988</v>
      </c>
      <c r="C38" s="4">
        <v>163.29299999999998</v>
      </c>
    </row>
    <row r="39" spans="1:3" x14ac:dyDescent="0.35">
      <c r="A39" s="7" t="s">
        <v>45</v>
      </c>
      <c r="B39" s="4">
        <v>91.498000000000005</v>
      </c>
      <c r="C39" s="4">
        <v>158.18799999999999</v>
      </c>
    </row>
    <row r="40" spans="1:3" x14ac:dyDescent="0.35">
      <c r="A40" s="7" t="s">
        <v>46</v>
      </c>
      <c r="B40" s="4">
        <v>93.126000000000005</v>
      </c>
      <c r="C40" s="4">
        <v>147.21</v>
      </c>
    </row>
    <row r="41" spans="1:3" x14ac:dyDescent="0.35">
      <c r="A41" s="7" t="s">
        <v>47</v>
      </c>
      <c r="B41" s="4">
        <v>129.93499999999997</v>
      </c>
      <c r="C41" s="4">
        <v>185.29</v>
      </c>
    </row>
    <row r="42" spans="1:3" x14ac:dyDescent="0.35">
      <c r="A42" s="7" t="s">
        <v>48</v>
      </c>
      <c r="B42" s="4">
        <v>14.283999999999999</v>
      </c>
      <c r="C42" s="4">
        <v>24.278999999999996</v>
      </c>
    </row>
    <row r="43" spans="1:3" x14ac:dyDescent="0.35">
      <c r="A43" s="7" t="s">
        <v>49</v>
      </c>
      <c r="B43" s="4">
        <v>95.712000000000018</v>
      </c>
      <c r="C43" s="4">
        <v>172.83500000000001</v>
      </c>
    </row>
    <row r="44" spans="1:3" x14ac:dyDescent="0.35">
      <c r="A44" s="7" t="s">
        <v>50</v>
      </c>
      <c r="B44" s="4">
        <v>103.282</v>
      </c>
      <c r="C44" s="4">
        <v>167.44500000000002</v>
      </c>
    </row>
    <row r="45" spans="1:3" x14ac:dyDescent="0.35">
      <c r="A45" s="7" t="s">
        <v>51</v>
      </c>
      <c r="B45" s="4">
        <v>39.903000000000006</v>
      </c>
      <c r="C45" s="4">
        <v>83.365000000000009</v>
      </c>
    </row>
    <row r="46" spans="1:3" x14ac:dyDescent="0.35">
      <c r="A46" s="7" t="s">
        <v>52</v>
      </c>
      <c r="B46" s="4">
        <v>108.684</v>
      </c>
      <c r="C46" s="4">
        <v>162.191</v>
      </c>
    </row>
    <row r="47" spans="1:3" x14ac:dyDescent="0.35">
      <c r="A47" s="7" t="s">
        <v>53</v>
      </c>
      <c r="B47" s="4">
        <v>98.203999999999979</v>
      </c>
      <c r="C47" s="4">
        <v>176.399</v>
      </c>
    </row>
    <row r="48" spans="1:3" x14ac:dyDescent="0.35">
      <c r="A48" s="7" t="s">
        <v>54</v>
      </c>
      <c r="B48" s="4">
        <v>16.977</v>
      </c>
      <c r="C48" s="4">
        <v>36.097999999999999</v>
      </c>
    </row>
    <row r="49" spans="1:3" x14ac:dyDescent="0.35">
      <c r="A49" s="7" t="s">
        <v>55</v>
      </c>
      <c r="B49" s="4">
        <v>42.751999999999995</v>
      </c>
      <c r="C49" s="4">
        <v>75.941000000000003</v>
      </c>
    </row>
    <row r="50" spans="1:3" x14ac:dyDescent="0.35">
      <c r="A50" s="7" t="s">
        <v>56</v>
      </c>
      <c r="B50" s="4">
        <v>121.98499999999999</v>
      </c>
      <c r="C50" s="4">
        <v>172.17699999999999</v>
      </c>
    </row>
    <row r="51" spans="1:3" x14ac:dyDescent="0.35">
      <c r="A51" s="7" t="s">
        <v>57</v>
      </c>
      <c r="B51" s="4">
        <v>112.77900000000001</v>
      </c>
      <c r="C51" s="4">
        <v>181.637</v>
      </c>
    </row>
    <row r="52" spans="1:3" x14ac:dyDescent="0.35">
      <c r="A52" s="7" t="s">
        <v>58</v>
      </c>
      <c r="B52" s="4">
        <v>60.123000000000005</v>
      </c>
      <c r="C52" s="4">
        <v>124.429</v>
      </c>
    </row>
    <row r="53" spans="1:3" x14ac:dyDescent="0.35">
      <c r="A53" s="7" t="s">
        <v>59</v>
      </c>
      <c r="B53" s="4">
        <v>23.173999999999996</v>
      </c>
      <c r="C53" s="4">
        <v>38.161000000000001</v>
      </c>
    </row>
    <row r="54" spans="1:3" x14ac:dyDescent="0.35">
      <c r="A54" s="7" t="s">
        <v>60</v>
      </c>
      <c r="B54" s="4">
        <v>79.785000000000011</v>
      </c>
      <c r="C54" s="4">
        <v>169.26300000000001</v>
      </c>
    </row>
    <row r="55" spans="1:3" x14ac:dyDescent="0.35">
      <c r="A55" s="7" t="s">
        <v>61</v>
      </c>
      <c r="B55" s="4">
        <v>109.66</v>
      </c>
      <c r="C55" s="4">
        <v>173.38400000000001</v>
      </c>
    </row>
    <row r="56" spans="1:3" x14ac:dyDescent="0.35">
      <c r="A56" s="7" t="s">
        <v>62</v>
      </c>
      <c r="B56" s="4">
        <v>85.152000000000001</v>
      </c>
      <c r="C56" s="4">
        <v>151.18</v>
      </c>
    </row>
    <row r="57" spans="1:3" x14ac:dyDescent="0.35">
      <c r="A57" s="7" t="s">
        <v>63</v>
      </c>
      <c r="B57" s="4">
        <v>89.493000000000009</v>
      </c>
      <c r="C57" s="4">
        <v>165.07600000000002</v>
      </c>
    </row>
    <row r="58" spans="1:3" x14ac:dyDescent="0.35">
      <c r="A58" s="7" t="s">
        <v>64</v>
      </c>
      <c r="B58" s="4">
        <v>100.11600000000001</v>
      </c>
      <c r="C58" s="4">
        <v>143.64600000000002</v>
      </c>
    </row>
    <row r="59" spans="1:3" x14ac:dyDescent="0.35">
      <c r="A59" s="7" t="s">
        <v>65</v>
      </c>
      <c r="B59" s="4">
        <v>57.073999999999998</v>
      </c>
      <c r="C59" s="4">
        <v>100.703</v>
      </c>
    </row>
    <row r="60" spans="1:3" x14ac:dyDescent="0.35">
      <c r="A60" s="7" t="s">
        <v>66</v>
      </c>
      <c r="B60" s="4">
        <v>5.9930000000000003</v>
      </c>
      <c r="C60" s="4">
        <v>9.0890000000000004</v>
      </c>
    </row>
    <row r="61" spans="1:3" x14ac:dyDescent="0.35">
      <c r="A61" s="7" t="s">
        <v>67</v>
      </c>
      <c r="B61" s="4">
        <v>43.495999999999995</v>
      </c>
      <c r="C61" s="4">
        <v>88.381</v>
      </c>
    </row>
    <row r="62" spans="1:3" x14ac:dyDescent="0.35">
      <c r="A62" s="7" t="s">
        <v>68</v>
      </c>
      <c r="B62" s="4">
        <v>93.40300000000002</v>
      </c>
      <c r="C62" s="4">
        <v>145.35999999999999</v>
      </c>
    </row>
    <row r="63" spans="1:3" x14ac:dyDescent="0.35">
      <c r="A63" s="7" t="s">
        <v>69</v>
      </c>
      <c r="B63" s="4">
        <v>87.155000000000001</v>
      </c>
      <c r="C63" s="4">
        <v>164.13100000000003</v>
      </c>
    </row>
    <row r="64" spans="1:3" x14ac:dyDescent="0.35">
      <c r="A64" s="7" t="s">
        <v>70</v>
      </c>
      <c r="B64" s="4">
        <v>74.614999999999995</v>
      </c>
      <c r="C64" s="4">
        <v>108.76700000000001</v>
      </c>
    </row>
    <row r="65" spans="1:3" x14ac:dyDescent="0.35">
      <c r="A65" s="7" t="s">
        <v>71</v>
      </c>
      <c r="B65" s="4">
        <v>73.912999999999997</v>
      </c>
      <c r="C65" s="4">
        <v>145.714</v>
      </c>
    </row>
    <row r="66" spans="1:3" x14ac:dyDescent="0.35">
      <c r="A66" s="7" t="s">
        <v>72</v>
      </c>
      <c r="B66" s="4">
        <v>94.727000000000004</v>
      </c>
      <c r="C66" s="4">
        <v>165.27099999999999</v>
      </c>
    </row>
    <row r="67" spans="1:3" x14ac:dyDescent="0.35">
      <c r="A67" s="7" t="s">
        <v>73</v>
      </c>
      <c r="B67" s="4">
        <v>68.093000000000004</v>
      </c>
      <c r="C67" s="4">
        <v>134.36799999999999</v>
      </c>
    </row>
    <row r="68" spans="1:3" x14ac:dyDescent="0.35">
      <c r="A68" s="7" t="s">
        <v>74</v>
      </c>
      <c r="B68" s="4">
        <v>66.893000000000015</v>
      </c>
      <c r="C68" s="4">
        <v>127.47799999999999</v>
      </c>
    </row>
    <row r="69" spans="1:3" x14ac:dyDescent="0.35">
      <c r="A69" s="7" t="s">
        <v>75</v>
      </c>
      <c r="B69" s="4">
        <v>119.46299999999999</v>
      </c>
      <c r="C69" s="4">
        <v>189.96799999999996</v>
      </c>
    </row>
    <row r="70" spans="1:3" x14ac:dyDescent="0.35">
      <c r="A70" s="7" t="s">
        <v>76</v>
      </c>
      <c r="B70" s="4">
        <v>123.12599999999999</v>
      </c>
      <c r="C70" s="4">
        <v>179.24900000000002</v>
      </c>
    </row>
    <row r="71" spans="1:3" x14ac:dyDescent="0.35">
      <c r="A71" s="7" t="s">
        <v>77</v>
      </c>
      <c r="B71" s="4">
        <v>106.39599999999999</v>
      </c>
      <c r="C71" s="4">
        <v>181.00800000000001</v>
      </c>
    </row>
    <row r="72" spans="1:3" x14ac:dyDescent="0.35">
      <c r="A72" s="7" t="s">
        <v>78</v>
      </c>
      <c r="B72" s="4">
        <v>56.691000000000003</v>
      </c>
      <c r="C72" s="4">
        <v>101.57100000000003</v>
      </c>
    </row>
    <row r="73" spans="1:3" x14ac:dyDescent="0.35">
      <c r="A73" s="7" t="s">
        <v>79</v>
      </c>
      <c r="B73" s="4">
        <v>51.91</v>
      </c>
      <c r="C73" s="4">
        <v>82.762</v>
      </c>
    </row>
    <row r="74" spans="1:3" x14ac:dyDescent="0.35">
      <c r="A74" s="7" t="s">
        <v>80</v>
      </c>
      <c r="B74" s="4">
        <v>95.940999999999988</v>
      </c>
      <c r="C74" s="4">
        <v>169.56299999999999</v>
      </c>
    </row>
    <row r="75" spans="1:3" x14ac:dyDescent="0.35">
      <c r="A75" s="7" t="s">
        <v>81</v>
      </c>
      <c r="B75" s="4">
        <v>18.556999999999999</v>
      </c>
      <c r="C75" s="4">
        <v>36.799000000000007</v>
      </c>
    </row>
    <row r="76" spans="1:3" x14ac:dyDescent="0.35">
      <c r="A76" s="7" t="s">
        <v>82</v>
      </c>
      <c r="B76" s="4">
        <v>105.65700000000002</v>
      </c>
      <c r="C76" s="4">
        <v>180.89299999999997</v>
      </c>
    </row>
    <row r="77" spans="1:3" x14ac:dyDescent="0.35">
      <c r="A77" s="7" t="s">
        <v>83</v>
      </c>
      <c r="B77" s="4">
        <v>79.452999999999989</v>
      </c>
      <c r="C77" s="4">
        <v>149.83399999999997</v>
      </c>
    </row>
    <row r="78" spans="1:3" x14ac:dyDescent="0.35">
      <c r="A78" s="7" t="s">
        <v>84</v>
      </c>
      <c r="B78" s="4">
        <v>19.459</v>
      </c>
      <c r="C78" s="4">
        <v>33.305</v>
      </c>
    </row>
    <row r="79" spans="1:3" x14ac:dyDescent="0.35">
      <c r="A79" s="7" t="s">
        <v>85</v>
      </c>
      <c r="B79" s="4">
        <v>94.69</v>
      </c>
      <c r="C79" s="4">
        <v>151.785</v>
      </c>
    </row>
    <row r="80" spans="1:3" x14ac:dyDescent="0.35">
      <c r="A80" s="7" t="s">
        <v>86</v>
      </c>
      <c r="B80" s="4">
        <v>55.526000000000003</v>
      </c>
      <c r="C80" s="4">
        <v>96.103999999999999</v>
      </c>
    </row>
    <row r="81" spans="1:3" x14ac:dyDescent="0.35">
      <c r="A81" s="7" t="s">
        <v>87</v>
      </c>
      <c r="B81" s="4">
        <v>94.684999999999988</v>
      </c>
      <c r="C81" s="4">
        <v>173.48</v>
      </c>
    </row>
    <row r="82" spans="1:3" x14ac:dyDescent="0.35">
      <c r="A82" s="7" t="s">
        <v>88</v>
      </c>
      <c r="B82" s="4">
        <v>75.003999999999991</v>
      </c>
      <c r="C82" s="4">
        <v>164.94200000000004</v>
      </c>
    </row>
    <row r="83" spans="1:3" x14ac:dyDescent="0.35">
      <c r="A83" s="7" t="s">
        <v>89</v>
      </c>
      <c r="B83" s="4">
        <v>19.198999999999998</v>
      </c>
      <c r="C83" s="4">
        <v>39.071999999999996</v>
      </c>
    </row>
    <row r="84" spans="1:3" x14ac:dyDescent="0.35">
      <c r="A84" s="7" t="s">
        <v>90</v>
      </c>
      <c r="B84" s="4">
        <v>44.962000000000003</v>
      </c>
      <c r="C84" s="4">
        <v>80.266999999999996</v>
      </c>
    </row>
    <row r="85" spans="1:3" x14ac:dyDescent="0.35">
      <c r="A85" s="7" t="s">
        <v>91</v>
      </c>
      <c r="B85" s="4">
        <v>27.984999999999999</v>
      </c>
      <c r="C85" s="4">
        <v>50.546999999999997</v>
      </c>
    </row>
    <row r="86" spans="1:3" x14ac:dyDescent="0.35">
      <c r="A86" s="7" t="s">
        <v>92</v>
      </c>
      <c r="B86" s="4">
        <v>107.84399999999998</v>
      </c>
      <c r="C86" s="4">
        <v>185.86799999999999</v>
      </c>
    </row>
    <row r="87" spans="1:3" x14ac:dyDescent="0.35">
      <c r="A87" s="7" t="s">
        <v>93</v>
      </c>
      <c r="B87" s="4">
        <v>91.762999999999991</v>
      </c>
      <c r="C87" s="4">
        <v>151.36500000000001</v>
      </c>
    </row>
    <row r="88" spans="1:3" x14ac:dyDescent="0.35">
      <c r="A88" s="7" t="s">
        <v>94</v>
      </c>
      <c r="B88" s="4">
        <v>48.260999999999996</v>
      </c>
      <c r="C88" s="4">
        <v>88.018000000000001</v>
      </c>
    </row>
    <row r="89" spans="1:3" x14ac:dyDescent="0.35">
      <c r="A89" s="7" t="s">
        <v>95</v>
      </c>
      <c r="B89" s="4">
        <v>58.92</v>
      </c>
      <c r="C89" s="4">
        <v>108.565</v>
      </c>
    </row>
    <row r="90" spans="1:3" x14ac:dyDescent="0.35">
      <c r="A90" s="7" t="s">
        <v>96</v>
      </c>
      <c r="B90" s="4">
        <v>93.484999999999999</v>
      </c>
      <c r="C90" s="4">
        <v>160.751</v>
      </c>
    </row>
    <row r="91" spans="1:3" x14ac:dyDescent="0.35">
      <c r="A91" s="7" t="s">
        <v>97</v>
      </c>
      <c r="B91" s="4">
        <v>72.206000000000003</v>
      </c>
      <c r="C91" s="4">
        <v>129.70000000000002</v>
      </c>
    </row>
    <row r="92" spans="1:3" x14ac:dyDescent="0.35">
      <c r="A92" s="7" t="s">
        <v>98</v>
      </c>
      <c r="B92" s="4">
        <v>58.875000000000007</v>
      </c>
      <c r="C92" s="4">
        <v>95.977000000000004</v>
      </c>
    </row>
    <row r="93" spans="1:3" x14ac:dyDescent="0.35">
      <c r="A93" s="7" t="s">
        <v>99</v>
      </c>
      <c r="B93" s="4">
        <v>66.364999999999995</v>
      </c>
      <c r="C93" s="4">
        <v>128.048</v>
      </c>
    </row>
    <row r="94" spans="1:3" x14ac:dyDescent="0.35">
      <c r="A94" s="7" t="s">
        <v>100</v>
      </c>
      <c r="B94" s="4">
        <v>58.495999999999995</v>
      </c>
      <c r="C94" s="4">
        <v>99.76</v>
      </c>
    </row>
    <row r="95" spans="1:3" x14ac:dyDescent="0.35">
      <c r="A95" s="7" t="s">
        <v>101</v>
      </c>
      <c r="B95" s="4">
        <v>113.92299999999999</v>
      </c>
      <c r="C95" s="4">
        <v>167.553</v>
      </c>
    </row>
    <row r="96" spans="1:3" x14ac:dyDescent="0.35">
      <c r="A96" s="7" t="s">
        <v>102</v>
      </c>
      <c r="B96" s="4">
        <v>101.65</v>
      </c>
      <c r="C96" s="4">
        <v>166.09199999999998</v>
      </c>
    </row>
    <row r="97" spans="1:3" x14ac:dyDescent="0.35">
      <c r="A97" s="7" t="s">
        <v>103</v>
      </c>
      <c r="B97" s="4">
        <v>82.843999999999994</v>
      </c>
      <c r="C97" s="4">
        <v>147.82599999999996</v>
      </c>
    </row>
    <row r="98" spans="1:3" x14ac:dyDescent="0.35">
      <c r="A98" s="7" t="s">
        <v>104</v>
      </c>
      <c r="B98" s="4">
        <v>80.466000000000008</v>
      </c>
      <c r="C98" s="4">
        <v>147.46599999999998</v>
      </c>
    </row>
    <row r="99" spans="1:3" x14ac:dyDescent="0.35">
      <c r="A99" s="7" t="s">
        <v>105</v>
      </c>
      <c r="B99" s="4">
        <v>60.223999999999997</v>
      </c>
      <c r="C99" s="4">
        <v>107.44300000000001</v>
      </c>
    </row>
    <row r="100" spans="1:3" x14ac:dyDescent="0.35">
      <c r="A100" s="7" t="s">
        <v>106</v>
      </c>
      <c r="B100" s="4">
        <v>53.091000000000008</v>
      </c>
      <c r="C100" s="4">
        <v>77.529000000000011</v>
      </c>
    </row>
    <row r="101" spans="1:3" x14ac:dyDescent="0.35">
      <c r="A101" s="7" t="s">
        <v>107</v>
      </c>
      <c r="B101" s="4">
        <v>52.741999999999997</v>
      </c>
      <c r="C101" s="4">
        <v>99.712999999999994</v>
      </c>
    </row>
    <row r="102" spans="1:3" x14ac:dyDescent="0.35">
      <c r="A102" s="7" t="s">
        <v>108</v>
      </c>
      <c r="B102" s="4">
        <v>42.116999999999997</v>
      </c>
      <c r="C102" s="4">
        <v>82.590999999999994</v>
      </c>
    </row>
    <row r="103" spans="1:3" x14ac:dyDescent="0.35">
      <c r="A103" s="7" t="s">
        <v>109</v>
      </c>
      <c r="B103" s="4">
        <v>82.552999999999997</v>
      </c>
      <c r="C103" s="4">
        <v>137.20100000000002</v>
      </c>
    </row>
    <row r="104" spans="1:3" x14ac:dyDescent="0.35">
      <c r="A104" s="7" t="s">
        <v>110</v>
      </c>
      <c r="B104" s="4">
        <v>119.02299999999998</v>
      </c>
      <c r="C104" s="4">
        <v>174.44199999999998</v>
      </c>
    </row>
    <row r="105" spans="1:3" x14ac:dyDescent="0.35">
      <c r="A105" s="7" t="s">
        <v>111</v>
      </c>
      <c r="B105" s="4">
        <v>123.432</v>
      </c>
      <c r="C105" s="4">
        <v>180.50400000000002</v>
      </c>
    </row>
    <row r="106" spans="1:3" x14ac:dyDescent="0.35">
      <c r="A106" s="7" t="s">
        <v>112</v>
      </c>
      <c r="B106" s="4">
        <v>103.91</v>
      </c>
      <c r="C106" s="4">
        <v>154.01999999999998</v>
      </c>
    </row>
    <row r="107" spans="1:3" x14ac:dyDescent="0.35">
      <c r="A107" s="7" t="s">
        <v>113</v>
      </c>
      <c r="B107" s="4">
        <v>64.06</v>
      </c>
      <c r="C107" s="4">
        <v>104.83500000000001</v>
      </c>
    </row>
    <row r="108" spans="1:3" x14ac:dyDescent="0.35">
      <c r="A108" s="7" t="s">
        <v>114</v>
      </c>
      <c r="B108" s="4">
        <v>79.727999999999994</v>
      </c>
      <c r="C108" s="4">
        <v>135.852</v>
      </c>
    </row>
    <row r="109" spans="1:3" x14ac:dyDescent="0.35">
      <c r="A109" s="7" t="s">
        <v>115</v>
      </c>
      <c r="B109" s="4">
        <v>80.000000000000014</v>
      </c>
      <c r="C109" s="4">
        <v>153.90200000000002</v>
      </c>
    </row>
    <row r="110" spans="1:3" x14ac:dyDescent="0.35">
      <c r="A110" s="7" t="s">
        <v>116</v>
      </c>
      <c r="B110" s="4">
        <v>97.03</v>
      </c>
      <c r="C110" s="4">
        <v>143.96600000000001</v>
      </c>
    </row>
    <row r="111" spans="1:3" x14ac:dyDescent="0.35">
      <c r="A111" s="7" t="s">
        <v>117</v>
      </c>
      <c r="B111" s="4">
        <v>86.760999999999996</v>
      </c>
      <c r="C111" s="4">
        <v>143.38399999999999</v>
      </c>
    </row>
    <row r="112" spans="1:3" x14ac:dyDescent="0.35">
      <c r="A112" s="7" t="s">
        <v>118</v>
      </c>
      <c r="B112" s="4">
        <v>112.64699999999999</v>
      </c>
      <c r="C112" s="4">
        <v>173.369</v>
      </c>
    </row>
    <row r="113" spans="1:3" x14ac:dyDescent="0.35">
      <c r="A113" s="7" t="s">
        <v>119</v>
      </c>
      <c r="B113" s="4">
        <v>95.697000000000003</v>
      </c>
      <c r="C113" s="4">
        <v>159.77799999999999</v>
      </c>
    </row>
    <row r="114" spans="1:3" x14ac:dyDescent="0.35">
      <c r="A114" s="7" t="s">
        <v>120</v>
      </c>
      <c r="B114" s="4">
        <v>100.83599999999998</v>
      </c>
      <c r="C114" s="4">
        <v>167.64000000000001</v>
      </c>
    </row>
    <row r="115" spans="1:3" x14ac:dyDescent="0.35">
      <c r="A115" s="7" t="s">
        <v>121</v>
      </c>
      <c r="B115" s="4">
        <v>91.703999999999994</v>
      </c>
      <c r="C115" s="4">
        <v>150.661</v>
      </c>
    </row>
    <row r="116" spans="1:3" x14ac:dyDescent="0.35">
      <c r="A116" s="7" t="s">
        <v>122</v>
      </c>
      <c r="B116" s="4">
        <v>96.753999999999991</v>
      </c>
      <c r="C116" s="4">
        <v>164.13500000000002</v>
      </c>
    </row>
    <row r="117" spans="1:3" x14ac:dyDescent="0.35">
      <c r="A117" s="7" t="s">
        <v>123</v>
      </c>
      <c r="B117" s="4">
        <v>88.828000000000017</v>
      </c>
      <c r="C117" s="4">
        <v>166.21400000000003</v>
      </c>
    </row>
    <row r="118" spans="1:3" x14ac:dyDescent="0.35">
      <c r="A118" s="7" t="s">
        <v>124</v>
      </c>
      <c r="B118" s="4">
        <v>6.4180000000000001</v>
      </c>
      <c r="C118" s="4">
        <v>11.433999999999999</v>
      </c>
    </row>
    <row r="119" spans="1:3" x14ac:dyDescent="0.35">
      <c r="A119" s="7" t="s">
        <v>125</v>
      </c>
      <c r="B119" s="4">
        <v>93.046999999999997</v>
      </c>
      <c r="C119" s="4">
        <v>162.22400000000002</v>
      </c>
    </row>
    <row r="120" spans="1:3" x14ac:dyDescent="0.35">
      <c r="A120" s="7" t="s">
        <v>126</v>
      </c>
      <c r="B120" s="4">
        <v>100.16999999999999</v>
      </c>
      <c r="C120" s="4">
        <v>182.67</v>
      </c>
    </row>
    <row r="121" spans="1:3" x14ac:dyDescent="0.35">
      <c r="A121" s="7" t="s">
        <v>127</v>
      </c>
      <c r="B121" s="4">
        <v>39.637999999999998</v>
      </c>
      <c r="C121" s="4">
        <v>82.044999999999987</v>
      </c>
    </row>
    <row r="122" spans="1:3" x14ac:dyDescent="0.35">
      <c r="A122" s="7" t="s">
        <v>128</v>
      </c>
      <c r="B122" s="4">
        <v>12.959</v>
      </c>
      <c r="C122" s="4">
        <v>21.277999999999999</v>
      </c>
    </row>
    <row r="123" spans="1:3" x14ac:dyDescent="0.35">
      <c r="A123" s="7" t="s">
        <v>129</v>
      </c>
      <c r="B123" s="4">
        <v>81.844999999999999</v>
      </c>
      <c r="C123" s="4">
        <v>144.56699999999998</v>
      </c>
    </row>
    <row r="124" spans="1:3" x14ac:dyDescent="0.35">
      <c r="A124" s="7" t="s">
        <v>130</v>
      </c>
      <c r="B124" s="4">
        <v>87.420000000000016</v>
      </c>
      <c r="C124" s="4">
        <v>155.42600000000002</v>
      </c>
    </row>
    <row r="125" spans="1:3" x14ac:dyDescent="0.35">
      <c r="A125" s="7" t="s">
        <v>131</v>
      </c>
      <c r="B125" s="4">
        <v>59.085999999999999</v>
      </c>
      <c r="C125" s="4">
        <v>110.21400000000001</v>
      </c>
    </row>
    <row r="126" spans="1:3" x14ac:dyDescent="0.35">
      <c r="A126" s="7" t="s">
        <v>132</v>
      </c>
      <c r="B126" s="4">
        <v>84.679000000000002</v>
      </c>
      <c r="C126" s="4">
        <v>147.71699999999998</v>
      </c>
    </row>
    <row r="127" spans="1:3" x14ac:dyDescent="0.35">
      <c r="A127" s="7" t="s">
        <v>133</v>
      </c>
      <c r="B127" s="4">
        <v>91.537999999999997</v>
      </c>
      <c r="C127" s="4">
        <v>154.077</v>
      </c>
    </row>
    <row r="128" spans="1:3" x14ac:dyDescent="0.35">
      <c r="A128" s="7" t="s">
        <v>134</v>
      </c>
      <c r="B128" s="4">
        <v>98.926999999999992</v>
      </c>
      <c r="C128" s="4">
        <v>167.76300000000001</v>
      </c>
    </row>
    <row r="129" spans="1:3" x14ac:dyDescent="0.35">
      <c r="A129" s="7" t="s">
        <v>135</v>
      </c>
      <c r="B129" s="4">
        <v>15.55</v>
      </c>
      <c r="C129" s="4">
        <v>20.747999999999998</v>
      </c>
    </row>
    <row r="130" spans="1:3" x14ac:dyDescent="0.35">
      <c r="A130" s="7" t="s">
        <v>136</v>
      </c>
      <c r="B130" s="4">
        <v>84.26700000000001</v>
      </c>
      <c r="C130" s="4">
        <v>161.83600000000001</v>
      </c>
    </row>
    <row r="131" spans="1:3" x14ac:dyDescent="0.35">
      <c r="A131" s="7" t="s">
        <v>137</v>
      </c>
      <c r="B131" s="4">
        <v>100.29600000000002</v>
      </c>
      <c r="C131" s="4">
        <v>179.32499999999999</v>
      </c>
    </row>
    <row r="132" spans="1:3" x14ac:dyDescent="0.35">
      <c r="A132" s="7" t="s">
        <v>138</v>
      </c>
      <c r="B132" s="4">
        <v>109.756</v>
      </c>
      <c r="C132" s="4">
        <v>179.31300000000002</v>
      </c>
    </row>
    <row r="133" spans="1:3" x14ac:dyDescent="0.35">
      <c r="A133" s="7" t="s">
        <v>139</v>
      </c>
      <c r="B133" s="4">
        <v>72.478000000000009</v>
      </c>
      <c r="C133" s="4">
        <v>158.05199999999999</v>
      </c>
    </row>
    <row r="134" spans="1:3" x14ac:dyDescent="0.35">
      <c r="A134" s="7" t="s">
        <v>140</v>
      </c>
      <c r="B134" s="4">
        <v>21.893000000000001</v>
      </c>
      <c r="C134" s="4">
        <v>42.378</v>
      </c>
    </row>
    <row r="135" spans="1:3" x14ac:dyDescent="0.35">
      <c r="A135" s="7" t="s">
        <v>141</v>
      </c>
      <c r="B135" s="4">
        <v>6.2690000000000001</v>
      </c>
      <c r="C135" s="4">
        <v>9.8740000000000006</v>
      </c>
    </row>
    <row r="136" spans="1:3" x14ac:dyDescent="0.35">
      <c r="A136" s="7" t="s">
        <v>142</v>
      </c>
      <c r="B136" s="4">
        <v>125.19699999999999</v>
      </c>
      <c r="C136" s="4">
        <v>184.08300000000003</v>
      </c>
    </row>
    <row r="137" spans="1:3" x14ac:dyDescent="0.35">
      <c r="A137" s="7" t="s">
        <v>143</v>
      </c>
      <c r="B137" s="4">
        <v>96.664000000000001</v>
      </c>
      <c r="C137" s="4">
        <v>144.625</v>
      </c>
    </row>
    <row r="138" spans="1:3" x14ac:dyDescent="0.35">
      <c r="A138" s="7" t="s">
        <v>144</v>
      </c>
      <c r="B138" s="4">
        <v>28.119</v>
      </c>
      <c r="C138" s="4">
        <v>60.271000000000001</v>
      </c>
    </row>
    <row r="139" spans="1:3" x14ac:dyDescent="0.35">
      <c r="A139" s="7" t="s">
        <v>145</v>
      </c>
      <c r="B139" s="4">
        <v>17.966000000000001</v>
      </c>
      <c r="C139" s="4">
        <v>31.882999999999996</v>
      </c>
    </row>
    <row r="140" spans="1:3" x14ac:dyDescent="0.35">
      <c r="A140" s="7" t="s">
        <v>146</v>
      </c>
      <c r="B140" s="4">
        <v>57.745000000000005</v>
      </c>
      <c r="C140" s="4">
        <v>94.103000000000009</v>
      </c>
    </row>
    <row r="141" spans="1:3" x14ac:dyDescent="0.35">
      <c r="A141" s="7" t="s">
        <v>147</v>
      </c>
      <c r="B141" s="4">
        <v>66.798999999999992</v>
      </c>
      <c r="C141" s="4">
        <v>138.77200000000002</v>
      </c>
    </row>
    <row r="142" spans="1:3" x14ac:dyDescent="0.35">
      <c r="A142" s="7" t="s">
        <v>148</v>
      </c>
      <c r="B142" s="4">
        <v>109.23900000000002</v>
      </c>
      <c r="C142" s="4">
        <v>173.74299999999999</v>
      </c>
    </row>
    <row r="143" spans="1:3" x14ac:dyDescent="0.35">
      <c r="A143" s="7" t="s">
        <v>149</v>
      </c>
      <c r="B143" s="4">
        <v>44.636000000000003</v>
      </c>
      <c r="C143" s="4">
        <v>90.606999999999999</v>
      </c>
    </row>
    <row r="144" spans="1:3" x14ac:dyDescent="0.35">
      <c r="A144" s="7" t="s">
        <v>150</v>
      </c>
      <c r="B144" s="4">
        <v>31.406999999999996</v>
      </c>
      <c r="C144" s="4">
        <v>51.085000000000001</v>
      </c>
    </row>
    <row r="145" spans="1:3" x14ac:dyDescent="0.35">
      <c r="A145" s="7" t="s">
        <v>151</v>
      </c>
      <c r="B145" s="4">
        <v>65.31</v>
      </c>
      <c r="C145" s="4">
        <v>129.78</v>
      </c>
    </row>
    <row r="146" spans="1:3" x14ac:dyDescent="0.35">
      <c r="A146" s="7" t="s">
        <v>152</v>
      </c>
      <c r="B146" s="4">
        <v>88.783000000000001</v>
      </c>
      <c r="C146" s="4">
        <v>172.172</v>
      </c>
    </row>
    <row r="147" spans="1:3" x14ac:dyDescent="0.35">
      <c r="A147" s="7" t="s">
        <v>153</v>
      </c>
      <c r="B147" s="4">
        <v>77.678999999999988</v>
      </c>
      <c r="C147" s="4">
        <v>137.08999999999997</v>
      </c>
    </row>
    <row r="148" spans="1:3" x14ac:dyDescent="0.35">
      <c r="A148" s="7" t="s">
        <v>154</v>
      </c>
      <c r="B148" s="4">
        <v>86.131999999999977</v>
      </c>
      <c r="C148" s="4">
        <v>169.59200000000001</v>
      </c>
    </row>
    <row r="149" spans="1:3" x14ac:dyDescent="0.35">
      <c r="A149" s="7" t="s">
        <v>155</v>
      </c>
      <c r="B149" s="4">
        <v>20.696999999999999</v>
      </c>
      <c r="C149" s="4">
        <v>33.293999999999997</v>
      </c>
    </row>
    <row r="150" spans="1:3" x14ac:dyDescent="0.35">
      <c r="A150" s="7" t="s">
        <v>156</v>
      </c>
      <c r="B150" s="4">
        <v>117.027</v>
      </c>
      <c r="C150" s="4">
        <v>181.86</v>
      </c>
    </row>
    <row r="151" spans="1:3" x14ac:dyDescent="0.35">
      <c r="A151" s="7" t="s">
        <v>157</v>
      </c>
      <c r="B151" s="4">
        <v>111.831</v>
      </c>
      <c r="C151" s="4">
        <v>175.71700000000001</v>
      </c>
    </row>
    <row r="152" spans="1:3" x14ac:dyDescent="0.35">
      <c r="A152" s="7" t="s">
        <v>158</v>
      </c>
      <c r="B152" s="4">
        <v>113.76300000000001</v>
      </c>
      <c r="C152" s="4">
        <v>179.26500000000004</v>
      </c>
    </row>
    <row r="153" spans="1:3" x14ac:dyDescent="0.35">
      <c r="A153" s="7" t="s">
        <v>159</v>
      </c>
      <c r="B153" s="4">
        <v>78.159000000000006</v>
      </c>
      <c r="C153" s="4">
        <v>114.06099999999999</v>
      </c>
    </row>
    <row r="154" spans="1:3" x14ac:dyDescent="0.35">
      <c r="A154" s="7" t="s">
        <v>160</v>
      </c>
      <c r="B154" s="4">
        <v>78.554000000000002</v>
      </c>
      <c r="C154" s="4">
        <v>110.929</v>
      </c>
    </row>
    <row r="155" spans="1:3" x14ac:dyDescent="0.35">
      <c r="A155" s="7" t="s">
        <v>161</v>
      </c>
      <c r="B155" s="4">
        <v>71.823999999999998</v>
      </c>
      <c r="C155" s="4">
        <v>117.37100000000001</v>
      </c>
    </row>
    <row r="156" spans="1:3" x14ac:dyDescent="0.35">
      <c r="A156" s="7" t="s">
        <v>162</v>
      </c>
      <c r="B156" s="4">
        <v>35.39</v>
      </c>
      <c r="C156" s="4">
        <v>72.096000000000004</v>
      </c>
    </row>
    <row r="157" spans="1:3" x14ac:dyDescent="0.35">
      <c r="A157" s="7" t="s">
        <v>163</v>
      </c>
      <c r="B157" s="4">
        <v>74.22</v>
      </c>
      <c r="C157" s="4">
        <v>136.989</v>
      </c>
    </row>
    <row r="158" spans="1:3" x14ac:dyDescent="0.35">
      <c r="A158" s="7" t="s">
        <v>164</v>
      </c>
      <c r="B158" s="4">
        <v>68.262000000000015</v>
      </c>
      <c r="C158" s="4">
        <v>137.07500000000002</v>
      </c>
    </row>
    <row r="159" spans="1:3" x14ac:dyDescent="0.35">
      <c r="A159" s="7" t="s">
        <v>636</v>
      </c>
      <c r="B159" s="4">
        <v>11455.873</v>
      </c>
      <c r="C159" s="4">
        <v>19608.90500000001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F029-273F-478F-A3E7-5AA78C606069}">
  <dimension ref="A1:T2097"/>
  <sheetViews>
    <sheetView workbookViewId="0">
      <selection activeCell="A2" sqref="A1:A1048576"/>
    </sheetView>
  </sheetViews>
  <sheetFormatPr defaultRowHeight="14.5" x14ac:dyDescent="0.35"/>
  <cols>
    <col min="1" max="1" width="22" bestFit="1" customWidth="1"/>
    <col min="2" max="2" width="8.453125" bestFit="1" customWidth="1"/>
    <col min="3" max="3" width="8.453125" style="4" customWidth="1"/>
    <col min="4" max="4" width="12.1796875" bestFit="1" customWidth="1"/>
    <col min="5" max="5" width="18.90625" bestFit="1" customWidth="1"/>
    <col min="6" max="6" width="14.90625" bestFit="1" customWidth="1"/>
    <col min="7" max="7" width="29.453125" bestFit="1" customWidth="1"/>
    <col min="8" max="8" width="27.81640625" bestFit="1" customWidth="1"/>
    <col min="9" max="9" width="12.1796875" bestFit="1" customWidth="1"/>
    <col min="10" max="10" width="24.81640625" bestFit="1" customWidth="1"/>
    <col min="11" max="11" width="14.90625" bestFit="1" customWidth="1"/>
    <col min="12" max="12" width="15.7265625" bestFit="1" customWidth="1"/>
    <col min="13" max="13" width="25.08984375" bestFit="1" customWidth="1"/>
    <col min="14" max="14" width="28.26953125" bestFit="1" customWidth="1"/>
    <col min="15" max="15" width="27.90625" bestFit="1" customWidth="1"/>
    <col min="16" max="16" width="25.26953125" bestFit="1" customWidth="1"/>
    <col min="17" max="17" width="25.36328125" bestFit="1" customWidth="1"/>
    <col min="18" max="18" width="15.453125" bestFit="1" customWidth="1"/>
    <col min="19" max="19" width="35.7265625" bestFit="1" customWidth="1"/>
    <col min="20" max="20" width="20" bestFit="1" customWidth="1"/>
  </cols>
  <sheetData>
    <row r="1" spans="1:20" x14ac:dyDescent="0.35">
      <c r="A1" t="s">
        <v>0</v>
      </c>
      <c r="B1" t="s">
        <v>629</v>
      </c>
      <c r="C1" s="4" t="s">
        <v>165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621</v>
      </c>
      <c r="N1" t="s">
        <v>622</v>
      </c>
      <c r="O1" t="s">
        <v>623</v>
      </c>
      <c r="P1" t="s">
        <v>624</v>
      </c>
      <c r="Q1" t="s">
        <v>625</v>
      </c>
      <c r="R1" t="s">
        <v>626</v>
      </c>
      <c r="S1" t="s">
        <v>627</v>
      </c>
      <c r="T1" t="s">
        <v>628</v>
      </c>
    </row>
    <row r="2" spans="1:20" x14ac:dyDescent="0.35">
      <c r="A2" s="4" t="s">
        <v>10</v>
      </c>
      <c r="B2" s="1">
        <v>39448</v>
      </c>
      <c r="C2" s="4">
        <f>YEAR(MERGED_DATA[[#This Row],[year0]])</f>
        <v>2008</v>
      </c>
      <c r="D2">
        <v>3.7240000000000002</v>
      </c>
      <c r="E2">
        <v>7.35</v>
      </c>
      <c r="F2">
        <v>0.45100000000000001</v>
      </c>
      <c r="G2">
        <v>50.5</v>
      </c>
      <c r="H2">
        <v>0.71799999999999997</v>
      </c>
      <c r="I2">
        <v>0.16400000000000001</v>
      </c>
      <c r="J2">
        <v>0.88200000000000001</v>
      </c>
      <c r="K2">
        <v>0.41399999999999998</v>
      </c>
      <c r="L2">
        <v>0.25800000000000001</v>
      </c>
      <c r="M2" s="4" t="s">
        <v>169</v>
      </c>
      <c r="N2" s="4" t="s">
        <v>170</v>
      </c>
      <c r="O2" s="4" t="s">
        <v>171</v>
      </c>
      <c r="P2" s="4" t="s">
        <v>503</v>
      </c>
      <c r="Q2">
        <v>40099462</v>
      </c>
      <c r="R2">
        <v>652230</v>
      </c>
      <c r="S2" s="4" t="s">
        <v>170</v>
      </c>
      <c r="T2" t="s">
        <v>171</v>
      </c>
    </row>
    <row r="3" spans="1:20" x14ac:dyDescent="0.35">
      <c r="A3" s="4" t="s">
        <v>10</v>
      </c>
      <c r="B3" s="1">
        <v>39814</v>
      </c>
      <c r="C3" s="4">
        <f>YEAR(MERGED_DATA[[#This Row],[year0]])</f>
        <v>2009</v>
      </c>
      <c r="D3">
        <v>4.4020000000000001</v>
      </c>
      <c r="E3">
        <v>7.5090000000000003</v>
      </c>
      <c r="F3">
        <v>0.55200000000000005</v>
      </c>
      <c r="G3">
        <v>50.8</v>
      </c>
      <c r="H3">
        <v>0.67900000000000005</v>
      </c>
      <c r="I3">
        <v>0.187</v>
      </c>
      <c r="J3">
        <v>0.85</v>
      </c>
      <c r="K3">
        <v>0.48099999999999998</v>
      </c>
      <c r="L3">
        <v>0.23699999999999999</v>
      </c>
      <c r="M3" s="4" t="s">
        <v>169</v>
      </c>
      <c r="N3" s="4" t="s">
        <v>170</v>
      </c>
      <c r="O3" s="4" t="s">
        <v>171</v>
      </c>
      <c r="P3" s="4" t="s">
        <v>503</v>
      </c>
      <c r="Q3">
        <v>40099462</v>
      </c>
      <c r="R3">
        <v>652230</v>
      </c>
      <c r="S3" s="4" t="s">
        <v>170</v>
      </c>
      <c r="T3" t="s">
        <v>171</v>
      </c>
    </row>
    <row r="4" spans="1:20" x14ac:dyDescent="0.35">
      <c r="A4" s="4" t="s">
        <v>10</v>
      </c>
      <c r="B4" s="1">
        <v>40179</v>
      </c>
      <c r="C4" s="4">
        <f>YEAR(MERGED_DATA[[#This Row],[year0]])</f>
        <v>2010</v>
      </c>
      <c r="D4">
        <v>4.758</v>
      </c>
      <c r="E4">
        <v>7.6139999999999999</v>
      </c>
      <c r="F4">
        <v>0.53900000000000003</v>
      </c>
      <c r="G4">
        <v>51.1</v>
      </c>
      <c r="H4">
        <v>0.6</v>
      </c>
      <c r="I4">
        <v>0.11799999999999999</v>
      </c>
      <c r="J4">
        <v>0.70699999999999996</v>
      </c>
      <c r="K4">
        <v>0.51700000000000002</v>
      </c>
      <c r="L4">
        <v>0.27500000000000002</v>
      </c>
      <c r="M4" s="4" t="s">
        <v>169</v>
      </c>
      <c r="N4" s="4" t="s">
        <v>170</v>
      </c>
      <c r="O4" s="4" t="s">
        <v>171</v>
      </c>
      <c r="P4" s="4" t="s">
        <v>503</v>
      </c>
      <c r="Q4">
        <v>40099462</v>
      </c>
      <c r="R4">
        <v>652230</v>
      </c>
      <c r="S4" s="4" t="s">
        <v>170</v>
      </c>
      <c r="T4" t="s">
        <v>171</v>
      </c>
    </row>
    <row r="5" spans="1:20" x14ac:dyDescent="0.35">
      <c r="A5" s="4" t="s">
        <v>10</v>
      </c>
      <c r="B5" s="1">
        <v>40544</v>
      </c>
      <c r="C5" s="4">
        <f>YEAR(MERGED_DATA[[#This Row],[year0]])</f>
        <v>2011</v>
      </c>
      <c r="D5">
        <v>3.8319999999999999</v>
      </c>
      <c r="E5">
        <v>7.5810000000000004</v>
      </c>
      <c r="F5">
        <v>0.52100000000000002</v>
      </c>
      <c r="G5">
        <v>51.4</v>
      </c>
      <c r="H5">
        <v>0.496</v>
      </c>
      <c r="I5">
        <v>0.16</v>
      </c>
      <c r="J5">
        <v>0.73099999999999998</v>
      </c>
      <c r="K5">
        <v>0.48</v>
      </c>
      <c r="L5">
        <v>0.26700000000000002</v>
      </c>
      <c r="M5" s="4" t="s">
        <v>169</v>
      </c>
      <c r="N5" s="4" t="s">
        <v>170</v>
      </c>
      <c r="O5" s="4" t="s">
        <v>171</v>
      </c>
      <c r="P5" s="4" t="s">
        <v>503</v>
      </c>
      <c r="Q5">
        <v>40099462</v>
      </c>
      <c r="R5">
        <v>652230</v>
      </c>
      <c r="S5" s="4" t="s">
        <v>170</v>
      </c>
      <c r="T5" t="s">
        <v>171</v>
      </c>
    </row>
    <row r="6" spans="1:20" x14ac:dyDescent="0.35">
      <c r="A6" s="4" t="s">
        <v>10</v>
      </c>
      <c r="B6" s="1">
        <v>40909</v>
      </c>
      <c r="C6" s="4">
        <f>YEAR(MERGED_DATA[[#This Row],[year0]])</f>
        <v>2012</v>
      </c>
      <c r="D6">
        <v>3.7829999999999999</v>
      </c>
      <c r="E6">
        <v>7.6609999999999996</v>
      </c>
      <c r="F6">
        <v>0.52100000000000002</v>
      </c>
      <c r="G6">
        <v>51.7</v>
      </c>
      <c r="H6">
        <v>0.53100000000000003</v>
      </c>
      <c r="I6">
        <v>0.23400000000000001</v>
      </c>
      <c r="J6">
        <v>0.77600000000000002</v>
      </c>
      <c r="K6">
        <v>0.61399999999999999</v>
      </c>
      <c r="L6">
        <v>0.26800000000000002</v>
      </c>
      <c r="M6" s="4" t="s">
        <v>169</v>
      </c>
      <c r="N6" s="4" t="s">
        <v>170</v>
      </c>
      <c r="O6" s="4" t="s">
        <v>171</v>
      </c>
      <c r="P6" s="4" t="s">
        <v>503</v>
      </c>
      <c r="Q6">
        <v>40099462</v>
      </c>
      <c r="R6">
        <v>652230</v>
      </c>
      <c r="S6" s="4" t="s">
        <v>170</v>
      </c>
      <c r="T6" t="s">
        <v>171</v>
      </c>
    </row>
    <row r="7" spans="1:20" x14ac:dyDescent="0.35">
      <c r="A7" s="4" t="s">
        <v>10</v>
      </c>
      <c r="B7" s="1">
        <v>41275</v>
      </c>
      <c r="C7" s="4">
        <f>YEAR(MERGED_DATA[[#This Row],[year0]])</f>
        <v>2013</v>
      </c>
      <c r="D7">
        <v>3.5720000000000001</v>
      </c>
      <c r="E7">
        <v>7.68</v>
      </c>
      <c r="F7">
        <v>0.48399999999999999</v>
      </c>
      <c r="G7">
        <v>52</v>
      </c>
      <c r="H7">
        <v>0.57799999999999996</v>
      </c>
      <c r="I7">
        <v>5.8999999999999997E-2</v>
      </c>
      <c r="J7">
        <v>0.82299999999999995</v>
      </c>
      <c r="K7">
        <v>0.54700000000000004</v>
      </c>
      <c r="L7">
        <v>0.27300000000000002</v>
      </c>
      <c r="M7" s="4" t="s">
        <v>169</v>
      </c>
      <c r="N7" s="4" t="s">
        <v>170</v>
      </c>
      <c r="O7" s="4" t="s">
        <v>171</v>
      </c>
      <c r="P7" s="4" t="s">
        <v>503</v>
      </c>
      <c r="Q7">
        <v>40099462</v>
      </c>
      <c r="R7">
        <v>652230</v>
      </c>
      <c r="S7" s="4" t="s">
        <v>170</v>
      </c>
      <c r="T7" t="s">
        <v>171</v>
      </c>
    </row>
    <row r="8" spans="1:20" x14ac:dyDescent="0.35">
      <c r="A8" s="4" t="s">
        <v>10</v>
      </c>
      <c r="B8" s="1">
        <v>41640</v>
      </c>
      <c r="C8" s="4">
        <f>YEAR(MERGED_DATA[[#This Row],[year0]])</f>
        <v>2014</v>
      </c>
      <c r="D8">
        <v>3.1309999999999998</v>
      </c>
      <c r="E8">
        <v>7.6710000000000003</v>
      </c>
      <c r="F8">
        <v>0.52600000000000002</v>
      </c>
      <c r="G8">
        <v>52.3</v>
      </c>
      <c r="H8">
        <v>0.50900000000000001</v>
      </c>
      <c r="I8">
        <v>0.10199999999999999</v>
      </c>
      <c r="J8">
        <v>0.871</v>
      </c>
      <c r="K8">
        <v>0.49199999999999999</v>
      </c>
      <c r="L8">
        <v>0.375</v>
      </c>
      <c r="M8" s="4" t="s">
        <v>169</v>
      </c>
      <c r="N8" s="4" t="s">
        <v>170</v>
      </c>
      <c r="O8" s="4" t="s">
        <v>171</v>
      </c>
      <c r="P8" s="4" t="s">
        <v>503</v>
      </c>
      <c r="Q8">
        <v>40099462</v>
      </c>
      <c r="R8">
        <v>652230</v>
      </c>
      <c r="S8" s="4" t="s">
        <v>170</v>
      </c>
      <c r="T8" t="s">
        <v>171</v>
      </c>
    </row>
    <row r="9" spans="1:20" x14ac:dyDescent="0.35">
      <c r="A9" s="4" t="s">
        <v>10</v>
      </c>
      <c r="B9" s="1">
        <v>42005</v>
      </c>
      <c r="C9" s="4">
        <f>YEAR(MERGED_DATA[[#This Row],[year0]])</f>
        <v>2015</v>
      </c>
      <c r="D9">
        <v>3.9830000000000001</v>
      </c>
      <c r="E9">
        <v>7.6539999999999999</v>
      </c>
      <c r="F9">
        <v>0.52900000000000003</v>
      </c>
      <c r="G9">
        <v>52.6</v>
      </c>
      <c r="H9">
        <v>0.38900000000000001</v>
      </c>
      <c r="I9">
        <v>7.8E-2</v>
      </c>
      <c r="J9">
        <v>0.88100000000000001</v>
      </c>
      <c r="K9">
        <v>0.49099999999999999</v>
      </c>
      <c r="L9">
        <v>0.33900000000000002</v>
      </c>
      <c r="M9" s="4" t="s">
        <v>169</v>
      </c>
      <c r="N9" s="4" t="s">
        <v>170</v>
      </c>
      <c r="O9" s="4" t="s">
        <v>171</v>
      </c>
      <c r="P9" s="4" t="s">
        <v>503</v>
      </c>
      <c r="Q9">
        <v>40099462</v>
      </c>
      <c r="R9">
        <v>652230</v>
      </c>
      <c r="S9" s="4" t="s">
        <v>170</v>
      </c>
      <c r="T9" t="s">
        <v>171</v>
      </c>
    </row>
    <row r="10" spans="1:20" x14ac:dyDescent="0.35">
      <c r="A10" s="4" t="s">
        <v>10</v>
      </c>
      <c r="B10" s="1">
        <v>42370</v>
      </c>
      <c r="C10" s="4">
        <f>YEAR(MERGED_DATA[[#This Row],[year0]])</f>
        <v>2016</v>
      </c>
      <c r="D10">
        <v>4.22</v>
      </c>
      <c r="E10">
        <v>7.65</v>
      </c>
      <c r="F10">
        <v>0.55900000000000005</v>
      </c>
      <c r="G10">
        <v>52.924999999999997</v>
      </c>
      <c r="H10">
        <v>0.52300000000000002</v>
      </c>
      <c r="I10">
        <v>0.04</v>
      </c>
      <c r="J10">
        <v>0.79300000000000004</v>
      </c>
      <c r="K10">
        <v>0.501</v>
      </c>
      <c r="L10">
        <v>0.34799999999999998</v>
      </c>
      <c r="M10" s="4" t="s">
        <v>169</v>
      </c>
      <c r="N10" s="4" t="s">
        <v>170</v>
      </c>
      <c r="O10" s="4" t="s">
        <v>171</v>
      </c>
      <c r="P10" s="4" t="s">
        <v>503</v>
      </c>
      <c r="Q10">
        <v>40099462</v>
      </c>
      <c r="R10">
        <v>652230</v>
      </c>
      <c r="S10" s="4" t="s">
        <v>170</v>
      </c>
      <c r="T10" t="s">
        <v>171</v>
      </c>
    </row>
    <row r="11" spans="1:20" x14ac:dyDescent="0.35">
      <c r="A11" s="4" t="s">
        <v>10</v>
      </c>
      <c r="B11" s="1">
        <v>42736</v>
      </c>
      <c r="C11" s="4">
        <f>YEAR(MERGED_DATA[[#This Row],[year0]])</f>
        <v>2017</v>
      </c>
      <c r="D11">
        <v>2.6619999999999999</v>
      </c>
      <c r="E11">
        <v>7.6479999999999997</v>
      </c>
      <c r="F11">
        <v>0.49099999999999999</v>
      </c>
      <c r="G11">
        <v>53.25</v>
      </c>
      <c r="H11">
        <v>0.42699999999999999</v>
      </c>
      <c r="I11">
        <v>-0.123</v>
      </c>
      <c r="J11">
        <v>0.95399999999999996</v>
      </c>
      <c r="K11">
        <v>0.435</v>
      </c>
      <c r="L11">
        <v>0.371</v>
      </c>
      <c r="M11" s="4" t="s">
        <v>169</v>
      </c>
      <c r="N11" s="4" t="s">
        <v>170</v>
      </c>
      <c r="O11" s="4" t="s">
        <v>171</v>
      </c>
      <c r="P11" s="4" t="s">
        <v>503</v>
      </c>
      <c r="Q11">
        <v>40099462</v>
      </c>
      <c r="R11">
        <v>652230</v>
      </c>
      <c r="S11" s="4" t="s">
        <v>170</v>
      </c>
      <c r="T11" t="s">
        <v>171</v>
      </c>
    </row>
    <row r="12" spans="1:20" x14ac:dyDescent="0.35">
      <c r="A12" s="4" t="s">
        <v>10</v>
      </c>
      <c r="B12" s="1">
        <v>43101</v>
      </c>
      <c r="C12" s="4">
        <f>YEAR(MERGED_DATA[[#This Row],[year0]])</f>
        <v>2018</v>
      </c>
      <c r="D12">
        <v>2.694</v>
      </c>
      <c r="E12">
        <v>7.6310000000000002</v>
      </c>
      <c r="F12">
        <v>0.50800000000000001</v>
      </c>
      <c r="G12">
        <v>53.575000000000003</v>
      </c>
      <c r="H12">
        <v>0.374</v>
      </c>
      <c r="I12">
        <v>-9.5000000000000001E-2</v>
      </c>
      <c r="J12">
        <v>0.92800000000000005</v>
      </c>
      <c r="K12">
        <v>0.38500000000000001</v>
      </c>
      <c r="L12">
        <v>0.40500000000000003</v>
      </c>
      <c r="M12" s="4" t="s">
        <v>169</v>
      </c>
      <c r="N12" s="4" t="s">
        <v>170</v>
      </c>
      <c r="O12" s="4" t="s">
        <v>171</v>
      </c>
      <c r="P12" s="4" t="s">
        <v>503</v>
      </c>
      <c r="Q12">
        <v>40099462</v>
      </c>
      <c r="R12">
        <v>652230</v>
      </c>
      <c r="S12" s="4" t="s">
        <v>170</v>
      </c>
      <c r="T12" t="s">
        <v>171</v>
      </c>
    </row>
    <row r="13" spans="1:20" x14ac:dyDescent="0.35">
      <c r="A13" s="4" t="s">
        <v>10</v>
      </c>
      <c r="B13" s="1">
        <v>43466</v>
      </c>
      <c r="C13" s="4">
        <f>YEAR(MERGED_DATA[[#This Row],[year0]])</f>
        <v>2019</v>
      </c>
      <c r="D13">
        <v>2.375</v>
      </c>
      <c r="E13">
        <v>7.64</v>
      </c>
      <c r="F13">
        <v>0.42</v>
      </c>
      <c r="G13">
        <v>53.9</v>
      </c>
      <c r="H13">
        <v>0.39400000000000002</v>
      </c>
      <c r="I13">
        <v>-0.109</v>
      </c>
      <c r="J13">
        <v>0.92400000000000004</v>
      </c>
      <c r="K13">
        <v>0.32400000000000001</v>
      </c>
      <c r="L13">
        <v>0.502</v>
      </c>
      <c r="M13" s="4" t="s">
        <v>169</v>
      </c>
      <c r="N13" s="4" t="s">
        <v>170</v>
      </c>
      <c r="O13" s="4" t="s">
        <v>171</v>
      </c>
      <c r="P13" s="4" t="s">
        <v>503</v>
      </c>
      <c r="Q13">
        <v>40099462</v>
      </c>
      <c r="R13">
        <v>652230</v>
      </c>
      <c r="S13" s="4" t="s">
        <v>170</v>
      </c>
      <c r="T13" t="s">
        <v>171</v>
      </c>
    </row>
    <row r="14" spans="1:20" x14ac:dyDescent="0.35">
      <c r="A14" s="4" t="s">
        <v>10</v>
      </c>
      <c r="B14" s="1">
        <v>44197</v>
      </c>
      <c r="C14" s="4">
        <f>YEAR(MERGED_DATA[[#This Row],[year0]])</f>
        <v>2021</v>
      </c>
      <c r="D14">
        <v>2.4359999999999999</v>
      </c>
      <c r="E14">
        <v>7.3250000000000002</v>
      </c>
      <c r="F14">
        <v>0.45400000000000001</v>
      </c>
      <c r="G14">
        <v>54.55</v>
      </c>
      <c r="H14">
        <v>0.39400000000000002</v>
      </c>
      <c r="I14">
        <v>-8.5000000000000006E-2</v>
      </c>
      <c r="J14">
        <v>0.94599999999999995</v>
      </c>
      <c r="K14">
        <v>0.17899999999999999</v>
      </c>
      <c r="L14">
        <v>0.60699999999999998</v>
      </c>
      <c r="M14" s="4" t="s">
        <v>169</v>
      </c>
      <c r="N14" s="4" t="s">
        <v>170</v>
      </c>
      <c r="O14" s="4" t="s">
        <v>171</v>
      </c>
      <c r="P14" s="4" t="s">
        <v>503</v>
      </c>
      <c r="Q14">
        <v>40099462</v>
      </c>
      <c r="R14">
        <v>652230</v>
      </c>
      <c r="S14" s="4" t="s">
        <v>170</v>
      </c>
      <c r="T14" t="s">
        <v>171</v>
      </c>
    </row>
    <row r="15" spans="1:20" x14ac:dyDescent="0.35">
      <c r="A15" s="4" t="s">
        <v>11</v>
      </c>
      <c r="B15" s="1">
        <v>39083</v>
      </c>
      <c r="C15" s="4">
        <f>YEAR(MERGED_DATA[[#This Row],[year0]])</f>
        <v>2007</v>
      </c>
      <c r="D15">
        <v>4.6340000000000003</v>
      </c>
      <c r="E15">
        <v>9.1219999999999999</v>
      </c>
      <c r="F15">
        <v>0.82099999999999995</v>
      </c>
      <c r="G15">
        <v>66.760000000000005</v>
      </c>
      <c r="H15">
        <v>0.52900000000000003</v>
      </c>
      <c r="I15">
        <v>-1.2999999999999999E-2</v>
      </c>
      <c r="J15">
        <v>0.875</v>
      </c>
      <c r="K15">
        <v>0.48899999999999999</v>
      </c>
      <c r="L15">
        <v>0.246</v>
      </c>
      <c r="M15" s="4" t="s">
        <v>175</v>
      </c>
      <c r="N15" s="4" t="s">
        <v>170</v>
      </c>
      <c r="O15" s="4" t="s">
        <v>174</v>
      </c>
      <c r="P15" s="4" t="s">
        <v>552</v>
      </c>
      <c r="Q15">
        <v>2854710</v>
      </c>
      <c r="R15">
        <v>28748</v>
      </c>
      <c r="S15" s="4" t="s">
        <v>553</v>
      </c>
      <c r="T15" t="s">
        <v>174</v>
      </c>
    </row>
    <row r="16" spans="1:20" x14ac:dyDescent="0.35">
      <c r="A16" s="4" t="s">
        <v>11</v>
      </c>
      <c r="B16" s="1">
        <v>39814</v>
      </c>
      <c r="C16" s="4">
        <f>YEAR(MERGED_DATA[[#This Row],[year0]])</f>
        <v>2009</v>
      </c>
      <c r="D16">
        <v>5.4850000000000003</v>
      </c>
      <c r="E16">
        <v>9.2409999999999997</v>
      </c>
      <c r="F16">
        <v>0.83299999999999996</v>
      </c>
      <c r="G16">
        <v>67.319999999999993</v>
      </c>
      <c r="H16">
        <v>0.52500000000000002</v>
      </c>
      <c r="I16">
        <v>-0.16200000000000001</v>
      </c>
      <c r="J16">
        <v>0.86399999999999999</v>
      </c>
      <c r="K16">
        <v>0.56399999999999995</v>
      </c>
      <c r="L16">
        <v>0.27900000000000003</v>
      </c>
      <c r="M16" s="4" t="s">
        <v>175</v>
      </c>
      <c r="N16" s="4" t="s">
        <v>170</v>
      </c>
      <c r="O16" s="4" t="s">
        <v>174</v>
      </c>
      <c r="P16" s="4" t="s">
        <v>552</v>
      </c>
      <c r="Q16">
        <v>2854710</v>
      </c>
      <c r="R16">
        <v>28748</v>
      </c>
      <c r="S16" s="4" t="s">
        <v>553</v>
      </c>
      <c r="T16" t="s">
        <v>174</v>
      </c>
    </row>
    <row r="17" spans="1:20" x14ac:dyDescent="0.35">
      <c r="A17" s="4" t="s">
        <v>11</v>
      </c>
      <c r="B17" s="1">
        <v>40179</v>
      </c>
      <c r="C17" s="4">
        <f>YEAR(MERGED_DATA[[#This Row],[year0]])</f>
        <v>2010</v>
      </c>
      <c r="D17">
        <v>5.2690000000000001</v>
      </c>
      <c r="E17">
        <v>9.2829999999999995</v>
      </c>
      <c r="F17">
        <v>0.73299999999999998</v>
      </c>
      <c r="G17">
        <v>67.599999999999994</v>
      </c>
      <c r="H17">
        <v>0.56899999999999995</v>
      </c>
      <c r="I17">
        <v>-0.17599999999999999</v>
      </c>
      <c r="J17">
        <v>0.72599999999999998</v>
      </c>
      <c r="K17">
        <v>0.57599999999999996</v>
      </c>
      <c r="L17">
        <v>0.3</v>
      </c>
      <c r="M17" s="4" t="s">
        <v>175</v>
      </c>
      <c r="N17" s="4" t="s">
        <v>170</v>
      </c>
      <c r="O17" s="4" t="s">
        <v>174</v>
      </c>
      <c r="P17" s="4" t="s">
        <v>552</v>
      </c>
      <c r="Q17">
        <v>2854710</v>
      </c>
      <c r="R17">
        <v>28748</v>
      </c>
      <c r="S17" s="4" t="s">
        <v>553</v>
      </c>
      <c r="T17" t="s">
        <v>174</v>
      </c>
    </row>
    <row r="18" spans="1:20" x14ac:dyDescent="0.35">
      <c r="A18" s="4" t="s">
        <v>11</v>
      </c>
      <c r="B18" s="1">
        <v>40544</v>
      </c>
      <c r="C18" s="4">
        <f>YEAR(MERGED_DATA[[#This Row],[year0]])</f>
        <v>2011</v>
      </c>
      <c r="D18">
        <v>5.867</v>
      </c>
      <c r="E18">
        <v>9.31</v>
      </c>
      <c r="F18">
        <v>0.75900000000000001</v>
      </c>
      <c r="G18">
        <v>67.88</v>
      </c>
      <c r="H18">
        <v>0.48699999999999999</v>
      </c>
      <c r="I18">
        <v>-0.20899999999999999</v>
      </c>
      <c r="J18">
        <v>0.877</v>
      </c>
      <c r="K18">
        <v>0.56599999999999995</v>
      </c>
      <c r="L18">
        <v>0.25700000000000001</v>
      </c>
      <c r="M18" s="4" t="s">
        <v>175</v>
      </c>
      <c r="N18" s="4" t="s">
        <v>170</v>
      </c>
      <c r="O18" s="4" t="s">
        <v>174</v>
      </c>
      <c r="P18" s="4" t="s">
        <v>552</v>
      </c>
      <c r="Q18">
        <v>2854710</v>
      </c>
      <c r="R18">
        <v>28748</v>
      </c>
      <c r="S18" s="4" t="s">
        <v>553</v>
      </c>
      <c r="T18" t="s">
        <v>174</v>
      </c>
    </row>
    <row r="19" spans="1:20" x14ac:dyDescent="0.35">
      <c r="A19" s="4" t="s">
        <v>11</v>
      </c>
      <c r="B19" s="1">
        <v>40909</v>
      </c>
      <c r="C19" s="4">
        <f>YEAR(MERGED_DATA[[#This Row],[year0]])</f>
        <v>2012</v>
      </c>
      <c r="D19">
        <v>5.51</v>
      </c>
      <c r="E19">
        <v>9.3260000000000005</v>
      </c>
      <c r="F19">
        <v>0.78500000000000003</v>
      </c>
      <c r="G19">
        <v>68.16</v>
      </c>
      <c r="H19">
        <v>0.60199999999999998</v>
      </c>
      <c r="I19">
        <v>-0.17299999999999999</v>
      </c>
      <c r="J19">
        <v>0.84799999999999998</v>
      </c>
      <c r="K19">
        <v>0.55300000000000005</v>
      </c>
      <c r="L19">
        <v>0.27100000000000002</v>
      </c>
      <c r="M19" s="4" t="s">
        <v>175</v>
      </c>
      <c r="N19" s="4" t="s">
        <v>170</v>
      </c>
      <c r="O19" s="4" t="s">
        <v>174</v>
      </c>
      <c r="P19" s="4" t="s">
        <v>552</v>
      </c>
      <c r="Q19">
        <v>2854710</v>
      </c>
      <c r="R19">
        <v>28748</v>
      </c>
      <c r="S19" s="4" t="s">
        <v>553</v>
      </c>
      <c r="T19" t="s">
        <v>174</v>
      </c>
    </row>
    <row r="20" spans="1:20" x14ac:dyDescent="0.35">
      <c r="A20" s="4" t="s">
        <v>11</v>
      </c>
      <c r="B20" s="1">
        <v>41275</v>
      </c>
      <c r="C20" s="4">
        <f>YEAR(MERGED_DATA[[#This Row],[year0]])</f>
        <v>2013</v>
      </c>
      <c r="D20">
        <v>4.5510000000000002</v>
      </c>
      <c r="E20">
        <v>9.3379999999999992</v>
      </c>
      <c r="F20">
        <v>0.75900000000000001</v>
      </c>
      <c r="G20">
        <v>68.44</v>
      </c>
      <c r="H20">
        <v>0.63200000000000001</v>
      </c>
      <c r="I20">
        <v>-0.13100000000000001</v>
      </c>
      <c r="J20">
        <v>0.86299999999999999</v>
      </c>
      <c r="K20">
        <v>0.54100000000000004</v>
      </c>
      <c r="L20">
        <v>0.33800000000000002</v>
      </c>
      <c r="M20" s="4" t="s">
        <v>175</v>
      </c>
      <c r="N20" s="4" t="s">
        <v>170</v>
      </c>
      <c r="O20" s="4" t="s">
        <v>174</v>
      </c>
      <c r="P20" s="4" t="s">
        <v>552</v>
      </c>
      <c r="Q20">
        <v>2854710</v>
      </c>
      <c r="R20">
        <v>28748</v>
      </c>
      <c r="S20" s="4" t="s">
        <v>553</v>
      </c>
      <c r="T20" t="s">
        <v>174</v>
      </c>
    </row>
    <row r="21" spans="1:20" x14ac:dyDescent="0.35">
      <c r="A21" s="4" t="s">
        <v>11</v>
      </c>
      <c r="B21" s="1">
        <v>41640</v>
      </c>
      <c r="C21" s="4">
        <f>YEAR(MERGED_DATA[[#This Row],[year0]])</f>
        <v>2014</v>
      </c>
      <c r="D21">
        <v>4.8140000000000001</v>
      </c>
      <c r="E21">
        <v>9.3580000000000005</v>
      </c>
      <c r="F21">
        <v>0.626</v>
      </c>
      <c r="G21">
        <v>68.72</v>
      </c>
      <c r="H21">
        <v>0.73499999999999999</v>
      </c>
      <c r="I21">
        <v>-2.9000000000000001E-2</v>
      </c>
      <c r="J21">
        <v>0.88300000000000001</v>
      </c>
      <c r="K21">
        <v>0.57299999999999995</v>
      </c>
      <c r="L21">
        <v>0.33500000000000002</v>
      </c>
      <c r="M21" s="4" t="s">
        <v>175</v>
      </c>
      <c r="N21" s="4" t="s">
        <v>170</v>
      </c>
      <c r="O21" s="4" t="s">
        <v>174</v>
      </c>
      <c r="P21" s="4" t="s">
        <v>552</v>
      </c>
      <c r="Q21">
        <v>2854710</v>
      </c>
      <c r="R21">
        <v>28748</v>
      </c>
      <c r="S21" s="4" t="s">
        <v>553</v>
      </c>
      <c r="T21" t="s">
        <v>174</v>
      </c>
    </row>
    <row r="22" spans="1:20" x14ac:dyDescent="0.35">
      <c r="A22" s="4" t="s">
        <v>11</v>
      </c>
      <c r="B22" s="1">
        <v>42005</v>
      </c>
      <c r="C22" s="4">
        <f>YEAR(MERGED_DATA[[#This Row],[year0]])</f>
        <v>2015</v>
      </c>
      <c r="D22">
        <v>4.6070000000000002</v>
      </c>
      <c r="E22">
        <v>9.3819999999999997</v>
      </c>
      <c r="F22">
        <v>0.63900000000000001</v>
      </c>
      <c r="G22">
        <v>69</v>
      </c>
      <c r="H22">
        <v>0.70399999999999996</v>
      </c>
      <c r="I22">
        <v>-8.5000000000000006E-2</v>
      </c>
      <c r="J22">
        <v>0.88500000000000001</v>
      </c>
      <c r="K22">
        <v>0.57899999999999996</v>
      </c>
      <c r="L22">
        <v>0.35</v>
      </c>
      <c r="M22" s="4" t="s">
        <v>175</v>
      </c>
      <c r="N22" s="4" t="s">
        <v>170</v>
      </c>
      <c r="O22" s="4" t="s">
        <v>174</v>
      </c>
      <c r="P22" s="4" t="s">
        <v>552</v>
      </c>
      <c r="Q22">
        <v>2854710</v>
      </c>
      <c r="R22">
        <v>28748</v>
      </c>
      <c r="S22" s="4" t="s">
        <v>553</v>
      </c>
      <c r="T22" t="s">
        <v>174</v>
      </c>
    </row>
    <row r="23" spans="1:20" x14ac:dyDescent="0.35">
      <c r="A23" s="4" t="s">
        <v>11</v>
      </c>
      <c r="B23" s="1">
        <v>42370</v>
      </c>
      <c r="C23" s="4">
        <f>YEAR(MERGED_DATA[[#This Row],[year0]])</f>
        <v>2016</v>
      </c>
      <c r="D23">
        <v>4.5110000000000001</v>
      </c>
      <c r="E23">
        <v>9.4169999999999998</v>
      </c>
      <c r="F23">
        <v>0.63800000000000001</v>
      </c>
      <c r="G23">
        <v>69.025000000000006</v>
      </c>
      <c r="H23">
        <v>0.73</v>
      </c>
      <c r="I23">
        <v>-2.1000000000000001E-2</v>
      </c>
      <c r="J23">
        <v>0.90100000000000002</v>
      </c>
      <c r="K23">
        <v>0.56699999999999995</v>
      </c>
      <c r="L23">
        <v>0.32200000000000001</v>
      </c>
      <c r="M23" s="4" t="s">
        <v>175</v>
      </c>
      <c r="N23" s="4" t="s">
        <v>170</v>
      </c>
      <c r="O23" s="4" t="s">
        <v>174</v>
      </c>
      <c r="P23" s="4" t="s">
        <v>552</v>
      </c>
      <c r="Q23">
        <v>2854710</v>
      </c>
      <c r="R23">
        <v>28748</v>
      </c>
      <c r="S23" s="4" t="s">
        <v>553</v>
      </c>
      <c r="T23" t="s">
        <v>174</v>
      </c>
    </row>
    <row r="24" spans="1:20" x14ac:dyDescent="0.35">
      <c r="A24" s="4" t="s">
        <v>11</v>
      </c>
      <c r="B24" s="1">
        <v>42736</v>
      </c>
      <c r="C24" s="4">
        <f>YEAR(MERGED_DATA[[#This Row],[year0]])</f>
        <v>2017</v>
      </c>
      <c r="D24">
        <v>4.6399999999999997</v>
      </c>
      <c r="E24">
        <v>9.4550000000000001</v>
      </c>
      <c r="F24">
        <v>0.63800000000000001</v>
      </c>
      <c r="G24">
        <v>69.05</v>
      </c>
      <c r="H24">
        <v>0.75</v>
      </c>
      <c r="I24">
        <v>-3.3000000000000002E-2</v>
      </c>
      <c r="J24">
        <v>0.876</v>
      </c>
      <c r="K24">
        <v>0.54700000000000004</v>
      </c>
      <c r="L24">
        <v>0.33400000000000002</v>
      </c>
      <c r="M24" s="4" t="s">
        <v>175</v>
      </c>
      <c r="N24" s="4" t="s">
        <v>170</v>
      </c>
      <c r="O24" s="4" t="s">
        <v>174</v>
      </c>
      <c r="P24" s="4" t="s">
        <v>552</v>
      </c>
      <c r="Q24">
        <v>2854710</v>
      </c>
      <c r="R24">
        <v>28748</v>
      </c>
      <c r="S24" s="4" t="s">
        <v>553</v>
      </c>
      <c r="T24" t="s">
        <v>174</v>
      </c>
    </row>
    <row r="25" spans="1:20" x14ac:dyDescent="0.35">
      <c r="A25" s="4" t="s">
        <v>11</v>
      </c>
      <c r="B25" s="1">
        <v>43101</v>
      </c>
      <c r="C25" s="4">
        <f>YEAR(MERGED_DATA[[#This Row],[year0]])</f>
        <v>2018</v>
      </c>
      <c r="D25">
        <v>5.0039999999999996</v>
      </c>
      <c r="E25">
        <v>9.4969999999999999</v>
      </c>
      <c r="F25">
        <v>0.68400000000000005</v>
      </c>
      <c r="G25">
        <v>69.075000000000003</v>
      </c>
      <c r="H25">
        <v>0.82399999999999995</v>
      </c>
      <c r="I25">
        <v>5.0000000000000001E-3</v>
      </c>
      <c r="J25">
        <v>0.89900000000000002</v>
      </c>
      <c r="K25">
        <v>0.59199999999999997</v>
      </c>
      <c r="L25">
        <v>0.31900000000000001</v>
      </c>
      <c r="M25" s="4" t="s">
        <v>175</v>
      </c>
      <c r="N25" s="4" t="s">
        <v>170</v>
      </c>
      <c r="O25" s="4" t="s">
        <v>174</v>
      </c>
      <c r="P25" s="4" t="s">
        <v>552</v>
      </c>
      <c r="Q25">
        <v>2854710</v>
      </c>
      <c r="R25">
        <v>28748</v>
      </c>
      <c r="S25" s="4" t="s">
        <v>553</v>
      </c>
      <c r="T25" t="s">
        <v>174</v>
      </c>
    </row>
    <row r="26" spans="1:20" x14ac:dyDescent="0.35">
      <c r="A26" s="4" t="s">
        <v>11</v>
      </c>
      <c r="B26" s="1">
        <v>43466</v>
      </c>
      <c r="C26" s="4">
        <f>YEAR(MERGED_DATA[[#This Row],[year0]])</f>
        <v>2019</v>
      </c>
      <c r="D26">
        <v>4.9950000000000001</v>
      </c>
      <c r="E26">
        <v>9.5220000000000002</v>
      </c>
      <c r="F26">
        <v>0.68600000000000005</v>
      </c>
      <c r="G26">
        <v>69.099999999999994</v>
      </c>
      <c r="H26">
        <v>0.77700000000000002</v>
      </c>
      <c r="I26">
        <v>-0.10299999999999999</v>
      </c>
      <c r="J26">
        <v>0.91400000000000003</v>
      </c>
      <c r="K26">
        <v>0.54800000000000004</v>
      </c>
      <c r="L26">
        <v>0.27400000000000002</v>
      </c>
      <c r="M26" s="4" t="s">
        <v>175</v>
      </c>
      <c r="N26" s="4" t="s">
        <v>170</v>
      </c>
      <c r="O26" s="4" t="s">
        <v>174</v>
      </c>
      <c r="P26" s="4" t="s">
        <v>552</v>
      </c>
      <c r="Q26">
        <v>2854710</v>
      </c>
      <c r="R26">
        <v>28748</v>
      </c>
      <c r="S26" s="4" t="s">
        <v>553</v>
      </c>
      <c r="T26" t="s">
        <v>174</v>
      </c>
    </row>
    <row r="27" spans="1:20" x14ac:dyDescent="0.35">
      <c r="A27" s="4" t="s">
        <v>11</v>
      </c>
      <c r="B27" s="1">
        <v>43831</v>
      </c>
      <c r="C27" s="4">
        <f>YEAR(MERGED_DATA[[#This Row],[year0]])</f>
        <v>2020</v>
      </c>
      <c r="D27">
        <v>5.3650000000000002</v>
      </c>
      <c r="E27">
        <v>9.4939999999999998</v>
      </c>
      <c r="F27">
        <v>0.71</v>
      </c>
      <c r="G27">
        <v>69.125</v>
      </c>
      <c r="H27">
        <v>0.754</v>
      </c>
      <c r="I27">
        <v>2E-3</v>
      </c>
      <c r="J27">
        <v>0.89100000000000001</v>
      </c>
      <c r="K27">
        <v>0.56299999999999994</v>
      </c>
      <c r="L27">
        <v>0.26500000000000001</v>
      </c>
      <c r="M27" s="4" t="s">
        <v>175</v>
      </c>
      <c r="N27" s="4" t="s">
        <v>170</v>
      </c>
      <c r="O27" s="4" t="s">
        <v>174</v>
      </c>
      <c r="P27" s="4" t="s">
        <v>552</v>
      </c>
      <c r="Q27">
        <v>2854710</v>
      </c>
      <c r="R27">
        <v>28748</v>
      </c>
      <c r="S27" s="4" t="s">
        <v>553</v>
      </c>
      <c r="T27" t="s">
        <v>174</v>
      </c>
    </row>
    <row r="28" spans="1:20" x14ac:dyDescent="0.35">
      <c r="A28" s="4" t="s">
        <v>11</v>
      </c>
      <c r="B28" s="1">
        <v>44197</v>
      </c>
      <c r="C28" s="4">
        <f>YEAR(MERGED_DATA[[#This Row],[year0]])</f>
        <v>2021</v>
      </c>
      <c r="D28">
        <v>5.2549999999999999</v>
      </c>
      <c r="E28">
        <v>9.5879999999999992</v>
      </c>
      <c r="F28">
        <v>0.70199999999999996</v>
      </c>
      <c r="G28">
        <v>69.150000000000006</v>
      </c>
      <c r="H28">
        <v>0.82699999999999996</v>
      </c>
      <c r="I28">
        <v>3.9E-2</v>
      </c>
      <c r="J28">
        <v>0.89600000000000002</v>
      </c>
      <c r="K28">
        <v>0.55400000000000005</v>
      </c>
      <c r="L28">
        <v>0.254</v>
      </c>
      <c r="M28" s="4" t="s">
        <v>175</v>
      </c>
      <c r="N28" s="4" t="s">
        <v>170</v>
      </c>
      <c r="O28" s="4" t="s">
        <v>174</v>
      </c>
      <c r="P28" s="4" t="s">
        <v>552</v>
      </c>
      <c r="Q28">
        <v>2854710</v>
      </c>
      <c r="R28">
        <v>28748</v>
      </c>
      <c r="S28" s="4" t="s">
        <v>553</v>
      </c>
      <c r="T28" t="s">
        <v>174</v>
      </c>
    </row>
    <row r="29" spans="1:20" x14ac:dyDescent="0.35">
      <c r="A29" s="4" t="s">
        <v>11</v>
      </c>
      <c r="B29" s="1">
        <v>44562</v>
      </c>
      <c r="C29" s="4">
        <f>YEAR(MERGED_DATA[[#This Row],[year0]])</f>
        <v>2022</v>
      </c>
      <c r="D29">
        <v>5.2119999999999997</v>
      </c>
      <c r="E29">
        <v>9.6489999999999991</v>
      </c>
      <c r="F29">
        <v>0.72399999999999998</v>
      </c>
      <c r="G29">
        <v>69.174999999999997</v>
      </c>
      <c r="H29">
        <v>0.80200000000000005</v>
      </c>
      <c r="I29">
        <v>-7.0000000000000007E-2</v>
      </c>
      <c r="J29">
        <v>0.84599999999999997</v>
      </c>
      <c r="K29">
        <v>0.54700000000000004</v>
      </c>
      <c r="L29">
        <v>0.255</v>
      </c>
      <c r="M29" s="4" t="s">
        <v>175</v>
      </c>
      <c r="N29" s="4" t="s">
        <v>170</v>
      </c>
      <c r="O29" s="4" t="s">
        <v>174</v>
      </c>
      <c r="P29" s="4" t="s">
        <v>552</v>
      </c>
      <c r="Q29">
        <v>2854710</v>
      </c>
      <c r="R29">
        <v>28748</v>
      </c>
      <c r="S29" s="4" t="s">
        <v>553</v>
      </c>
      <c r="T29" t="s">
        <v>174</v>
      </c>
    </row>
    <row r="30" spans="1:20" x14ac:dyDescent="0.35">
      <c r="A30" s="4" t="s">
        <v>11</v>
      </c>
      <c r="B30" s="1">
        <v>44927</v>
      </c>
      <c r="C30" s="4">
        <f>YEAR(MERGED_DATA[[#This Row],[year0]])</f>
        <v>2023</v>
      </c>
      <c r="D30">
        <v>5.4450000000000003</v>
      </c>
      <c r="E30">
        <v>9.6890000000000001</v>
      </c>
      <c r="F30">
        <v>0.69099999999999995</v>
      </c>
      <c r="G30">
        <v>69.2</v>
      </c>
      <c r="H30">
        <v>0.872</v>
      </c>
      <c r="I30">
        <v>6.8000000000000005E-2</v>
      </c>
      <c r="J30">
        <v>0.85499999999999998</v>
      </c>
      <c r="K30">
        <v>0.59699999999999998</v>
      </c>
      <c r="L30">
        <v>0.314</v>
      </c>
      <c r="M30" s="4" t="s">
        <v>175</v>
      </c>
      <c r="N30" s="4" t="s">
        <v>170</v>
      </c>
      <c r="O30" s="4" t="s">
        <v>174</v>
      </c>
      <c r="P30" s="4" t="s">
        <v>552</v>
      </c>
      <c r="Q30">
        <v>2854710</v>
      </c>
      <c r="R30">
        <v>28748</v>
      </c>
      <c r="S30" s="4" t="s">
        <v>553</v>
      </c>
      <c r="T30" t="s">
        <v>174</v>
      </c>
    </row>
    <row r="31" spans="1:20" x14ac:dyDescent="0.35">
      <c r="A31" s="4" t="s">
        <v>17</v>
      </c>
      <c r="B31" s="1">
        <v>38718</v>
      </c>
      <c r="C31" s="4">
        <f>YEAR(MERGED_DATA[[#This Row],[year0]])</f>
        <v>2006</v>
      </c>
      <c r="D31">
        <v>7.1219999999999999</v>
      </c>
      <c r="E31">
        <v>10.836</v>
      </c>
      <c r="F31">
        <v>0.93600000000000005</v>
      </c>
      <c r="G31">
        <v>69.5</v>
      </c>
      <c r="H31">
        <v>0.94099999999999995</v>
      </c>
      <c r="I31">
        <v>0.29699999999999999</v>
      </c>
      <c r="J31">
        <v>0.49</v>
      </c>
      <c r="K31">
        <v>0.746</v>
      </c>
      <c r="L31">
        <v>0.17399999999999999</v>
      </c>
      <c r="M31" s="4" t="s">
        <v>194</v>
      </c>
      <c r="N31" s="4" t="s">
        <v>170</v>
      </c>
      <c r="O31" s="4" t="s">
        <v>174</v>
      </c>
      <c r="P31" s="4" t="s">
        <v>555</v>
      </c>
      <c r="Q31">
        <v>8922082</v>
      </c>
      <c r="R31">
        <v>83871</v>
      </c>
      <c r="S31" s="4" t="s">
        <v>428</v>
      </c>
      <c r="T31" t="s">
        <v>174</v>
      </c>
    </row>
    <row r="32" spans="1:20" x14ac:dyDescent="0.35">
      <c r="A32" s="4" t="s">
        <v>17</v>
      </c>
      <c r="B32" s="1">
        <v>39448</v>
      </c>
      <c r="C32" s="4">
        <f>YEAR(MERGED_DATA[[#This Row],[year0]])</f>
        <v>2008</v>
      </c>
      <c r="D32">
        <v>7.181</v>
      </c>
      <c r="E32">
        <v>10.881</v>
      </c>
      <c r="F32">
        <v>0.93500000000000005</v>
      </c>
      <c r="G32">
        <v>69.7</v>
      </c>
      <c r="H32">
        <v>0.879</v>
      </c>
      <c r="I32">
        <v>0.28599999999999998</v>
      </c>
      <c r="J32">
        <v>0.61399999999999999</v>
      </c>
      <c r="K32">
        <v>0.71599999999999997</v>
      </c>
      <c r="L32">
        <v>0.17299999999999999</v>
      </c>
      <c r="M32" s="4" t="s">
        <v>194</v>
      </c>
      <c r="N32" s="4" t="s">
        <v>170</v>
      </c>
      <c r="O32" s="4" t="s">
        <v>174</v>
      </c>
      <c r="P32" s="4" t="s">
        <v>555</v>
      </c>
      <c r="Q32">
        <v>8922082</v>
      </c>
      <c r="R32">
        <v>83871</v>
      </c>
      <c r="S32" s="4" t="s">
        <v>428</v>
      </c>
      <c r="T32" t="s">
        <v>174</v>
      </c>
    </row>
    <row r="33" spans="1:20" x14ac:dyDescent="0.35">
      <c r="A33" s="4" t="s">
        <v>17</v>
      </c>
      <c r="B33" s="1">
        <v>40179</v>
      </c>
      <c r="C33" s="4">
        <f>YEAR(MERGED_DATA[[#This Row],[year0]])</f>
        <v>2010</v>
      </c>
      <c r="D33">
        <v>7.3029999999999999</v>
      </c>
      <c r="E33">
        <v>10.856</v>
      </c>
      <c r="F33">
        <v>0.91400000000000003</v>
      </c>
      <c r="G33">
        <v>69.900000000000006</v>
      </c>
      <c r="H33">
        <v>0.89600000000000002</v>
      </c>
      <c r="I33">
        <v>0.125</v>
      </c>
      <c r="J33">
        <v>0.54600000000000004</v>
      </c>
      <c r="K33">
        <v>0.71</v>
      </c>
      <c r="L33">
        <v>0.156</v>
      </c>
      <c r="M33" s="4" t="s">
        <v>194</v>
      </c>
      <c r="N33" s="4" t="s">
        <v>170</v>
      </c>
      <c r="O33" s="4" t="s">
        <v>174</v>
      </c>
      <c r="P33" s="4" t="s">
        <v>555</v>
      </c>
      <c r="Q33">
        <v>8922082</v>
      </c>
      <c r="R33">
        <v>83871</v>
      </c>
      <c r="S33" s="4" t="s">
        <v>428</v>
      </c>
      <c r="T33" t="s">
        <v>174</v>
      </c>
    </row>
    <row r="34" spans="1:20" x14ac:dyDescent="0.35">
      <c r="A34" s="4" t="s">
        <v>17</v>
      </c>
      <c r="B34" s="1">
        <v>40544</v>
      </c>
      <c r="C34" s="4">
        <f>YEAR(MERGED_DATA[[#This Row],[year0]])</f>
        <v>2011</v>
      </c>
      <c r="D34">
        <v>7.4710000000000001</v>
      </c>
      <c r="E34">
        <v>10.881</v>
      </c>
      <c r="F34">
        <v>0.94399999999999995</v>
      </c>
      <c r="G34">
        <v>70</v>
      </c>
      <c r="H34">
        <v>0.93899999999999995</v>
      </c>
      <c r="I34">
        <v>0.126</v>
      </c>
      <c r="J34">
        <v>0.70299999999999996</v>
      </c>
      <c r="K34">
        <v>0.67200000000000004</v>
      </c>
      <c r="L34">
        <v>0.14499999999999999</v>
      </c>
      <c r="M34" s="4" t="s">
        <v>194</v>
      </c>
      <c r="N34" s="4" t="s">
        <v>170</v>
      </c>
      <c r="O34" s="4" t="s">
        <v>174</v>
      </c>
      <c r="P34" s="4" t="s">
        <v>555</v>
      </c>
      <c r="Q34">
        <v>8922082</v>
      </c>
      <c r="R34">
        <v>83871</v>
      </c>
      <c r="S34" s="4" t="s">
        <v>428</v>
      </c>
      <c r="T34" t="s">
        <v>174</v>
      </c>
    </row>
    <row r="35" spans="1:20" x14ac:dyDescent="0.35">
      <c r="A35" s="4" t="s">
        <v>17</v>
      </c>
      <c r="B35" s="1">
        <v>40909</v>
      </c>
      <c r="C35" s="4">
        <f>YEAR(MERGED_DATA[[#This Row],[year0]])</f>
        <v>2012</v>
      </c>
      <c r="D35">
        <v>7.4009999999999998</v>
      </c>
      <c r="E35">
        <v>10.884</v>
      </c>
      <c r="F35">
        <v>0.94499999999999995</v>
      </c>
      <c r="G35">
        <v>70.099999999999994</v>
      </c>
      <c r="H35">
        <v>0.92</v>
      </c>
      <c r="I35">
        <v>0.112</v>
      </c>
      <c r="J35">
        <v>0.77100000000000002</v>
      </c>
      <c r="K35">
        <v>0.71199999999999997</v>
      </c>
      <c r="L35">
        <v>0.157</v>
      </c>
      <c r="M35" s="4" t="s">
        <v>194</v>
      </c>
      <c r="N35" s="4" t="s">
        <v>170</v>
      </c>
      <c r="O35" s="4" t="s">
        <v>174</v>
      </c>
      <c r="P35" s="4" t="s">
        <v>555</v>
      </c>
      <c r="Q35">
        <v>8922082</v>
      </c>
      <c r="R35">
        <v>83871</v>
      </c>
      <c r="S35" s="4" t="s">
        <v>428</v>
      </c>
      <c r="T35" t="s">
        <v>174</v>
      </c>
    </row>
    <row r="36" spans="1:20" x14ac:dyDescent="0.35">
      <c r="A36" s="4" t="s">
        <v>17</v>
      </c>
      <c r="B36" s="1">
        <v>41275</v>
      </c>
      <c r="C36" s="4">
        <f>YEAR(MERGED_DATA[[#This Row],[year0]])</f>
        <v>2013</v>
      </c>
      <c r="D36">
        <v>7.4989999999999997</v>
      </c>
      <c r="E36">
        <v>10.878</v>
      </c>
      <c r="F36">
        <v>0.95</v>
      </c>
      <c r="G36">
        <v>70.2</v>
      </c>
      <c r="H36">
        <v>0.92200000000000004</v>
      </c>
      <c r="I36">
        <v>0.16300000000000001</v>
      </c>
      <c r="J36">
        <v>0.67900000000000005</v>
      </c>
      <c r="K36">
        <v>0.72499999999999998</v>
      </c>
      <c r="L36">
        <v>0.16300000000000001</v>
      </c>
      <c r="M36" s="4" t="s">
        <v>194</v>
      </c>
      <c r="N36" s="4" t="s">
        <v>170</v>
      </c>
      <c r="O36" s="4" t="s">
        <v>174</v>
      </c>
      <c r="P36" s="4" t="s">
        <v>555</v>
      </c>
      <c r="Q36">
        <v>8922082</v>
      </c>
      <c r="R36">
        <v>83871</v>
      </c>
      <c r="S36" s="4" t="s">
        <v>428</v>
      </c>
      <c r="T36" t="s">
        <v>174</v>
      </c>
    </row>
    <row r="37" spans="1:20" x14ac:dyDescent="0.35">
      <c r="A37" s="4" t="s">
        <v>17</v>
      </c>
      <c r="B37" s="1">
        <v>41640</v>
      </c>
      <c r="C37" s="4">
        <f>YEAR(MERGED_DATA[[#This Row],[year0]])</f>
        <v>2014</v>
      </c>
      <c r="D37">
        <v>6.95</v>
      </c>
      <c r="E37">
        <v>10.877000000000001</v>
      </c>
      <c r="F37">
        <v>0.89900000000000002</v>
      </c>
      <c r="G37">
        <v>70.3</v>
      </c>
      <c r="H37">
        <v>0.88500000000000001</v>
      </c>
      <c r="I37">
        <v>0.112</v>
      </c>
      <c r="J37">
        <v>0.56699999999999995</v>
      </c>
      <c r="K37">
        <v>0.72099999999999997</v>
      </c>
      <c r="L37">
        <v>0.17</v>
      </c>
      <c r="M37" s="4" t="s">
        <v>194</v>
      </c>
      <c r="N37" s="4" t="s">
        <v>170</v>
      </c>
      <c r="O37" s="4" t="s">
        <v>174</v>
      </c>
      <c r="P37" s="4" t="s">
        <v>555</v>
      </c>
      <c r="Q37">
        <v>8922082</v>
      </c>
      <c r="R37">
        <v>83871</v>
      </c>
      <c r="S37" s="4" t="s">
        <v>428</v>
      </c>
      <c r="T37" t="s">
        <v>174</v>
      </c>
    </row>
    <row r="38" spans="1:20" x14ac:dyDescent="0.35">
      <c r="A38" s="4" t="s">
        <v>17</v>
      </c>
      <c r="B38" s="1">
        <v>42005</v>
      </c>
      <c r="C38" s="4">
        <f>YEAR(MERGED_DATA[[#This Row],[year0]])</f>
        <v>2015</v>
      </c>
      <c r="D38">
        <v>7.0759999999999996</v>
      </c>
      <c r="E38">
        <v>10.875999999999999</v>
      </c>
      <c r="F38">
        <v>0.92800000000000005</v>
      </c>
      <c r="G38">
        <v>70.400000000000006</v>
      </c>
      <c r="H38">
        <v>0.9</v>
      </c>
      <c r="I38">
        <v>9.2999999999999999E-2</v>
      </c>
      <c r="J38">
        <v>0.55700000000000005</v>
      </c>
      <c r="K38">
        <v>0.748</v>
      </c>
      <c r="L38">
        <v>0.16400000000000001</v>
      </c>
      <c r="M38" s="4" t="s">
        <v>194</v>
      </c>
      <c r="N38" s="4" t="s">
        <v>170</v>
      </c>
      <c r="O38" s="4" t="s">
        <v>174</v>
      </c>
      <c r="P38" s="4" t="s">
        <v>555</v>
      </c>
      <c r="Q38">
        <v>8922082</v>
      </c>
      <c r="R38">
        <v>83871</v>
      </c>
      <c r="S38" s="4" t="s">
        <v>428</v>
      </c>
      <c r="T38" t="s">
        <v>174</v>
      </c>
    </row>
    <row r="39" spans="1:20" x14ac:dyDescent="0.35">
      <c r="A39" s="4" t="s">
        <v>17</v>
      </c>
      <c r="B39" s="1">
        <v>42370</v>
      </c>
      <c r="C39" s="4">
        <f>YEAR(MERGED_DATA[[#This Row],[year0]])</f>
        <v>2016</v>
      </c>
      <c r="D39">
        <v>7.048</v>
      </c>
      <c r="E39">
        <v>10.885</v>
      </c>
      <c r="F39">
        <v>0.92600000000000005</v>
      </c>
      <c r="G39">
        <v>70.525000000000006</v>
      </c>
      <c r="H39">
        <v>0.88900000000000001</v>
      </c>
      <c r="I39">
        <v>7.3999999999999996E-2</v>
      </c>
      <c r="J39">
        <v>0.52400000000000002</v>
      </c>
      <c r="K39">
        <v>0.71299999999999997</v>
      </c>
      <c r="L39">
        <v>0.19700000000000001</v>
      </c>
      <c r="M39" s="4" t="s">
        <v>194</v>
      </c>
      <c r="N39" s="4" t="s">
        <v>170</v>
      </c>
      <c r="O39" s="4" t="s">
        <v>174</v>
      </c>
      <c r="P39" s="4" t="s">
        <v>555</v>
      </c>
      <c r="Q39">
        <v>8922082</v>
      </c>
      <c r="R39">
        <v>83871</v>
      </c>
      <c r="S39" s="4" t="s">
        <v>428</v>
      </c>
      <c r="T39" t="s">
        <v>174</v>
      </c>
    </row>
    <row r="40" spans="1:20" x14ac:dyDescent="0.35">
      <c r="A40" s="4" t="s">
        <v>17</v>
      </c>
      <c r="B40" s="1">
        <v>42736</v>
      </c>
      <c r="C40" s="4">
        <f>YEAR(MERGED_DATA[[#This Row],[year0]])</f>
        <v>2017</v>
      </c>
      <c r="D40">
        <v>7.2939999999999996</v>
      </c>
      <c r="E40">
        <v>10.9</v>
      </c>
      <c r="F40">
        <v>0.90600000000000003</v>
      </c>
      <c r="G40">
        <v>70.650000000000006</v>
      </c>
      <c r="H40">
        <v>0.89</v>
      </c>
      <c r="I40">
        <v>0.128</v>
      </c>
      <c r="J40">
        <v>0.51800000000000002</v>
      </c>
      <c r="K40">
        <v>0.69899999999999995</v>
      </c>
      <c r="L40">
        <v>0.18</v>
      </c>
      <c r="M40" s="4" t="s">
        <v>194</v>
      </c>
      <c r="N40" s="4" t="s">
        <v>170</v>
      </c>
      <c r="O40" s="4" t="s">
        <v>174</v>
      </c>
      <c r="P40" s="4" t="s">
        <v>555</v>
      </c>
      <c r="Q40">
        <v>8922082</v>
      </c>
      <c r="R40">
        <v>83871</v>
      </c>
      <c r="S40" s="4" t="s">
        <v>428</v>
      </c>
      <c r="T40" t="s">
        <v>174</v>
      </c>
    </row>
    <row r="41" spans="1:20" x14ac:dyDescent="0.35">
      <c r="A41" s="4" t="s">
        <v>17</v>
      </c>
      <c r="B41" s="1">
        <v>43101</v>
      </c>
      <c r="C41" s="4">
        <f>YEAR(MERGED_DATA[[#This Row],[year0]])</f>
        <v>2018</v>
      </c>
      <c r="D41">
        <v>7.3959999999999999</v>
      </c>
      <c r="E41">
        <v>10.919</v>
      </c>
      <c r="F41">
        <v>0.91200000000000003</v>
      </c>
      <c r="G41">
        <v>70.775000000000006</v>
      </c>
      <c r="H41">
        <v>0.90400000000000003</v>
      </c>
      <c r="I41">
        <v>4.8000000000000001E-2</v>
      </c>
      <c r="J41">
        <v>0.52300000000000002</v>
      </c>
      <c r="K41">
        <v>0.69499999999999995</v>
      </c>
      <c r="L41">
        <v>0.22600000000000001</v>
      </c>
      <c r="M41" s="4" t="s">
        <v>194</v>
      </c>
      <c r="N41" s="4" t="s">
        <v>170</v>
      </c>
      <c r="O41" s="4" t="s">
        <v>174</v>
      </c>
      <c r="P41" s="4" t="s">
        <v>555</v>
      </c>
      <c r="Q41">
        <v>8922082</v>
      </c>
      <c r="R41">
        <v>83871</v>
      </c>
      <c r="S41" s="4" t="s">
        <v>428</v>
      </c>
      <c r="T41" t="s">
        <v>174</v>
      </c>
    </row>
    <row r="42" spans="1:20" x14ac:dyDescent="0.35">
      <c r="A42" s="4" t="s">
        <v>17</v>
      </c>
      <c r="B42" s="1">
        <v>43466</v>
      </c>
      <c r="C42" s="4">
        <f>YEAR(MERGED_DATA[[#This Row],[year0]])</f>
        <v>2019</v>
      </c>
      <c r="D42">
        <v>7.1950000000000003</v>
      </c>
      <c r="E42">
        <v>10.93</v>
      </c>
      <c r="F42">
        <v>0.96399999999999997</v>
      </c>
      <c r="G42">
        <v>70.900000000000006</v>
      </c>
      <c r="H42">
        <v>0.90300000000000002</v>
      </c>
      <c r="I42">
        <v>5.3999999999999999E-2</v>
      </c>
      <c r="J42">
        <v>0.45700000000000002</v>
      </c>
      <c r="K42">
        <v>0.72699999999999998</v>
      </c>
      <c r="L42">
        <v>0.20499999999999999</v>
      </c>
      <c r="M42" s="4" t="s">
        <v>194</v>
      </c>
      <c r="N42" s="4" t="s">
        <v>170</v>
      </c>
      <c r="O42" s="4" t="s">
        <v>174</v>
      </c>
      <c r="P42" s="4" t="s">
        <v>555</v>
      </c>
      <c r="Q42">
        <v>8922082</v>
      </c>
      <c r="R42">
        <v>83871</v>
      </c>
      <c r="S42" s="4" t="s">
        <v>428</v>
      </c>
      <c r="T42" t="s">
        <v>174</v>
      </c>
    </row>
    <row r="43" spans="1:20" x14ac:dyDescent="0.35">
      <c r="A43" s="4" t="s">
        <v>17</v>
      </c>
      <c r="B43" s="1">
        <v>43831</v>
      </c>
      <c r="C43" s="4">
        <f>YEAR(MERGED_DATA[[#This Row],[year0]])</f>
        <v>2020</v>
      </c>
      <c r="D43">
        <v>7.2130000000000001</v>
      </c>
      <c r="E43">
        <v>10.859</v>
      </c>
      <c r="F43">
        <v>0.92500000000000004</v>
      </c>
      <c r="G43">
        <v>71.025000000000006</v>
      </c>
      <c r="H43">
        <v>0.91200000000000003</v>
      </c>
      <c r="I43">
        <v>4.0000000000000001E-3</v>
      </c>
      <c r="J43">
        <v>0.46400000000000002</v>
      </c>
      <c r="K43">
        <v>0.71599999999999997</v>
      </c>
      <c r="L43">
        <v>0.20599999999999999</v>
      </c>
      <c r="M43" s="4" t="s">
        <v>194</v>
      </c>
      <c r="N43" s="4" t="s">
        <v>170</v>
      </c>
      <c r="O43" s="4" t="s">
        <v>174</v>
      </c>
      <c r="P43" s="4" t="s">
        <v>555</v>
      </c>
      <c r="Q43">
        <v>8922082</v>
      </c>
      <c r="R43">
        <v>83871</v>
      </c>
      <c r="S43" s="4" t="s">
        <v>428</v>
      </c>
      <c r="T43" t="s">
        <v>174</v>
      </c>
    </row>
    <row r="44" spans="1:20" x14ac:dyDescent="0.35">
      <c r="A44" s="4" t="s">
        <v>17</v>
      </c>
      <c r="B44" s="1">
        <v>44197</v>
      </c>
      <c r="C44" s="4">
        <f>YEAR(MERGED_DATA[[#This Row],[year0]])</f>
        <v>2021</v>
      </c>
      <c r="D44">
        <v>7.08</v>
      </c>
      <c r="E44">
        <v>10.898999999999999</v>
      </c>
      <c r="F44">
        <v>0.86299999999999999</v>
      </c>
      <c r="G44">
        <v>71.150000000000006</v>
      </c>
      <c r="H44">
        <v>0.79500000000000004</v>
      </c>
      <c r="I44">
        <v>0.158</v>
      </c>
      <c r="J44">
        <v>0.501</v>
      </c>
      <c r="K44">
        <v>0.72199999999999998</v>
      </c>
      <c r="L44">
        <v>0.25900000000000001</v>
      </c>
      <c r="M44" s="4" t="s">
        <v>194</v>
      </c>
      <c r="N44" s="4" t="s">
        <v>170</v>
      </c>
      <c r="O44" s="4" t="s">
        <v>174</v>
      </c>
      <c r="P44" s="4" t="s">
        <v>555</v>
      </c>
      <c r="Q44">
        <v>8922082</v>
      </c>
      <c r="R44">
        <v>83871</v>
      </c>
      <c r="S44" s="4" t="s">
        <v>428</v>
      </c>
      <c r="T44" t="s">
        <v>174</v>
      </c>
    </row>
    <row r="45" spans="1:20" x14ac:dyDescent="0.35">
      <c r="A45" s="4" t="s">
        <v>17</v>
      </c>
      <c r="B45" s="1">
        <v>44562</v>
      </c>
      <c r="C45" s="4">
        <f>YEAR(MERGED_DATA[[#This Row],[year0]])</f>
        <v>2022</v>
      </c>
      <c r="D45">
        <v>6.9989999999999997</v>
      </c>
      <c r="E45">
        <v>10.938000000000001</v>
      </c>
      <c r="F45">
        <v>0.876</v>
      </c>
      <c r="G45">
        <v>71.275000000000006</v>
      </c>
      <c r="H45">
        <v>0.85599999999999998</v>
      </c>
      <c r="I45">
        <v>0.13700000000000001</v>
      </c>
      <c r="J45">
        <v>0.52400000000000002</v>
      </c>
      <c r="K45">
        <v>0.71799999999999997</v>
      </c>
      <c r="L45">
        <v>0.22600000000000001</v>
      </c>
      <c r="M45" s="4" t="s">
        <v>194</v>
      </c>
      <c r="N45" s="4" t="s">
        <v>170</v>
      </c>
      <c r="O45" s="4" t="s">
        <v>174</v>
      </c>
      <c r="P45" s="4" t="s">
        <v>555</v>
      </c>
      <c r="Q45">
        <v>8922082</v>
      </c>
      <c r="R45">
        <v>83871</v>
      </c>
      <c r="S45" s="4" t="s">
        <v>428</v>
      </c>
      <c r="T45" t="s">
        <v>174</v>
      </c>
    </row>
    <row r="46" spans="1:20" x14ac:dyDescent="0.35">
      <c r="A46" s="4" t="s">
        <v>17</v>
      </c>
      <c r="B46" s="1">
        <v>44927</v>
      </c>
      <c r="C46" s="4">
        <f>YEAR(MERGED_DATA[[#This Row],[year0]])</f>
        <v>2023</v>
      </c>
      <c r="D46">
        <v>6.6360000000000001</v>
      </c>
      <c r="E46">
        <v>10.93</v>
      </c>
      <c r="F46">
        <v>0.874</v>
      </c>
      <c r="G46">
        <v>71.400000000000006</v>
      </c>
      <c r="H46">
        <v>0.874</v>
      </c>
      <c r="I46">
        <v>0.20899999999999999</v>
      </c>
      <c r="J46">
        <v>0.52900000000000003</v>
      </c>
      <c r="K46">
        <v>0.71199999999999997</v>
      </c>
      <c r="L46">
        <v>0.24</v>
      </c>
      <c r="M46" s="4" t="s">
        <v>194</v>
      </c>
      <c r="N46" s="4" t="s">
        <v>170</v>
      </c>
      <c r="O46" s="4" t="s">
        <v>174</v>
      </c>
      <c r="P46" s="4" t="s">
        <v>555</v>
      </c>
      <c r="Q46">
        <v>8922082</v>
      </c>
      <c r="R46">
        <v>83871</v>
      </c>
      <c r="S46" s="4" t="s">
        <v>428</v>
      </c>
      <c r="T46" t="s">
        <v>174</v>
      </c>
    </row>
    <row r="47" spans="1:20" x14ac:dyDescent="0.35">
      <c r="A47" s="4" t="s">
        <v>21</v>
      </c>
      <c r="B47" s="1">
        <v>38718</v>
      </c>
      <c r="C47" s="4">
        <f>YEAR(MERGED_DATA[[#This Row],[year0]])</f>
        <v>2006</v>
      </c>
      <c r="D47">
        <v>5.6580000000000004</v>
      </c>
      <c r="E47">
        <v>9.4890000000000008</v>
      </c>
      <c r="F47">
        <v>0.91800000000000004</v>
      </c>
      <c r="G47">
        <v>60.06</v>
      </c>
      <c r="H47">
        <v>0.70699999999999996</v>
      </c>
      <c r="I47">
        <v>-0.252</v>
      </c>
      <c r="J47">
        <v>0.70799999999999996</v>
      </c>
      <c r="K47">
        <v>0.53500000000000003</v>
      </c>
      <c r="L47">
        <v>0.26900000000000002</v>
      </c>
      <c r="M47" s="4" t="s">
        <v>197</v>
      </c>
      <c r="N47" s="4" t="s">
        <v>170</v>
      </c>
      <c r="O47" s="4" t="s">
        <v>174</v>
      </c>
      <c r="P47" s="4" t="s">
        <v>556</v>
      </c>
      <c r="Q47">
        <v>9578167</v>
      </c>
      <c r="R47">
        <v>207600</v>
      </c>
      <c r="S47" s="4" t="s">
        <v>557</v>
      </c>
      <c r="T47" t="s">
        <v>174</v>
      </c>
    </row>
    <row r="48" spans="1:20" x14ac:dyDescent="0.35">
      <c r="A48" s="4" t="s">
        <v>21</v>
      </c>
      <c r="B48" s="1">
        <v>39083</v>
      </c>
      <c r="C48" s="4">
        <f>YEAR(MERGED_DATA[[#This Row],[year0]])</f>
        <v>2007</v>
      </c>
      <c r="D48">
        <v>5.617</v>
      </c>
      <c r="E48">
        <v>9.5760000000000005</v>
      </c>
      <c r="F48">
        <v>0.85799999999999998</v>
      </c>
      <c r="G48">
        <v>60.62</v>
      </c>
      <c r="H48">
        <v>0.66700000000000004</v>
      </c>
      <c r="I48">
        <v>-0.23</v>
      </c>
      <c r="J48">
        <v>0.69499999999999995</v>
      </c>
      <c r="K48">
        <v>0.502</v>
      </c>
      <c r="L48">
        <v>0.23499999999999999</v>
      </c>
      <c r="M48" s="4" t="s">
        <v>197</v>
      </c>
      <c r="N48" s="4" t="s">
        <v>170</v>
      </c>
      <c r="O48" s="4" t="s">
        <v>174</v>
      </c>
      <c r="P48" s="4" t="s">
        <v>556</v>
      </c>
      <c r="Q48">
        <v>9578167</v>
      </c>
      <c r="R48">
        <v>207600</v>
      </c>
      <c r="S48" s="4" t="s">
        <v>557</v>
      </c>
      <c r="T48" t="s">
        <v>174</v>
      </c>
    </row>
    <row r="49" spans="1:20" x14ac:dyDescent="0.35">
      <c r="A49" s="4" t="s">
        <v>21</v>
      </c>
      <c r="B49" s="1">
        <v>39814</v>
      </c>
      <c r="C49" s="4">
        <f>YEAR(MERGED_DATA[[#This Row],[year0]])</f>
        <v>2009</v>
      </c>
      <c r="D49">
        <v>5.5640000000000001</v>
      </c>
      <c r="E49">
        <v>9.6809999999999992</v>
      </c>
      <c r="F49">
        <v>0.90800000000000003</v>
      </c>
      <c r="G49">
        <v>61.74</v>
      </c>
      <c r="H49">
        <v>0.67900000000000005</v>
      </c>
      <c r="I49">
        <v>-0.20899999999999999</v>
      </c>
      <c r="J49">
        <v>0.67600000000000005</v>
      </c>
      <c r="K49">
        <v>0.54400000000000004</v>
      </c>
      <c r="L49">
        <v>0.223</v>
      </c>
      <c r="M49" s="4" t="s">
        <v>197</v>
      </c>
      <c r="N49" s="4" t="s">
        <v>170</v>
      </c>
      <c r="O49" s="4" t="s">
        <v>174</v>
      </c>
      <c r="P49" s="4" t="s">
        <v>556</v>
      </c>
      <c r="Q49">
        <v>9578167</v>
      </c>
      <c r="R49">
        <v>207600</v>
      </c>
      <c r="S49" s="4" t="s">
        <v>557</v>
      </c>
      <c r="T49" t="s">
        <v>174</v>
      </c>
    </row>
    <row r="50" spans="1:20" x14ac:dyDescent="0.35">
      <c r="A50" s="4" t="s">
        <v>21</v>
      </c>
      <c r="B50" s="1">
        <v>40179</v>
      </c>
      <c r="C50" s="4">
        <f>YEAR(MERGED_DATA[[#This Row],[year0]])</f>
        <v>2010</v>
      </c>
      <c r="D50">
        <v>5.5259999999999998</v>
      </c>
      <c r="E50">
        <v>9.7590000000000003</v>
      </c>
      <c r="F50">
        <v>0.91800000000000004</v>
      </c>
      <c r="G50">
        <v>62.3</v>
      </c>
      <c r="H50">
        <v>0.7</v>
      </c>
      <c r="I50">
        <v>-0.16800000000000001</v>
      </c>
      <c r="J50">
        <v>0.70599999999999996</v>
      </c>
      <c r="K50">
        <v>0.53200000000000003</v>
      </c>
      <c r="L50">
        <v>0.20799999999999999</v>
      </c>
      <c r="M50" s="4" t="s">
        <v>197</v>
      </c>
      <c r="N50" s="4" t="s">
        <v>170</v>
      </c>
      <c r="O50" s="4" t="s">
        <v>174</v>
      </c>
      <c r="P50" s="4" t="s">
        <v>556</v>
      </c>
      <c r="Q50">
        <v>9578167</v>
      </c>
      <c r="R50">
        <v>207600</v>
      </c>
      <c r="S50" s="4" t="s">
        <v>557</v>
      </c>
      <c r="T50" t="s">
        <v>174</v>
      </c>
    </row>
    <row r="51" spans="1:20" x14ac:dyDescent="0.35">
      <c r="A51" s="4" t="s">
        <v>21</v>
      </c>
      <c r="B51" s="1">
        <v>40544</v>
      </c>
      <c r="C51" s="4">
        <f>YEAR(MERGED_DATA[[#This Row],[year0]])</f>
        <v>2011</v>
      </c>
      <c r="D51">
        <v>5.2249999999999996</v>
      </c>
      <c r="E51">
        <v>9.8130000000000006</v>
      </c>
      <c r="F51">
        <v>0.91</v>
      </c>
      <c r="G51">
        <v>62.86</v>
      </c>
      <c r="H51">
        <v>0.65600000000000003</v>
      </c>
      <c r="I51">
        <v>-0.17399999999999999</v>
      </c>
      <c r="J51">
        <v>0.67200000000000004</v>
      </c>
      <c r="K51">
        <v>0.49299999999999999</v>
      </c>
      <c r="L51">
        <v>0.249</v>
      </c>
      <c r="M51" s="4" t="s">
        <v>197</v>
      </c>
      <c r="N51" s="4" t="s">
        <v>170</v>
      </c>
      <c r="O51" s="4" t="s">
        <v>174</v>
      </c>
      <c r="P51" s="4" t="s">
        <v>556</v>
      </c>
      <c r="Q51">
        <v>9578167</v>
      </c>
      <c r="R51">
        <v>207600</v>
      </c>
      <c r="S51" s="4" t="s">
        <v>557</v>
      </c>
      <c r="T51" t="s">
        <v>174</v>
      </c>
    </row>
    <row r="52" spans="1:20" x14ac:dyDescent="0.35">
      <c r="A52" s="4" t="s">
        <v>21</v>
      </c>
      <c r="B52" s="1">
        <v>40909</v>
      </c>
      <c r="C52" s="4">
        <f>YEAR(MERGED_DATA[[#This Row],[year0]])</f>
        <v>2012</v>
      </c>
      <c r="D52">
        <v>5.7489999999999997</v>
      </c>
      <c r="E52">
        <v>9.8320000000000007</v>
      </c>
      <c r="F52">
        <v>0.90200000000000002</v>
      </c>
      <c r="G52">
        <v>63.42</v>
      </c>
      <c r="H52">
        <v>0.64500000000000002</v>
      </c>
      <c r="I52">
        <v>-0.223</v>
      </c>
      <c r="J52">
        <v>0.65700000000000003</v>
      </c>
      <c r="K52">
        <v>0.51500000000000001</v>
      </c>
      <c r="L52">
        <v>0.18099999999999999</v>
      </c>
      <c r="M52" s="4" t="s">
        <v>197</v>
      </c>
      <c r="N52" s="4" t="s">
        <v>170</v>
      </c>
      <c r="O52" s="4" t="s">
        <v>174</v>
      </c>
      <c r="P52" s="4" t="s">
        <v>556</v>
      </c>
      <c r="Q52">
        <v>9578167</v>
      </c>
      <c r="R52">
        <v>207600</v>
      </c>
      <c r="S52" s="4" t="s">
        <v>557</v>
      </c>
      <c r="T52" t="s">
        <v>174</v>
      </c>
    </row>
    <row r="53" spans="1:20" x14ac:dyDescent="0.35">
      <c r="A53" s="4" t="s">
        <v>21</v>
      </c>
      <c r="B53" s="1">
        <v>41275</v>
      </c>
      <c r="C53" s="4">
        <f>YEAR(MERGED_DATA[[#This Row],[year0]])</f>
        <v>2013</v>
      </c>
      <c r="D53">
        <v>5.8760000000000003</v>
      </c>
      <c r="E53">
        <v>9.8420000000000005</v>
      </c>
      <c r="F53">
        <v>0.92300000000000004</v>
      </c>
      <c r="G53">
        <v>63.98</v>
      </c>
      <c r="H53">
        <v>0.72299999999999998</v>
      </c>
      <c r="I53">
        <v>-0.183</v>
      </c>
      <c r="J53">
        <v>0.65300000000000002</v>
      </c>
      <c r="K53">
        <v>0.54500000000000004</v>
      </c>
      <c r="L53">
        <v>0.20599999999999999</v>
      </c>
      <c r="M53" s="4" t="s">
        <v>197</v>
      </c>
      <c r="N53" s="4" t="s">
        <v>170</v>
      </c>
      <c r="O53" s="4" t="s">
        <v>174</v>
      </c>
      <c r="P53" s="4" t="s">
        <v>556</v>
      </c>
      <c r="Q53">
        <v>9578167</v>
      </c>
      <c r="R53">
        <v>207600</v>
      </c>
      <c r="S53" s="4" t="s">
        <v>557</v>
      </c>
      <c r="T53" t="s">
        <v>174</v>
      </c>
    </row>
    <row r="54" spans="1:20" x14ac:dyDescent="0.35">
      <c r="A54" s="4" t="s">
        <v>21</v>
      </c>
      <c r="B54" s="1">
        <v>41640</v>
      </c>
      <c r="C54" s="4">
        <f>YEAR(MERGED_DATA[[#This Row],[year0]])</f>
        <v>2014</v>
      </c>
      <c r="D54">
        <v>5.8120000000000003</v>
      </c>
      <c r="E54">
        <v>9.8580000000000005</v>
      </c>
      <c r="F54">
        <v>0.88</v>
      </c>
      <c r="G54">
        <v>64.540000000000006</v>
      </c>
      <c r="H54">
        <v>0.64700000000000002</v>
      </c>
      <c r="I54">
        <v>-5.3999999999999999E-2</v>
      </c>
      <c r="J54">
        <v>0.68200000000000005</v>
      </c>
      <c r="K54">
        <v>0.57499999999999996</v>
      </c>
      <c r="L54">
        <v>0.20899999999999999</v>
      </c>
      <c r="M54" s="4" t="s">
        <v>197</v>
      </c>
      <c r="N54" s="4" t="s">
        <v>170</v>
      </c>
      <c r="O54" s="4" t="s">
        <v>174</v>
      </c>
      <c r="P54" s="4" t="s">
        <v>556</v>
      </c>
      <c r="Q54">
        <v>9578167</v>
      </c>
      <c r="R54">
        <v>207600</v>
      </c>
      <c r="S54" s="4" t="s">
        <v>557</v>
      </c>
      <c r="T54" t="s">
        <v>174</v>
      </c>
    </row>
    <row r="55" spans="1:20" x14ac:dyDescent="0.35">
      <c r="A55" s="4" t="s">
        <v>21</v>
      </c>
      <c r="B55" s="1">
        <v>42005</v>
      </c>
      <c r="C55" s="4">
        <f>YEAR(MERGED_DATA[[#This Row],[year0]])</f>
        <v>2015</v>
      </c>
      <c r="D55">
        <v>5.7190000000000003</v>
      </c>
      <c r="E55">
        <v>9.8179999999999996</v>
      </c>
      <c r="F55">
        <v>0.92400000000000004</v>
      </c>
      <c r="G55">
        <v>65.099999999999994</v>
      </c>
      <c r="H55">
        <v>0.623</v>
      </c>
      <c r="I55">
        <v>-9.7000000000000003E-2</v>
      </c>
      <c r="J55">
        <v>0.66900000000000004</v>
      </c>
      <c r="K55">
        <v>0.54600000000000004</v>
      </c>
      <c r="L55">
        <v>0.184</v>
      </c>
      <c r="M55" s="4" t="s">
        <v>197</v>
      </c>
      <c r="N55" s="4" t="s">
        <v>170</v>
      </c>
      <c r="O55" s="4" t="s">
        <v>174</v>
      </c>
      <c r="P55" s="4" t="s">
        <v>556</v>
      </c>
      <c r="Q55">
        <v>9578167</v>
      </c>
      <c r="R55">
        <v>207600</v>
      </c>
      <c r="S55" s="4" t="s">
        <v>557</v>
      </c>
      <c r="T55" t="s">
        <v>174</v>
      </c>
    </row>
    <row r="56" spans="1:20" x14ac:dyDescent="0.35">
      <c r="A56" s="4" t="s">
        <v>21</v>
      </c>
      <c r="B56" s="1">
        <v>42370</v>
      </c>
      <c r="C56" s="4">
        <f>YEAR(MERGED_DATA[[#This Row],[year0]])</f>
        <v>2016</v>
      </c>
      <c r="D56">
        <v>5.1779999999999999</v>
      </c>
      <c r="E56">
        <v>9.7919999999999998</v>
      </c>
      <c r="F56">
        <v>0.92700000000000005</v>
      </c>
      <c r="G56">
        <v>65.325000000000003</v>
      </c>
      <c r="H56">
        <v>0.65800000000000003</v>
      </c>
      <c r="I56">
        <v>-0.13100000000000001</v>
      </c>
      <c r="J56">
        <v>0.66400000000000003</v>
      </c>
      <c r="K56">
        <v>0.503</v>
      </c>
      <c r="L56">
        <v>0.182</v>
      </c>
      <c r="M56" s="4" t="s">
        <v>197</v>
      </c>
      <c r="N56" s="4" t="s">
        <v>170</v>
      </c>
      <c r="O56" s="4" t="s">
        <v>174</v>
      </c>
      <c r="P56" s="4" t="s">
        <v>556</v>
      </c>
      <c r="Q56">
        <v>9578167</v>
      </c>
      <c r="R56">
        <v>207600</v>
      </c>
      <c r="S56" s="4" t="s">
        <v>557</v>
      </c>
      <c r="T56" t="s">
        <v>174</v>
      </c>
    </row>
    <row r="57" spans="1:20" x14ac:dyDescent="0.35">
      <c r="A57" s="4" t="s">
        <v>21</v>
      </c>
      <c r="B57" s="1">
        <v>42736</v>
      </c>
      <c r="C57" s="4">
        <f>YEAR(MERGED_DATA[[#This Row],[year0]])</f>
        <v>2017</v>
      </c>
      <c r="D57">
        <v>5.5529999999999999</v>
      </c>
      <c r="E57">
        <v>9.8179999999999996</v>
      </c>
      <c r="F57">
        <v>0.9</v>
      </c>
      <c r="G57">
        <v>65.55</v>
      </c>
      <c r="H57">
        <v>0.621</v>
      </c>
      <c r="I57">
        <v>-0.128</v>
      </c>
      <c r="J57">
        <v>0.65400000000000003</v>
      </c>
      <c r="K57">
        <v>0.502</v>
      </c>
      <c r="L57">
        <v>0.23300000000000001</v>
      </c>
      <c r="M57" s="4" t="s">
        <v>197</v>
      </c>
      <c r="N57" s="4" t="s">
        <v>170</v>
      </c>
      <c r="O57" s="4" t="s">
        <v>174</v>
      </c>
      <c r="P57" s="4" t="s">
        <v>556</v>
      </c>
      <c r="Q57">
        <v>9578167</v>
      </c>
      <c r="R57">
        <v>207600</v>
      </c>
      <c r="S57" s="4" t="s">
        <v>557</v>
      </c>
      <c r="T57" t="s">
        <v>174</v>
      </c>
    </row>
    <row r="58" spans="1:20" x14ac:dyDescent="0.35">
      <c r="A58" s="4" t="s">
        <v>21</v>
      </c>
      <c r="B58" s="1">
        <v>43101</v>
      </c>
      <c r="C58" s="4">
        <f>YEAR(MERGED_DATA[[#This Row],[year0]])</f>
        <v>2018</v>
      </c>
      <c r="D58">
        <v>5.234</v>
      </c>
      <c r="E58">
        <v>9.8510000000000009</v>
      </c>
      <c r="F58">
        <v>0.90500000000000003</v>
      </c>
      <c r="G58">
        <v>65.775000000000006</v>
      </c>
      <c r="H58">
        <v>0.64400000000000002</v>
      </c>
      <c r="I58">
        <v>-0.18099999999999999</v>
      </c>
      <c r="J58">
        <v>0.71799999999999997</v>
      </c>
      <c r="K58">
        <v>0.40899999999999997</v>
      </c>
      <c r="L58">
        <v>0.23599999999999999</v>
      </c>
      <c r="M58" s="4" t="s">
        <v>197</v>
      </c>
      <c r="N58" s="4" t="s">
        <v>170</v>
      </c>
      <c r="O58" s="4" t="s">
        <v>174</v>
      </c>
      <c r="P58" s="4" t="s">
        <v>556</v>
      </c>
      <c r="Q58">
        <v>9578167</v>
      </c>
      <c r="R58">
        <v>207600</v>
      </c>
      <c r="S58" s="4" t="s">
        <v>557</v>
      </c>
      <c r="T58" t="s">
        <v>174</v>
      </c>
    </row>
    <row r="59" spans="1:20" x14ac:dyDescent="0.35">
      <c r="A59" s="4" t="s">
        <v>21</v>
      </c>
      <c r="B59" s="1">
        <v>43466</v>
      </c>
      <c r="C59" s="4">
        <f>YEAR(MERGED_DATA[[#This Row],[year0]])</f>
        <v>2019</v>
      </c>
      <c r="D59">
        <v>5.8209999999999997</v>
      </c>
      <c r="E59">
        <v>9.8670000000000009</v>
      </c>
      <c r="F59">
        <v>0.91700000000000004</v>
      </c>
      <c r="G59">
        <v>66</v>
      </c>
      <c r="H59">
        <v>0.65700000000000003</v>
      </c>
      <c r="I59">
        <v>-0.192</v>
      </c>
      <c r="J59">
        <v>0.54600000000000004</v>
      </c>
      <c r="K59">
        <v>0.55900000000000005</v>
      </c>
      <c r="L59">
        <v>0.19</v>
      </c>
      <c r="M59" s="4" t="s">
        <v>197</v>
      </c>
      <c r="N59" s="4" t="s">
        <v>170</v>
      </c>
      <c r="O59" s="4" t="s">
        <v>174</v>
      </c>
      <c r="P59" s="4" t="s">
        <v>556</v>
      </c>
      <c r="Q59">
        <v>9578167</v>
      </c>
      <c r="R59">
        <v>207600</v>
      </c>
      <c r="S59" s="4" t="s">
        <v>557</v>
      </c>
      <c r="T59" t="s">
        <v>174</v>
      </c>
    </row>
    <row r="60" spans="1:20" x14ac:dyDescent="0.35">
      <c r="A60" s="4" t="s">
        <v>22</v>
      </c>
      <c r="B60" s="1">
        <v>39083</v>
      </c>
      <c r="C60" s="4">
        <f>YEAR(MERGED_DATA[[#This Row],[year0]])</f>
        <v>2007</v>
      </c>
      <c r="D60">
        <v>7.2190000000000003</v>
      </c>
      <c r="E60">
        <v>10.791</v>
      </c>
      <c r="F60">
        <v>0.92200000000000004</v>
      </c>
      <c r="G60">
        <v>68.72</v>
      </c>
      <c r="H60">
        <v>0.90100000000000002</v>
      </c>
      <c r="I60">
        <v>6.4000000000000001E-2</v>
      </c>
      <c r="J60">
        <v>0.72099999999999997</v>
      </c>
      <c r="K60">
        <v>0.74399999999999999</v>
      </c>
      <c r="L60">
        <v>0.218</v>
      </c>
      <c r="M60" s="4" t="s">
        <v>194</v>
      </c>
      <c r="N60" s="4" t="s">
        <v>170</v>
      </c>
      <c r="O60" s="4" t="s">
        <v>174</v>
      </c>
      <c r="P60" s="4" t="s">
        <v>558</v>
      </c>
      <c r="Q60">
        <v>11611419</v>
      </c>
      <c r="R60">
        <v>30528</v>
      </c>
      <c r="S60" s="4" t="s">
        <v>428</v>
      </c>
      <c r="T60" t="s">
        <v>174</v>
      </c>
    </row>
    <row r="61" spans="1:20" x14ac:dyDescent="0.35">
      <c r="A61" s="4" t="s">
        <v>22</v>
      </c>
      <c r="B61" s="1">
        <v>39448</v>
      </c>
      <c r="C61" s="4">
        <f>YEAR(MERGED_DATA[[#This Row],[year0]])</f>
        <v>2008</v>
      </c>
      <c r="D61">
        <v>7.117</v>
      </c>
      <c r="E61">
        <v>10.788</v>
      </c>
      <c r="F61">
        <v>0.92300000000000004</v>
      </c>
      <c r="G61">
        <v>68.88</v>
      </c>
      <c r="H61">
        <v>0.88700000000000001</v>
      </c>
      <c r="I61">
        <v>1E-3</v>
      </c>
      <c r="J61">
        <v>0.65200000000000002</v>
      </c>
      <c r="K61">
        <v>0.70899999999999996</v>
      </c>
      <c r="L61">
        <v>0.24199999999999999</v>
      </c>
      <c r="M61" s="4" t="s">
        <v>194</v>
      </c>
      <c r="N61" s="4" t="s">
        <v>170</v>
      </c>
      <c r="O61" s="4" t="s">
        <v>174</v>
      </c>
      <c r="P61" s="4" t="s">
        <v>558</v>
      </c>
      <c r="Q61">
        <v>11611419</v>
      </c>
      <c r="R61">
        <v>30528</v>
      </c>
      <c r="S61" s="4" t="s">
        <v>428</v>
      </c>
      <c r="T61" t="s">
        <v>174</v>
      </c>
    </row>
    <row r="62" spans="1:20" x14ac:dyDescent="0.35">
      <c r="A62" s="4" t="s">
        <v>22</v>
      </c>
      <c r="B62" s="1">
        <v>40179</v>
      </c>
      <c r="C62" s="4">
        <f>YEAR(MERGED_DATA[[#This Row],[year0]])</f>
        <v>2010</v>
      </c>
      <c r="D62">
        <v>6.8540000000000001</v>
      </c>
      <c r="E62">
        <v>10.778</v>
      </c>
      <c r="F62">
        <v>0.93100000000000005</v>
      </c>
      <c r="G62">
        <v>69.2</v>
      </c>
      <c r="H62">
        <v>0.80700000000000005</v>
      </c>
      <c r="I62">
        <v>1.6E-2</v>
      </c>
      <c r="J62">
        <v>0.69699999999999995</v>
      </c>
      <c r="K62">
        <v>0.79300000000000004</v>
      </c>
      <c r="L62">
        <v>0.24</v>
      </c>
      <c r="M62" s="4" t="s">
        <v>194</v>
      </c>
      <c r="N62" s="4" t="s">
        <v>170</v>
      </c>
      <c r="O62" s="4" t="s">
        <v>174</v>
      </c>
      <c r="P62" s="4" t="s">
        <v>558</v>
      </c>
      <c r="Q62">
        <v>11611419</v>
      </c>
      <c r="R62">
        <v>30528</v>
      </c>
      <c r="S62" s="4" t="s">
        <v>428</v>
      </c>
      <c r="T62" t="s">
        <v>174</v>
      </c>
    </row>
    <row r="63" spans="1:20" x14ac:dyDescent="0.35">
      <c r="A63" s="4" t="s">
        <v>22</v>
      </c>
      <c r="B63" s="1">
        <v>40544</v>
      </c>
      <c r="C63" s="4">
        <f>YEAR(MERGED_DATA[[#This Row],[year0]])</f>
        <v>2011</v>
      </c>
      <c r="D63">
        <v>7.1109999999999998</v>
      </c>
      <c r="E63">
        <v>10.782</v>
      </c>
      <c r="F63">
        <v>0.93700000000000006</v>
      </c>
      <c r="G63">
        <v>69.36</v>
      </c>
      <c r="H63">
        <v>0.88</v>
      </c>
      <c r="I63">
        <v>-0.02</v>
      </c>
      <c r="J63">
        <v>0.71099999999999997</v>
      </c>
      <c r="K63">
        <v>0.752</v>
      </c>
      <c r="L63">
        <v>0.22500000000000001</v>
      </c>
      <c r="M63" s="4" t="s">
        <v>194</v>
      </c>
      <c r="N63" s="4" t="s">
        <v>170</v>
      </c>
      <c r="O63" s="4" t="s">
        <v>174</v>
      </c>
      <c r="P63" s="4" t="s">
        <v>558</v>
      </c>
      <c r="Q63">
        <v>11611419</v>
      </c>
      <c r="R63">
        <v>30528</v>
      </c>
      <c r="S63" s="4" t="s">
        <v>428</v>
      </c>
      <c r="T63" t="s">
        <v>174</v>
      </c>
    </row>
    <row r="64" spans="1:20" x14ac:dyDescent="0.35">
      <c r="A64" s="4" t="s">
        <v>22</v>
      </c>
      <c r="B64" s="1">
        <v>40909</v>
      </c>
      <c r="C64" s="4">
        <f>YEAR(MERGED_DATA[[#This Row],[year0]])</f>
        <v>2012</v>
      </c>
      <c r="D64">
        <v>6.9349999999999996</v>
      </c>
      <c r="E64">
        <v>10.782999999999999</v>
      </c>
      <c r="F64">
        <v>0.92700000000000005</v>
      </c>
      <c r="G64">
        <v>69.52</v>
      </c>
      <c r="H64">
        <v>0.85499999999999998</v>
      </c>
      <c r="I64">
        <v>-5.6000000000000001E-2</v>
      </c>
      <c r="J64">
        <v>0.75800000000000001</v>
      </c>
      <c r="K64">
        <v>0.71799999999999997</v>
      </c>
      <c r="L64">
        <v>0.23799999999999999</v>
      </c>
      <c r="M64" s="4" t="s">
        <v>194</v>
      </c>
      <c r="N64" s="4" t="s">
        <v>170</v>
      </c>
      <c r="O64" s="4" t="s">
        <v>174</v>
      </c>
      <c r="P64" s="4" t="s">
        <v>558</v>
      </c>
      <c r="Q64">
        <v>11611419</v>
      </c>
      <c r="R64">
        <v>30528</v>
      </c>
      <c r="S64" s="4" t="s">
        <v>428</v>
      </c>
      <c r="T64" t="s">
        <v>174</v>
      </c>
    </row>
    <row r="65" spans="1:20" x14ac:dyDescent="0.35">
      <c r="A65" s="4" t="s">
        <v>22</v>
      </c>
      <c r="B65" s="1">
        <v>41275</v>
      </c>
      <c r="C65" s="4">
        <f>YEAR(MERGED_DATA[[#This Row],[year0]])</f>
        <v>2013</v>
      </c>
      <c r="D65">
        <v>7.1040000000000001</v>
      </c>
      <c r="E65">
        <v>10.782999999999999</v>
      </c>
      <c r="F65">
        <v>0.90900000000000003</v>
      </c>
      <c r="G65">
        <v>69.680000000000007</v>
      </c>
      <c r="H65">
        <v>0.89100000000000001</v>
      </c>
      <c r="I65">
        <v>1.0999999999999999E-2</v>
      </c>
      <c r="J65">
        <v>0.57399999999999995</v>
      </c>
      <c r="K65">
        <v>0.73799999999999999</v>
      </c>
      <c r="L65">
        <v>0.217</v>
      </c>
      <c r="M65" s="4" t="s">
        <v>194</v>
      </c>
      <c r="N65" s="4" t="s">
        <v>170</v>
      </c>
      <c r="O65" s="4" t="s">
        <v>174</v>
      </c>
      <c r="P65" s="4" t="s">
        <v>558</v>
      </c>
      <c r="Q65">
        <v>11611419</v>
      </c>
      <c r="R65">
        <v>30528</v>
      </c>
      <c r="S65" s="4" t="s">
        <v>428</v>
      </c>
      <c r="T65" t="s">
        <v>174</v>
      </c>
    </row>
    <row r="66" spans="1:20" x14ac:dyDescent="0.35">
      <c r="A66" s="4" t="s">
        <v>22</v>
      </c>
      <c r="B66" s="1">
        <v>41640</v>
      </c>
      <c r="C66" s="4">
        <f>YEAR(MERGED_DATA[[#This Row],[year0]])</f>
        <v>2014</v>
      </c>
      <c r="D66">
        <v>6.8550000000000004</v>
      </c>
      <c r="E66">
        <v>10.794</v>
      </c>
      <c r="F66">
        <v>0.94399999999999995</v>
      </c>
      <c r="G66">
        <v>69.84</v>
      </c>
      <c r="H66">
        <v>0.86099999999999999</v>
      </c>
      <c r="I66">
        <v>-5.0000000000000001E-3</v>
      </c>
      <c r="J66">
        <v>0.51200000000000001</v>
      </c>
      <c r="K66">
        <v>0.74399999999999999</v>
      </c>
      <c r="L66">
        <v>0.252</v>
      </c>
      <c r="M66" s="4" t="s">
        <v>194</v>
      </c>
      <c r="N66" s="4" t="s">
        <v>170</v>
      </c>
      <c r="O66" s="4" t="s">
        <v>174</v>
      </c>
      <c r="P66" s="4" t="s">
        <v>558</v>
      </c>
      <c r="Q66">
        <v>11611419</v>
      </c>
      <c r="R66">
        <v>30528</v>
      </c>
      <c r="S66" s="4" t="s">
        <v>428</v>
      </c>
      <c r="T66" t="s">
        <v>174</v>
      </c>
    </row>
    <row r="67" spans="1:20" x14ac:dyDescent="0.35">
      <c r="A67" s="4" t="s">
        <v>22</v>
      </c>
      <c r="B67" s="1">
        <v>42005</v>
      </c>
      <c r="C67" s="4">
        <f>YEAR(MERGED_DATA[[#This Row],[year0]])</f>
        <v>2015</v>
      </c>
      <c r="D67">
        <v>6.9039999999999999</v>
      </c>
      <c r="E67">
        <v>10.808999999999999</v>
      </c>
      <c r="F67">
        <v>0.88500000000000001</v>
      </c>
      <c r="G67">
        <v>70</v>
      </c>
      <c r="H67">
        <v>0.86899999999999999</v>
      </c>
      <c r="I67">
        <v>5.6000000000000001E-2</v>
      </c>
      <c r="J67">
        <v>0.46899999999999997</v>
      </c>
      <c r="K67">
        <v>0.747</v>
      </c>
      <c r="L67">
        <v>0.24</v>
      </c>
      <c r="M67" s="4" t="s">
        <v>194</v>
      </c>
      <c r="N67" s="4" t="s">
        <v>170</v>
      </c>
      <c r="O67" s="4" t="s">
        <v>174</v>
      </c>
      <c r="P67" s="4" t="s">
        <v>558</v>
      </c>
      <c r="Q67">
        <v>11611419</v>
      </c>
      <c r="R67">
        <v>30528</v>
      </c>
      <c r="S67" s="4" t="s">
        <v>428</v>
      </c>
      <c r="T67" t="s">
        <v>174</v>
      </c>
    </row>
    <row r="68" spans="1:20" x14ac:dyDescent="0.35">
      <c r="A68" s="4" t="s">
        <v>22</v>
      </c>
      <c r="B68" s="1">
        <v>42370</v>
      </c>
      <c r="C68" s="4">
        <f>YEAR(MERGED_DATA[[#This Row],[year0]])</f>
        <v>2016</v>
      </c>
      <c r="D68">
        <v>6.9489999999999998</v>
      </c>
      <c r="E68">
        <v>10.816000000000001</v>
      </c>
      <c r="F68">
        <v>0.92900000000000005</v>
      </c>
      <c r="G68">
        <v>70.150000000000006</v>
      </c>
      <c r="H68">
        <v>0.86599999999999999</v>
      </c>
      <c r="I68">
        <v>-6.2E-2</v>
      </c>
      <c r="J68">
        <v>0.497</v>
      </c>
      <c r="K68">
        <v>0.70099999999999996</v>
      </c>
      <c r="L68">
        <v>0.26</v>
      </c>
      <c r="M68" s="4" t="s">
        <v>194</v>
      </c>
      <c r="N68" s="4" t="s">
        <v>170</v>
      </c>
      <c r="O68" s="4" t="s">
        <v>174</v>
      </c>
      <c r="P68" s="4" t="s">
        <v>558</v>
      </c>
      <c r="Q68">
        <v>11611419</v>
      </c>
      <c r="R68">
        <v>30528</v>
      </c>
      <c r="S68" s="4" t="s">
        <v>428</v>
      </c>
      <c r="T68" t="s">
        <v>174</v>
      </c>
    </row>
    <row r="69" spans="1:20" x14ac:dyDescent="0.35">
      <c r="A69" s="4" t="s">
        <v>22</v>
      </c>
      <c r="B69" s="1">
        <v>42736</v>
      </c>
      <c r="C69" s="4">
        <f>YEAR(MERGED_DATA[[#This Row],[year0]])</f>
        <v>2017</v>
      </c>
      <c r="D69">
        <v>6.9279999999999999</v>
      </c>
      <c r="E69">
        <v>10.829000000000001</v>
      </c>
      <c r="F69">
        <v>0.92200000000000004</v>
      </c>
      <c r="G69">
        <v>70.3</v>
      </c>
      <c r="H69">
        <v>0.85699999999999998</v>
      </c>
      <c r="I69">
        <v>4.9000000000000002E-2</v>
      </c>
      <c r="J69">
        <v>0.54300000000000004</v>
      </c>
      <c r="K69">
        <v>0.71299999999999997</v>
      </c>
      <c r="L69">
        <v>0.23400000000000001</v>
      </c>
      <c r="M69" s="4" t="s">
        <v>194</v>
      </c>
      <c r="N69" s="4" t="s">
        <v>170</v>
      </c>
      <c r="O69" s="4" t="s">
        <v>174</v>
      </c>
      <c r="P69" s="4" t="s">
        <v>558</v>
      </c>
      <c r="Q69">
        <v>11611419</v>
      </c>
      <c r="R69">
        <v>30528</v>
      </c>
      <c r="S69" s="4" t="s">
        <v>428</v>
      </c>
      <c r="T69" t="s">
        <v>174</v>
      </c>
    </row>
    <row r="70" spans="1:20" x14ac:dyDescent="0.35">
      <c r="A70" s="4" t="s">
        <v>22</v>
      </c>
      <c r="B70" s="1">
        <v>43101</v>
      </c>
      <c r="C70" s="4">
        <f>YEAR(MERGED_DATA[[#This Row],[year0]])</f>
        <v>2018</v>
      </c>
      <c r="D70">
        <v>6.8920000000000003</v>
      </c>
      <c r="E70">
        <v>10.842000000000001</v>
      </c>
      <c r="F70">
        <v>0.93</v>
      </c>
      <c r="G70">
        <v>70.45</v>
      </c>
      <c r="H70">
        <v>0.80800000000000005</v>
      </c>
      <c r="I70">
        <v>-0.13</v>
      </c>
      <c r="J70">
        <v>0.63</v>
      </c>
      <c r="K70">
        <v>0.68200000000000005</v>
      </c>
      <c r="L70">
        <v>0.25</v>
      </c>
      <c r="M70" s="4" t="s">
        <v>194</v>
      </c>
      <c r="N70" s="4" t="s">
        <v>170</v>
      </c>
      <c r="O70" s="4" t="s">
        <v>174</v>
      </c>
      <c r="P70" s="4" t="s">
        <v>558</v>
      </c>
      <c r="Q70">
        <v>11611419</v>
      </c>
      <c r="R70">
        <v>30528</v>
      </c>
      <c r="S70" s="4" t="s">
        <v>428</v>
      </c>
      <c r="T70" t="s">
        <v>174</v>
      </c>
    </row>
    <row r="71" spans="1:20" x14ac:dyDescent="0.35">
      <c r="A71" s="4" t="s">
        <v>22</v>
      </c>
      <c r="B71" s="1">
        <v>43466</v>
      </c>
      <c r="C71" s="4">
        <f>YEAR(MERGED_DATA[[#This Row],[year0]])</f>
        <v>2019</v>
      </c>
      <c r="D71">
        <v>6.7720000000000002</v>
      </c>
      <c r="E71">
        <v>10.859</v>
      </c>
      <c r="F71">
        <v>0.88400000000000001</v>
      </c>
      <c r="G71">
        <v>70.599999999999994</v>
      </c>
      <c r="H71">
        <v>0.77600000000000002</v>
      </c>
      <c r="I71">
        <v>-0.17799999999999999</v>
      </c>
      <c r="J71">
        <v>0.67200000000000004</v>
      </c>
      <c r="K71">
        <v>0.69899999999999995</v>
      </c>
      <c r="L71">
        <v>0.24399999999999999</v>
      </c>
      <c r="M71" s="4" t="s">
        <v>194</v>
      </c>
      <c r="N71" s="4" t="s">
        <v>170</v>
      </c>
      <c r="O71" s="4" t="s">
        <v>174</v>
      </c>
      <c r="P71" s="4" t="s">
        <v>558</v>
      </c>
      <c r="Q71">
        <v>11611419</v>
      </c>
      <c r="R71">
        <v>30528</v>
      </c>
      <c r="S71" s="4" t="s">
        <v>428</v>
      </c>
      <c r="T71" t="s">
        <v>174</v>
      </c>
    </row>
    <row r="72" spans="1:20" x14ac:dyDescent="0.35">
      <c r="A72" s="4" t="s">
        <v>22</v>
      </c>
      <c r="B72" s="1">
        <v>43831</v>
      </c>
      <c r="C72" s="4">
        <f>YEAR(MERGED_DATA[[#This Row],[year0]])</f>
        <v>2020</v>
      </c>
      <c r="D72">
        <v>6.8390000000000004</v>
      </c>
      <c r="E72">
        <v>10.798999999999999</v>
      </c>
      <c r="F72">
        <v>0.90400000000000003</v>
      </c>
      <c r="G72">
        <v>70.75</v>
      </c>
      <c r="H72">
        <v>0.76700000000000002</v>
      </c>
      <c r="I72">
        <v>-0.17199999999999999</v>
      </c>
      <c r="J72">
        <v>0.63400000000000001</v>
      </c>
      <c r="K72">
        <v>0.61899999999999999</v>
      </c>
      <c r="L72">
        <v>0.26</v>
      </c>
      <c r="M72" s="4" t="s">
        <v>194</v>
      </c>
      <c r="N72" s="4" t="s">
        <v>170</v>
      </c>
      <c r="O72" s="4" t="s">
        <v>174</v>
      </c>
      <c r="P72" s="4" t="s">
        <v>558</v>
      </c>
      <c r="Q72">
        <v>11611419</v>
      </c>
      <c r="R72">
        <v>30528</v>
      </c>
      <c r="S72" s="4" t="s">
        <v>428</v>
      </c>
      <c r="T72" t="s">
        <v>174</v>
      </c>
    </row>
    <row r="73" spans="1:20" x14ac:dyDescent="0.35">
      <c r="A73" s="4" t="s">
        <v>22</v>
      </c>
      <c r="B73" s="1">
        <v>44197</v>
      </c>
      <c r="C73" s="4">
        <f>YEAR(MERGED_DATA[[#This Row],[year0]])</f>
        <v>2021</v>
      </c>
      <c r="D73">
        <v>6.8819999999999997</v>
      </c>
      <c r="E73">
        <v>10.856</v>
      </c>
      <c r="F73">
        <v>0.91500000000000004</v>
      </c>
      <c r="G73">
        <v>70.900000000000006</v>
      </c>
      <c r="H73">
        <v>0.82299999999999995</v>
      </c>
      <c r="I73">
        <v>7.6999999999999999E-2</v>
      </c>
      <c r="J73">
        <v>0.52300000000000002</v>
      </c>
      <c r="K73">
        <v>0.68700000000000006</v>
      </c>
      <c r="L73">
        <v>0.26</v>
      </c>
      <c r="M73" s="4" t="s">
        <v>194</v>
      </c>
      <c r="N73" s="4" t="s">
        <v>170</v>
      </c>
      <c r="O73" s="4" t="s">
        <v>174</v>
      </c>
      <c r="P73" s="4" t="s">
        <v>558</v>
      </c>
      <c r="Q73">
        <v>11611419</v>
      </c>
      <c r="R73">
        <v>30528</v>
      </c>
      <c r="S73" s="4" t="s">
        <v>428</v>
      </c>
      <c r="T73" t="s">
        <v>174</v>
      </c>
    </row>
    <row r="74" spans="1:20" x14ac:dyDescent="0.35">
      <c r="A74" s="4" t="s">
        <v>22</v>
      </c>
      <c r="B74" s="1">
        <v>44562</v>
      </c>
      <c r="C74" s="4">
        <f>YEAR(MERGED_DATA[[#This Row],[year0]])</f>
        <v>2022</v>
      </c>
      <c r="D74">
        <v>6.8570000000000002</v>
      </c>
      <c r="E74">
        <v>10.881</v>
      </c>
      <c r="F74">
        <v>0.92300000000000004</v>
      </c>
      <c r="G74">
        <v>71.05</v>
      </c>
      <c r="H74">
        <v>0.89</v>
      </c>
      <c r="I74">
        <v>9.5000000000000001E-2</v>
      </c>
      <c r="J74">
        <v>0.48299999999999998</v>
      </c>
      <c r="K74">
        <v>0.71799999999999997</v>
      </c>
      <c r="L74">
        <v>0.23499999999999999</v>
      </c>
      <c r="M74" s="4" t="s">
        <v>194</v>
      </c>
      <c r="N74" s="4" t="s">
        <v>170</v>
      </c>
      <c r="O74" s="4" t="s">
        <v>174</v>
      </c>
      <c r="P74" s="4" t="s">
        <v>558</v>
      </c>
      <c r="Q74">
        <v>11611419</v>
      </c>
      <c r="R74">
        <v>30528</v>
      </c>
      <c r="S74" s="4" t="s">
        <v>428</v>
      </c>
      <c r="T74" t="s">
        <v>174</v>
      </c>
    </row>
    <row r="75" spans="1:20" x14ac:dyDescent="0.35">
      <c r="A75" s="4" t="s">
        <v>22</v>
      </c>
      <c r="B75" s="1">
        <v>44927</v>
      </c>
      <c r="C75" s="4">
        <f>YEAR(MERGED_DATA[[#This Row],[year0]])</f>
        <v>2023</v>
      </c>
      <c r="D75">
        <v>6.944</v>
      </c>
      <c r="E75">
        <v>10.882999999999999</v>
      </c>
      <c r="F75">
        <v>0.89600000000000002</v>
      </c>
      <c r="G75">
        <v>71.2</v>
      </c>
      <c r="H75">
        <v>0.87</v>
      </c>
      <c r="I75">
        <v>6.5000000000000002E-2</v>
      </c>
      <c r="J75">
        <v>0.52200000000000002</v>
      </c>
      <c r="K75">
        <v>0.72499999999999998</v>
      </c>
      <c r="L75">
        <v>0.245</v>
      </c>
      <c r="M75" s="4" t="s">
        <v>194</v>
      </c>
      <c r="N75" s="4" t="s">
        <v>170</v>
      </c>
      <c r="O75" s="4" t="s">
        <v>174</v>
      </c>
      <c r="P75" s="4" t="s">
        <v>558</v>
      </c>
      <c r="Q75">
        <v>11611419</v>
      </c>
      <c r="R75">
        <v>30528</v>
      </c>
      <c r="S75" s="4" t="s">
        <v>428</v>
      </c>
      <c r="T75" t="s">
        <v>174</v>
      </c>
    </row>
    <row r="76" spans="1:20" x14ac:dyDescent="0.35">
      <c r="A76" s="4" t="s">
        <v>12</v>
      </c>
      <c r="B76" s="1">
        <v>40544</v>
      </c>
      <c r="C76" s="4">
        <f>YEAR(MERGED_DATA[[#This Row],[year0]])</f>
        <v>2011</v>
      </c>
      <c r="D76">
        <v>5.3170000000000002</v>
      </c>
      <c r="E76">
        <v>9.3160000000000007</v>
      </c>
      <c r="F76">
        <v>0.81</v>
      </c>
      <c r="G76">
        <v>65.599999999999994</v>
      </c>
      <c r="H76">
        <v>0.53</v>
      </c>
      <c r="I76">
        <v>-0.188</v>
      </c>
      <c r="J76">
        <v>0.63800000000000001</v>
      </c>
      <c r="K76">
        <v>0.503</v>
      </c>
      <c r="L76">
        <v>0.255</v>
      </c>
      <c r="M76" s="4" t="s">
        <v>176</v>
      </c>
      <c r="N76" s="4" t="s">
        <v>170</v>
      </c>
      <c r="O76" s="4" t="s">
        <v>177</v>
      </c>
      <c r="P76" s="4" t="s">
        <v>300</v>
      </c>
      <c r="Q76">
        <v>44177969</v>
      </c>
      <c r="R76">
        <v>2381740</v>
      </c>
      <c r="S76" s="4" t="s">
        <v>301</v>
      </c>
      <c r="T76" t="s">
        <v>177</v>
      </c>
    </row>
    <row r="77" spans="1:20" x14ac:dyDescent="0.35">
      <c r="A77" s="4" t="s">
        <v>12</v>
      </c>
      <c r="B77" s="1">
        <v>40909</v>
      </c>
      <c r="C77" s="4">
        <f>YEAR(MERGED_DATA[[#This Row],[year0]])</f>
        <v>2012</v>
      </c>
      <c r="D77">
        <v>5.6050000000000004</v>
      </c>
      <c r="E77">
        <v>9.33</v>
      </c>
      <c r="F77">
        <v>0.83899999999999997</v>
      </c>
      <c r="G77">
        <v>65.7</v>
      </c>
      <c r="H77">
        <v>0.58699999999999997</v>
      </c>
      <c r="I77">
        <v>-0.17899999999999999</v>
      </c>
      <c r="J77">
        <v>0.69</v>
      </c>
      <c r="K77">
        <v>0.54</v>
      </c>
      <c r="L77">
        <v>0.23</v>
      </c>
      <c r="M77" s="4" t="s">
        <v>176</v>
      </c>
      <c r="N77" s="4" t="s">
        <v>170</v>
      </c>
      <c r="O77" s="4" t="s">
        <v>177</v>
      </c>
      <c r="P77" s="4" t="s">
        <v>300</v>
      </c>
      <c r="Q77">
        <v>44177969</v>
      </c>
      <c r="R77">
        <v>2381740</v>
      </c>
      <c r="S77" s="4" t="s">
        <v>301</v>
      </c>
      <c r="T77" t="s">
        <v>177</v>
      </c>
    </row>
    <row r="78" spans="1:20" x14ac:dyDescent="0.35">
      <c r="A78" s="4" t="s">
        <v>12</v>
      </c>
      <c r="B78" s="1">
        <v>42736</v>
      </c>
      <c r="C78" s="4">
        <f>YEAR(MERGED_DATA[[#This Row],[year0]])</f>
        <v>2017</v>
      </c>
      <c r="D78">
        <v>5.2489999999999997</v>
      </c>
      <c r="E78">
        <v>9.3770000000000007</v>
      </c>
      <c r="F78">
        <v>0.80700000000000005</v>
      </c>
      <c r="G78">
        <v>66.2</v>
      </c>
      <c r="H78">
        <v>0.437</v>
      </c>
      <c r="I78">
        <v>-0.17399999999999999</v>
      </c>
      <c r="J78">
        <v>0.7</v>
      </c>
      <c r="K78">
        <v>0.55500000000000005</v>
      </c>
      <c r="L78">
        <v>0.28899999999999998</v>
      </c>
      <c r="M78" s="4" t="s">
        <v>176</v>
      </c>
      <c r="N78" s="4" t="s">
        <v>170</v>
      </c>
      <c r="O78" s="4" t="s">
        <v>177</v>
      </c>
      <c r="P78" s="4" t="s">
        <v>300</v>
      </c>
      <c r="Q78">
        <v>44177969</v>
      </c>
      <c r="R78">
        <v>2381740</v>
      </c>
      <c r="S78" s="4" t="s">
        <v>301</v>
      </c>
      <c r="T78" t="s">
        <v>177</v>
      </c>
    </row>
    <row r="79" spans="1:20" x14ac:dyDescent="0.35">
      <c r="A79" s="4" t="s">
        <v>12</v>
      </c>
      <c r="B79" s="1">
        <v>43101</v>
      </c>
      <c r="C79" s="4">
        <f>YEAR(MERGED_DATA[[#This Row],[year0]])</f>
        <v>2018</v>
      </c>
      <c r="D79">
        <v>5.0430000000000001</v>
      </c>
      <c r="E79">
        <v>9.3699999999999992</v>
      </c>
      <c r="F79">
        <v>0.79900000000000004</v>
      </c>
      <c r="G79">
        <v>66.3</v>
      </c>
      <c r="H79">
        <v>0.58299999999999996</v>
      </c>
      <c r="I79">
        <v>-0.153</v>
      </c>
      <c r="J79">
        <v>0.75900000000000001</v>
      </c>
      <c r="K79">
        <v>0.53400000000000003</v>
      </c>
      <c r="L79">
        <v>0.29299999999999998</v>
      </c>
      <c r="M79" s="4" t="s">
        <v>176</v>
      </c>
      <c r="N79" s="4" t="s">
        <v>170</v>
      </c>
      <c r="O79" s="4" t="s">
        <v>177</v>
      </c>
      <c r="P79" s="4" t="s">
        <v>300</v>
      </c>
      <c r="Q79">
        <v>44177969</v>
      </c>
      <c r="R79">
        <v>2381740</v>
      </c>
      <c r="S79" s="4" t="s">
        <v>301</v>
      </c>
      <c r="T79" t="s">
        <v>177</v>
      </c>
    </row>
    <row r="80" spans="1:20" x14ac:dyDescent="0.35">
      <c r="A80" s="4" t="s">
        <v>12</v>
      </c>
      <c r="B80" s="1">
        <v>43466</v>
      </c>
      <c r="C80" s="4">
        <f>YEAR(MERGED_DATA[[#This Row],[year0]])</f>
        <v>2019</v>
      </c>
      <c r="D80">
        <v>4.7450000000000001</v>
      </c>
      <c r="E80">
        <v>9.3610000000000007</v>
      </c>
      <c r="F80">
        <v>0.80300000000000005</v>
      </c>
      <c r="G80">
        <v>66.400000000000006</v>
      </c>
      <c r="H80">
        <v>0.38500000000000001</v>
      </c>
      <c r="I80">
        <v>-2E-3</v>
      </c>
      <c r="J80">
        <v>0.74099999999999999</v>
      </c>
      <c r="K80">
        <v>0.54400000000000004</v>
      </c>
      <c r="L80">
        <v>0.215</v>
      </c>
      <c r="M80" s="4" t="s">
        <v>176</v>
      </c>
      <c r="N80" s="4" t="s">
        <v>170</v>
      </c>
      <c r="O80" s="4" t="s">
        <v>177</v>
      </c>
      <c r="P80" s="4" t="s">
        <v>300</v>
      </c>
      <c r="Q80">
        <v>44177969</v>
      </c>
      <c r="R80">
        <v>2381740</v>
      </c>
      <c r="S80" s="4" t="s">
        <v>301</v>
      </c>
      <c r="T80" t="s">
        <v>177</v>
      </c>
    </row>
    <row r="81" spans="1:20" x14ac:dyDescent="0.35">
      <c r="A81" s="4" t="s">
        <v>12</v>
      </c>
      <c r="B81" s="1">
        <v>43831</v>
      </c>
      <c r="C81" s="4">
        <f>YEAR(MERGED_DATA[[#This Row],[year0]])</f>
        <v>2020</v>
      </c>
      <c r="D81">
        <v>5.4379999999999997</v>
      </c>
      <c r="E81">
        <v>9.2910000000000004</v>
      </c>
      <c r="F81">
        <v>0.86799999999999999</v>
      </c>
      <c r="G81">
        <v>66.5</v>
      </c>
      <c r="H81">
        <v>0.57399999999999995</v>
      </c>
      <c r="I81">
        <v>-0.124</v>
      </c>
      <c r="J81">
        <v>0.72399999999999998</v>
      </c>
      <c r="K81">
        <v>0.52400000000000002</v>
      </c>
      <c r="L81">
        <v>0.311</v>
      </c>
      <c r="M81" s="4" t="s">
        <v>176</v>
      </c>
      <c r="N81" s="4" t="s">
        <v>170</v>
      </c>
      <c r="O81" s="4" t="s">
        <v>177</v>
      </c>
      <c r="P81" s="4" t="s">
        <v>300</v>
      </c>
      <c r="Q81">
        <v>44177969</v>
      </c>
      <c r="R81">
        <v>2381740</v>
      </c>
      <c r="S81" s="4" t="s">
        <v>301</v>
      </c>
      <c r="T81" t="s">
        <v>177</v>
      </c>
    </row>
    <row r="82" spans="1:20" x14ac:dyDescent="0.35">
      <c r="A82" s="4" t="s">
        <v>12</v>
      </c>
      <c r="B82" s="1">
        <v>44197</v>
      </c>
      <c r="C82" s="4">
        <f>YEAR(MERGED_DATA[[#This Row],[year0]])</f>
        <v>2021</v>
      </c>
      <c r="D82">
        <v>5.2169999999999996</v>
      </c>
      <c r="E82">
        <v>9.3079999999999998</v>
      </c>
      <c r="F82">
        <v>0.84099999999999997</v>
      </c>
      <c r="G82">
        <v>66.599999999999994</v>
      </c>
      <c r="H82">
        <v>0.55800000000000005</v>
      </c>
      <c r="I82">
        <v>-0.11600000000000001</v>
      </c>
      <c r="J82">
        <v>0.71199999999999997</v>
      </c>
      <c r="K82">
        <v>0.498</v>
      </c>
      <c r="L82">
        <v>0.25800000000000001</v>
      </c>
      <c r="M82" s="4" t="s">
        <v>176</v>
      </c>
      <c r="N82" s="4" t="s">
        <v>170</v>
      </c>
      <c r="O82" s="4" t="s">
        <v>177</v>
      </c>
      <c r="P82" s="4" t="s">
        <v>300</v>
      </c>
      <c r="Q82">
        <v>44177969</v>
      </c>
      <c r="R82">
        <v>2381740</v>
      </c>
      <c r="S82" s="4" t="s">
        <v>301</v>
      </c>
      <c r="T82" t="s">
        <v>177</v>
      </c>
    </row>
    <row r="83" spans="1:20" x14ac:dyDescent="0.35">
      <c r="A83" s="4" t="s">
        <v>12</v>
      </c>
      <c r="B83" s="1">
        <v>44562</v>
      </c>
      <c r="C83" s="4">
        <f>YEAR(MERGED_DATA[[#This Row],[year0]])</f>
        <v>2022</v>
      </c>
      <c r="D83">
        <v>5.5380000000000003</v>
      </c>
      <c r="E83">
        <v>9.3230000000000004</v>
      </c>
      <c r="F83">
        <v>0.78300000000000003</v>
      </c>
      <c r="G83">
        <v>66.7</v>
      </c>
      <c r="H83">
        <v>0.44</v>
      </c>
      <c r="I83">
        <v>-4.4999999999999998E-2</v>
      </c>
      <c r="J83">
        <v>0.61099999999999999</v>
      </c>
      <c r="K83">
        <v>0.58299999999999996</v>
      </c>
      <c r="L83">
        <v>0.25900000000000001</v>
      </c>
      <c r="M83" s="4" t="s">
        <v>176</v>
      </c>
      <c r="N83" s="4" t="s">
        <v>170</v>
      </c>
      <c r="O83" s="4" t="s">
        <v>177</v>
      </c>
      <c r="P83" s="4" t="s">
        <v>300</v>
      </c>
      <c r="Q83">
        <v>44177969</v>
      </c>
      <c r="R83">
        <v>2381740</v>
      </c>
      <c r="S83" s="4" t="s">
        <v>301</v>
      </c>
      <c r="T83" t="s">
        <v>177</v>
      </c>
    </row>
    <row r="84" spans="1:20" x14ac:dyDescent="0.35">
      <c r="A84" s="4" t="s">
        <v>13</v>
      </c>
      <c r="B84" s="1">
        <v>40544</v>
      </c>
      <c r="C84" s="4">
        <f>YEAR(MERGED_DATA[[#This Row],[year0]])</f>
        <v>2011</v>
      </c>
      <c r="D84">
        <v>5.5890000000000004</v>
      </c>
      <c r="E84">
        <v>8.9440000000000008</v>
      </c>
      <c r="F84">
        <v>0.72299999999999998</v>
      </c>
      <c r="G84">
        <v>51.22</v>
      </c>
      <c r="H84">
        <v>0.58399999999999996</v>
      </c>
      <c r="I84">
        <v>0.05</v>
      </c>
      <c r="J84">
        <v>0.91100000000000003</v>
      </c>
      <c r="K84">
        <v>0.66700000000000004</v>
      </c>
      <c r="L84">
        <v>0.36099999999999999</v>
      </c>
      <c r="M84" s="4" t="s">
        <v>182</v>
      </c>
      <c r="N84" s="4" t="s">
        <v>183</v>
      </c>
      <c r="O84" s="4" t="s">
        <v>177</v>
      </c>
      <c r="P84" s="4" t="s">
        <v>302</v>
      </c>
      <c r="Q84">
        <v>34503774</v>
      </c>
      <c r="R84">
        <v>1246700</v>
      </c>
      <c r="S84" s="4" t="s">
        <v>303</v>
      </c>
      <c r="T84" t="s">
        <v>177</v>
      </c>
    </row>
    <row r="85" spans="1:20" x14ac:dyDescent="0.35">
      <c r="A85" s="4" t="s">
        <v>13</v>
      </c>
      <c r="B85" s="1">
        <v>40909</v>
      </c>
      <c r="C85" s="4">
        <f>YEAR(MERGED_DATA[[#This Row],[year0]])</f>
        <v>2012</v>
      </c>
      <c r="D85">
        <v>4.3600000000000003</v>
      </c>
      <c r="E85">
        <v>8.9890000000000008</v>
      </c>
      <c r="F85">
        <v>0.753</v>
      </c>
      <c r="G85">
        <v>51.84</v>
      </c>
      <c r="H85">
        <v>0.45600000000000002</v>
      </c>
      <c r="I85">
        <v>-0.14099999999999999</v>
      </c>
      <c r="J85">
        <v>0.90600000000000003</v>
      </c>
      <c r="K85">
        <v>0.59099999999999997</v>
      </c>
      <c r="L85">
        <v>0.30499999999999999</v>
      </c>
      <c r="M85" s="4" t="s">
        <v>182</v>
      </c>
      <c r="N85" s="4" t="s">
        <v>183</v>
      </c>
      <c r="O85" s="4" t="s">
        <v>177</v>
      </c>
      <c r="P85" s="4" t="s">
        <v>302</v>
      </c>
      <c r="Q85">
        <v>34503774</v>
      </c>
      <c r="R85">
        <v>1246700</v>
      </c>
      <c r="S85" s="4" t="s">
        <v>303</v>
      </c>
      <c r="T85" t="s">
        <v>177</v>
      </c>
    </row>
    <row r="86" spans="1:20" x14ac:dyDescent="0.35">
      <c r="A86" s="4" t="s">
        <v>13</v>
      </c>
      <c r="B86" s="1">
        <v>41275</v>
      </c>
      <c r="C86" s="4">
        <f>YEAR(MERGED_DATA[[#This Row],[year0]])</f>
        <v>2013</v>
      </c>
      <c r="D86">
        <v>3.9369999999999998</v>
      </c>
      <c r="E86">
        <v>9</v>
      </c>
      <c r="F86">
        <v>0.72199999999999998</v>
      </c>
      <c r="G86">
        <v>52.46</v>
      </c>
      <c r="H86">
        <v>0.41</v>
      </c>
      <c r="I86">
        <v>-0.109</v>
      </c>
      <c r="J86">
        <v>0.81599999999999995</v>
      </c>
      <c r="K86">
        <v>0.65</v>
      </c>
      <c r="L86">
        <v>0.371</v>
      </c>
      <c r="M86" s="4" t="s">
        <v>182</v>
      </c>
      <c r="N86" s="4" t="s">
        <v>183</v>
      </c>
      <c r="O86" s="4" t="s">
        <v>177</v>
      </c>
      <c r="P86" s="4" t="s">
        <v>302</v>
      </c>
      <c r="Q86">
        <v>34503774</v>
      </c>
      <c r="R86">
        <v>1246700</v>
      </c>
      <c r="S86" s="4" t="s">
        <v>303</v>
      </c>
      <c r="T86" t="s">
        <v>177</v>
      </c>
    </row>
    <row r="87" spans="1:20" x14ac:dyDescent="0.35">
      <c r="A87" s="4" t="s">
        <v>13</v>
      </c>
      <c r="B87" s="1">
        <v>41640</v>
      </c>
      <c r="C87" s="4">
        <f>YEAR(MERGED_DATA[[#This Row],[year0]])</f>
        <v>2014</v>
      </c>
      <c r="D87">
        <v>3.7949999999999999</v>
      </c>
      <c r="E87">
        <v>9.01</v>
      </c>
      <c r="F87">
        <v>0.755</v>
      </c>
      <c r="G87">
        <v>53.08</v>
      </c>
      <c r="H87">
        <v>0.375</v>
      </c>
      <c r="I87">
        <v>-0.17299999999999999</v>
      </c>
      <c r="J87">
        <v>0.83399999999999996</v>
      </c>
      <c r="K87">
        <v>0.59499999999999997</v>
      </c>
      <c r="L87">
        <v>0.36799999999999999</v>
      </c>
      <c r="M87" s="4" t="s">
        <v>182</v>
      </c>
      <c r="N87" s="4" t="s">
        <v>183</v>
      </c>
      <c r="O87" s="4" t="s">
        <v>177</v>
      </c>
      <c r="P87" s="4" t="s">
        <v>302</v>
      </c>
      <c r="Q87">
        <v>34503774</v>
      </c>
      <c r="R87">
        <v>1246700</v>
      </c>
      <c r="S87" s="4" t="s">
        <v>303</v>
      </c>
      <c r="T87" t="s">
        <v>177</v>
      </c>
    </row>
    <row r="88" spans="1:20" x14ac:dyDescent="0.35">
      <c r="A88" s="4" t="s">
        <v>14</v>
      </c>
      <c r="B88" s="1">
        <v>38718</v>
      </c>
      <c r="C88" s="4">
        <f>YEAR(MERGED_DATA[[#This Row],[year0]])</f>
        <v>2006</v>
      </c>
      <c r="D88">
        <v>6.3129999999999997</v>
      </c>
      <c r="E88">
        <v>9.9369999999999994</v>
      </c>
      <c r="F88">
        <v>0.93799999999999994</v>
      </c>
      <c r="G88">
        <v>65.819999999999993</v>
      </c>
      <c r="H88">
        <v>0.73299999999999998</v>
      </c>
      <c r="I88">
        <v>-0.16200000000000001</v>
      </c>
      <c r="J88">
        <v>0.85199999999999998</v>
      </c>
      <c r="K88">
        <v>0.748</v>
      </c>
      <c r="L88">
        <v>0.32800000000000001</v>
      </c>
      <c r="M88" s="4" t="s">
        <v>190</v>
      </c>
      <c r="N88" s="4" t="s">
        <v>186</v>
      </c>
      <c r="O88" s="4" t="s">
        <v>190</v>
      </c>
      <c r="P88" s="4" t="s">
        <v>480</v>
      </c>
      <c r="Q88">
        <v>44012000</v>
      </c>
      <c r="R88">
        <v>2780000</v>
      </c>
      <c r="S88" s="4" t="s">
        <v>481</v>
      </c>
      <c r="T88" t="s">
        <v>190</v>
      </c>
    </row>
    <row r="89" spans="1:20" x14ac:dyDescent="0.35">
      <c r="A89" s="4" t="s">
        <v>14</v>
      </c>
      <c r="B89" s="1">
        <v>39083</v>
      </c>
      <c r="C89" s="4">
        <f>YEAR(MERGED_DATA[[#This Row],[year0]])</f>
        <v>2007</v>
      </c>
      <c r="D89">
        <v>6.0730000000000004</v>
      </c>
      <c r="E89">
        <v>10.013</v>
      </c>
      <c r="F89">
        <v>0.86199999999999999</v>
      </c>
      <c r="G89">
        <v>65.94</v>
      </c>
      <c r="H89">
        <v>0.65300000000000002</v>
      </c>
      <c r="I89">
        <v>-0.14599999999999999</v>
      </c>
      <c r="J89">
        <v>0.88100000000000001</v>
      </c>
      <c r="K89">
        <v>0.75</v>
      </c>
      <c r="L89">
        <v>0.27900000000000003</v>
      </c>
      <c r="M89" s="4" t="s">
        <v>190</v>
      </c>
      <c r="N89" s="4" t="s">
        <v>186</v>
      </c>
      <c r="O89" s="4" t="s">
        <v>190</v>
      </c>
      <c r="P89" s="4" t="s">
        <v>480</v>
      </c>
      <c r="Q89">
        <v>44012000</v>
      </c>
      <c r="R89">
        <v>2780000</v>
      </c>
      <c r="S89" s="4" t="s">
        <v>481</v>
      </c>
      <c r="T89" t="s">
        <v>190</v>
      </c>
    </row>
    <row r="90" spans="1:20" x14ac:dyDescent="0.35">
      <c r="A90" s="4" t="s">
        <v>14</v>
      </c>
      <c r="B90" s="1">
        <v>39448</v>
      </c>
      <c r="C90" s="4">
        <f>YEAR(MERGED_DATA[[#This Row],[year0]])</f>
        <v>2008</v>
      </c>
      <c r="D90">
        <v>5.9610000000000003</v>
      </c>
      <c r="E90">
        <v>10.042999999999999</v>
      </c>
      <c r="F90">
        <v>0.89200000000000002</v>
      </c>
      <c r="G90">
        <v>66.06</v>
      </c>
      <c r="H90">
        <v>0.67800000000000005</v>
      </c>
      <c r="I90">
        <v>-0.13700000000000001</v>
      </c>
      <c r="J90">
        <v>0.86499999999999999</v>
      </c>
      <c r="K90">
        <v>0.72</v>
      </c>
      <c r="L90">
        <v>0.318</v>
      </c>
      <c r="M90" s="4" t="s">
        <v>190</v>
      </c>
      <c r="N90" s="4" t="s">
        <v>186</v>
      </c>
      <c r="O90" s="4" t="s">
        <v>190</v>
      </c>
      <c r="P90" s="4" t="s">
        <v>480</v>
      </c>
      <c r="Q90">
        <v>44012000</v>
      </c>
      <c r="R90">
        <v>2780000</v>
      </c>
      <c r="S90" s="4" t="s">
        <v>481</v>
      </c>
      <c r="T90" t="s">
        <v>190</v>
      </c>
    </row>
    <row r="91" spans="1:20" x14ac:dyDescent="0.35">
      <c r="A91" s="4" t="s">
        <v>14</v>
      </c>
      <c r="B91" s="1">
        <v>39814</v>
      </c>
      <c r="C91" s="4">
        <f>YEAR(MERGED_DATA[[#This Row],[year0]])</f>
        <v>2009</v>
      </c>
      <c r="D91">
        <v>6.4240000000000004</v>
      </c>
      <c r="E91">
        <v>9.9719999999999995</v>
      </c>
      <c r="F91">
        <v>0.91900000000000004</v>
      </c>
      <c r="G91">
        <v>66.180000000000007</v>
      </c>
      <c r="H91">
        <v>0.63700000000000001</v>
      </c>
      <c r="I91">
        <v>-0.13500000000000001</v>
      </c>
      <c r="J91">
        <v>0.88500000000000001</v>
      </c>
      <c r="K91">
        <v>0.76200000000000001</v>
      </c>
      <c r="L91">
        <v>0.23699999999999999</v>
      </c>
      <c r="M91" s="4" t="s">
        <v>190</v>
      </c>
      <c r="N91" s="4" t="s">
        <v>186</v>
      </c>
      <c r="O91" s="4" t="s">
        <v>190</v>
      </c>
      <c r="P91" s="4" t="s">
        <v>480</v>
      </c>
      <c r="Q91">
        <v>44012000</v>
      </c>
      <c r="R91">
        <v>2780000</v>
      </c>
      <c r="S91" s="4" t="s">
        <v>481</v>
      </c>
      <c r="T91" t="s">
        <v>190</v>
      </c>
    </row>
    <row r="92" spans="1:20" x14ac:dyDescent="0.35">
      <c r="A92" s="4" t="s">
        <v>14</v>
      </c>
      <c r="B92" s="1">
        <v>40179</v>
      </c>
      <c r="C92" s="4">
        <f>YEAR(MERGED_DATA[[#This Row],[year0]])</f>
        <v>2010</v>
      </c>
      <c r="D92">
        <v>6.4409999999999998</v>
      </c>
      <c r="E92">
        <v>10.066000000000001</v>
      </c>
      <c r="F92">
        <v>0.92700000000000005</v>
      </c>
      <c r="G92">
        <v>66.3</v>
      </c>
      <c r="H92">
        <v>0.73</v>
      </c>
      <c r="I92">
        <v>-0.13200000000000001</v>
      </c>
      <c r="J92">
        <v>0.85499999999999998</v>
      </c>
      <c r="K92">
        <v>0.76500000000000001</v>
      </c>
      <c r="L92">
        <v>0.21099999999999999</v>
      </c>
      <c r="M92" s="4" t="s">
        <v>190</v>
      </c>
      <c r="N92" s="4" t="s">
        <v>186</v>
      </c>
      <c r="O92" s="4" t="s">
        <v>190</v>
      </c>
      <c r="P92" s="4" t="s">
        <v>480</v>
      </c>
      <c r="Q92">
        <v>44012000</v>
      </c>
      <c r="R92">
        <v>2780000</v>
      </c>
      <c r="S92" s="4" t="s">
        <v>481</v>
      </c>
      <c r="T92" t="s">
        <v>190</v>
      </c>
    </row>
    <row r="93" spans="1:20" x14ac:dyDescent="0.35">
      <c r="A93" s="4" t="s">
        <v>14</v>
      </c>
      <c r="B93" s="1">
        <v>40544</v>
      </c>
      <c r="C93" s="4">
        <f>YEAR(MERGED_DATA[[#This Row],[year0]])</f>
        <v>2011</v>
      </c>
      <c r="D93">
        <v>6.7759999999999998</v>
      </c>
      <c r="E93">
        <v>10.112</v>
      </c>
      <c r="F93">
        <v>0.88900000000000001</v>
      </c>
      <c r="G93">
        <v>66.42</v>
      </c>
      <c r="H93">
        <v>0.81599999999999995</v>
      </c>
      <c r="I93">
        <v>-0.18</v>
      </c>
      <c r="J93">
        <v>0.755</v>
      </c>
      <c r="K93">
        <v>0.76900000000000002</v>
      </c>
      <c r="L93">
        <v>0.23200000000000001</v>
      </c>
      <c r="M93" s="4" t="s">
        <v>190</v>
      </c>
      <c r="N93" s="4" t="s">
        <v>186</v>
      </c>
      <c r="O93" s="4" t="s">
        <v>190</v>
      </c>
      <c r="P93" s="4" t="s">
        <v>480</v>
      </c>
      <c r="Q93">
        <v>44012000</v>
      </c>
      <c r="R93">
        <v>2780000</v>
      </c>
      <c r="S93" s="4" t="s">
        <v>481</v>
      </c>
      <c r="T93" t="s">
        <v>190</v>
      </c>
    </row>
    <row r="94" spans="1:20" x14ac:dyDescent="0.35">
      <c r="A94" s="4" t="s">
        <v>14</v>
      </c>
      <c r="B94" s="1">
        <v>40909</v>
      </c>
      <c r="C94" s="4">
        <f>YEAR(MERGED_DATA[[#This Row],[year0]])</f>
        <v>2012</v>
      </c>
      <c r="D94">
        <v>6.468</v>
      </c>
      <c r="E94">
        <v>10.090999999999999</v>
      </c>
      <c r="F94">
        <v>0.90200000000000002</v>
      </c>
      <c r="G94">
        <v>66.540000000000006</v>
      </c>
      <c r="H94">
        <v>0.747</v>
      </c>
      <c r="I94">
        <v>-0.153</v>
      </c>
      <c r="J94">
        <v>0.81699999999999995</v>
      </c>
      <c r="K94">
        <v>0.74399999999999999</v>
      </c>
      <c r="L94">
        <v>0.27200000000000002</v>
      </c>
      <c r="M94" s="4" t="s">
        <v>190</v>
      </c>
      <c r="N94" s="4" t="s">
        <v>186</v>
      </c>
      <c r="O94" s="4" t="s">
        <v>190</v>
      </c>
      <c r="P94" s="4" t="s">
        <v>480</v>
      </c>
      <c r="Q94">
        <v>44012000</v>
      </c>
      <c r="R94">
        <v>2780000</v>
      </c>
      <c r="S94" s="4" t="s">
        <v>481</v>
      </c>
      <c r="T94" t="s">
        <v>190</v>
      </c>
    </row>
    <row r="95" spans="1:20" x14ac:dyDescent="0.35">
      <c r="A95" s="4" t="s">
        <v>14</v>
      </c>
      <c r="B95" s="1">
        <v>41275</v>
      </c>
      <c r="C95" s="4">
        <f>YEAR(MERGED_DATA[[#This Row],[year0]])</f>
        <v>2013</v>
      </c>
      <c r="D95">
        <v>6.5819999999999999</v>
      </c>
      <c r="E95">
        <v>10.103</v>
      </c>
      <c r="F95">
        <v>0.91</v>
      </c>
      <c r="G95">
        <v>66.66</v>
      </c>
      <c r="H95">
        <v>0.73699999999999999</v>
      </c>
      <c r="I95">
        <v>-0.13600000000000001</v>
      </c>
      <c r="J95">
        <v>0.82299999999999995</v>
      </c>
      <c r="K95">
        <v>0.76600000000000001</v>
      </c>
      <c r="L95">
        <v>0.254</v>
      </c>
      <c r="M95" s="4" t="s">
        <v>190</v>
      </c>
      <c r="N95" s="4" t="s">
        <v>186</v>
      </c>
      <c r="O95" s="4" t="s">
        <v>190</v>
      </c>
      <c r="P95" s="4" t="s">
        <v>480</v>
      </c>
      <c r="Q95">
        <v>44012000</v>
      </c>
      <c r="R95">
        <v>2780000</v>
      </c>
      <c r="S95" s="4" t="s">
        <v>481</v>
      </c>
      <c r="T95" t="s">
        <v>190</v>
      </c>
    </row>
    <row r="96" spans="1:20" x14ac:dyDescent="0.35">
      <c r="A96" s="4" t="s">
        <v>14</v>
      </c>
      <c r="B96" s="1">
        <v>41640</v>
      </c>
      <c r="C96" s="4">
        <f>YEAR(MERGED_DATA[[#This Row],[year0]])</f>
        <v>2014</v>
      </c>
      <c r="D96">
        <v>6.6710000000000003</v>
      </c>
      <c r="E96">
        <v>10.067</v>
      </c>
      <c r="F96">
        <v>0.91800000000000004</v>
      </c>
      <c r="G96">
        <v>66.78</v>
      </c>
      <c r="H96">
        <v>0.745</v>
      </c>
      <c r="I96">
        <v>-0.17</v>
      </c>
      <c r="J96">
        <v>0.85399999999999998</v>
      </c>
      <c r="K96">
        <v>0.76900000000000002</v>
      </c>
      <c r="L96">
        <v>0.23799999999999999</v>
      </c>
      <c r="M96" s="4" t="s">
        <v>190</v>
      </c>
      <c r="N96" s="4" t="s">
        <v>186</v>
      </c>
      <c r="O96" s="4" t="s">
        <v>190</v>
      </c>
      <c r="P96" s="4" t="s">
        <v>480</v>
      </c>
      <c r="Q96">
        <v>44012000</v>
      </c>
      <c r="R96">
        <v>2780000</v>
      </c>
      <c r="S96" s="4" t="s">
        <v>481</v>
      </c>
      <c r="T96" t="s">
        <v>190</v>
      </c>
    </row>
    <row r="97" spans="1:20" x14ac:dyDescent="0.35">
      <c r="A97" s="4" t="s">
        <v>14</v>
      </c>
      <c r="B97" s="1">
        <v>42005</v>
      </c>
      <c r="C97" s="4">
        <f>YEAR(MERGED_DATA[[#This Row],[year0]])</f>
        <v>2015</v>
      </c>
      <c r="D97">
        <v>6.6970000000000001</v>
      </c>
      <c r="E97">
        <v>10.083</v>
      </c>
      <c r="F97">
        <v>0.92600000000000005</v>
      </c>
      <c r="G97">
        <v>66.900000000000006</v>
      </c>
      <c r="H97">
        <v>0.88100000000000001</v>
      </c>
      <c r="I97">
        <v>-0.18</v>
      </c>
      <c r="J97">
        <v>0.85099999999999998</v>
      </c>
      <c r="K97">
        <v>0.76800000000000002</v>
      </c>
      <c r="L97">
        <v>0.30499999999999999</v>
      </c>
      <c r="M97" s="4" t="s">
        <v>190</v>
      </c>
      <c r="N97" s="4" t="s">
        <v>186</v>
      </c>
      <c r="O97" s="4" t="s">
        <v>190</v>
      </c>
      <c r="P97" s="4" t="s">
        <v>480</v>
      </c>
      <c r="Q97">
        <v>44012000</v>
      </c>
      <c r="R97">
        <v>2780000</v>
      </c>
      <c r="S97" s="4" t="s">
        <v>481</v>
      </c>
      <c r="T97" t="s">
        <v>190</v>
      </c>
    </row>
    <row r="98" spans="1:20" x14ac:dyDescent="0.35">
      <c r="A98" s="4" t="s">
        <v>14</v>
      </c>
      <c r="B98" s="1">
        <v>42370</v>
      </c>
      <c r="C98" s="4">
        <f>YEAR(MERGED_DATA[[#This Row],[year0]])</f>
        <v>2016</v>
      </c>
      <c r="D98">
        <v>6.4269999999999996</v>
      </c>
      <c r="E98">
        <v>10.051</v>
      </c>
      <c r="F98">
        <v>0.88300000000000001</v>
      </c>
      <c r="G98">
        <v>66.95</v>
      </c>
      <c r="H98">
        <v>0.84799999999999998</v>
      </c>
      <c r="I98">
        <v>-0.19800000000000001</v>
      </c>
      <c r="J98">
        <v>0.85099999999999998</v>
      </c>
      <c r="K98">
        <v>0.73199999999999998</v>
      </c>
      <c r="L98">
        <v>0.312</v>
      </c>
      <c r="M98" s="4" t="s">
        <v>190</v>
      </c>
      <c r="N98" s="4" t="s">
        <v>186</v>
      </c>
      <c r="O98" s="4" t="s">
        <v>190</v>
      </c>
      <c r="P98" s="4" t="s">
        <v>480</v>
      </c>
      <c r="Q98">
        <v>44012000</v>
      </c>
      <c r="R98">
        <v>2780000</v>
      </c>
      <c r="S98" s="4" t="s">
        <v>481</v>
      </c>
      <c r="T98" t="s">
        <v>190</v>
      </c>
    </row>
    <row r="99" spans="1:20" x14ac:dyDescent="0.35">
      <c r="A99" s="4" t="s">
        <v>14</v>
      </c>
      <c r="B99" s="1">
        <v>42736</v>
      </c>
      <c r="C99" s="4">
        <f>YEAR(MERGED_DATA[[#This Row],[year0]])</f>
        <v>2017</v>
      </c>
      <c r="D99">
        <v>6.0389999999999997</v>
      </c>
      <c r="E99">
        <v>10.069000000000001</v>
      </c>
      <c r="F99">
        <v>0.90700000000000003</v>
      </c>
      <c r="G99">
        <v>67</v>
      </c>
      <c r="H99">
        <v>0.83199999999999996</v>
      </c>
      <c r="I99">
        <v>-0.192</v>
      </c>
      <c r="J99">
        <v>0.84099999999999997</v>
      </c>
      <c r="K99">
        <v>0.71499999999999997</v>
      </c>
      <c r="L99">
        <v>0.29199999999999998</v>
      </c>
      <c r="M99" s="4" t="s">
        <v>190</v>
      </c>
      <c r="N99" s="4" t="s">
        <v>186</v>
      </c>
      <c r="O99" s="4" t="s">
        <v>190</v>
      </c>
      <c r="P99" s="4" t="s">
        <v>480</v>
      </c>
      <c r="Q99">
        <v>44012000</v>
      </c>
      <c r="R99">
        <v>2780000</v>
      </c>
      <c r="S99" s="4" t="s">
        <v>481</v>
      </c>
      <c r="T99" t="s">
        <v>190</v>
      </c>
    </row>
    <row r="100" spans="1:20" x14ac:dyDescent="0.35">
      <c r="A100" s="4" t="s">
        <v>14</v>
      </c>
      <c r="B100" s="1">
        <v>43101</v>
      </c>
      <c r="C100" s="4">
        <f>YEAR(MERGED_DATA[[#This Row],[year0]])</f>
        <v>2018</v>
      </c>
      <c r="D100">
        <v>5.7930000000000001</v>
      </c>
      <c r="E100">
        <v>10.032</v>
      </c>
      <c r="F100">
        <v>0.9</v>
      </c>
      <c r="G100">
        <v>67.05</v>
      </c>
      <c r="H100">
        <v>0.84599999999999997</v>
      </c>
      <c r="I100">
        <v>-0.216</v>
      </c>
      <c r="J100">
        <v>0.85499999999999998</v>
      </c>
      <c r="K100">
        <v>0.73199999999999998</v>
      </c>
      <c r="L100">
        <v>0.32100000000000001</v>
      </c>
      <c r="M100" s="4" t="s">
        <v>190</v>
      </c>
      <c r="N100" s="4" t="s">
        <v>186</v>
      </c>
      <c r="O100" s="4" t="s">
        <v>190</v>
      </c>
      <c r="P100" s="4" t="s">
        <v>480</v>
      </c>
      <c r="Q100">
        <v>44012000</v>
      </c>
      <c r="R100">
        <v>2780000</v>
      </c>
      <c r="S100" s="4" t="s">
        <v>481</v>
      </c>
      <c r="T100" t="s">
        <v>190</v>
      </c>
    </row>
    <row r="101" spans="1:20" x14ac:dyDescent="0.35">
      <c r="A101" s="4" t="s">
        <v>14</v>
      </c>
      <c r="B101" s="1">
        <v>43466</v>
      </c>
      <c r="C101" s="4">
        <f>YEAR(MERGED_DATA[[#This Row],[year0]])</f>
        <v>2019</v>
      </c>
      <c r="D101">
        <v>6.0860000000000003</v>
      </c>
      <c r="E101">
        <v>10.002000000000001</v>
      </c>
      <c r="F101">
        <v>0.89600000000000002</v>
      </c>
      <c r="G101">
        <v>67.099999999999994</v>
      </c>
      <c r="H101">
        <v>0.81699999999999995</v>
      </c>
      <c r="I101">
        <v>-0.217</v>
      </c>
      <c r="J101">
        <v>0.83</v>
      </c>
      <c r="K101">
        <v>0.73499999999999999</v>
      </c>
      <c r="L101">
        <v>0.31900000000000001</v>
      </c>
      <c r="M101" s="4" t="s">
        <v>190</v>
      </c>
      <c r="N101" s="4" t="s">
        <v>186</v>
      </c>
      <c r="O101" s="4" t="s">
        <v>190</v>
      </c>
      <c r="P101" s="4" t="s">
        <v>480</v>
      </c>
      <c r="Q101">
        <v>44012000</v>
      </c>
      <c r="R101">
        <v>2780000</v>
      </c>
      <c r="S101" s="4" t="s">
        <v>481</v>
      </c>
      <c r="T101" t="s">
        <v>190</v>
      </c>
    </row>
    <row r="102" spans="1:20" x14ac:dyDescent="0.35">
      <c r="A102" s="4" t="s">
        <v>14</v>
      </c>
      <c r="B102" s="1">
        <v>43831</v>
      </c>
      <c r="C102" s="4">
        <f>YEAR(MERGED_DATA[[#This Row],[year0]])</f>
        <v>2020</v>
      </c>
      <c r="D102">
        <v>5.9009999999999998</v>
      </c>
      <c r="E102">
        <v>9.8879999999999999</v>
      </c>
      <c r="F102">
        <v>0.89700000000000002</v>
      </c>
      <c r="G102">
        <v>67.150000000000006</v>
      </c>
      <c r="H102">
        <v>0.82299999999999995</v>
      </c>
      <c r="I102">
        <v>-0.13100000000000001</v>
      </c>
      <c r="J102">
        <v>0.81599999999999995</v>
      </c>
      <c r="K102">
        <v>0.67900000000000005</v>
      </c>
      <c r="L102">
        <v>0.34200000000000003</v>
      </c>
      <c r="M102" s="4" t="s">
        <v>190</v>
      </c>
      <c r="N102" s="4" t="s">
        <v>186</v>
      </c>
      <c r="O102" s="4" t="s">
        <v>190</v>
      </c>
      <c r="P102" s="4" t="s">
        <v>480</v>
      </c>
      <c r="Q102">
        <v>44012000</v>
      </c>
      <c r="R102">
        <v>2780000</v>
      </c>
      <c r="S102" s="4" t="s">
        <v>481</v>
      </c>
      <c r="T102" t="s">
        <v>190</v>
      </c>
    </row>
    <row r="103" spans="1:20" x14ac:dyDescent="0.35">
      <c r="A103" s="4" t="s">
        <v>14</v>
      </c>
      <c r="B103" s="1">
        <v>44197</v>
      </c>
      <c r="C103" s="4">
        <f>YEAR(MERGED_DATA[[#This Row],[year0]])</f>
        <v>2021</v>
      </c>
      <c r="D103">
        <v>5.9080000000000004</v>
      </c>
      <c r="E103">
        <v>9.9770000000000003</v>
      </c>
      <c r="F103">
        <v>0.88200000000000001</v>
      </c>
      <c r="G103">
        <v>67.2</v>
      </c>
      <c r="H103">
        <v>0.81899999999999995</v>
      </c>
      <c r="I103">
        <v>-1.4E-2</v>
      </c>
      <c r="J103">
        <v>0.81599999999999995</v>
      </c>
      <c r="K103">
        <v>0.68500000000000005</v>
      </c>
      <c r="L103">
        <v>0.34499999999999997</v>
      </c>
      <c r="M103" s="4" t="s">
        <v>190</v>
      </c>
      <c r="N103" s="4" t="s">
        <v>186</v>
      </c>
      <c r="O103" s="4" t="s">
        <v>190</v>
      </c>
      <c r="P103" s="4" t="s">
        <v>480</v>
      </c>
      <c r="Q103">
        <v>44012000</v>
      </c>
      <c r="R103">
        <v>2780000</v>
      </c>
      <c r="S103" s="4" t="s">
        <v>481</v>
      </c>
      <c r="T103" t="s">
        <v>190</v>
      </c>
    </row>
    <row r="104" spans="1:20" x14ac:dyDescent="0.35">
      <c r="A104" s="4" t="s">
        <v>14</v>
      </c>
      <c r="B104" s="1">
        <v>44562</v>
      </c>
      <c r="C104" s="4">
        <f>YEAR(MERGED_DATA[[#This Row],[year0]])</f>
        <v>2022</v>
      </c>
      <c r="D104">
        <v>6.2610000000000001</v>
      </c>
      <c r="E104">
        <v>10.019</v>
      </c>
      <c r="F104">
        <v>0.89300000000000002</v>
      </c>
      <c r="G104">
        <v>67.25</v>
      </c>
      <c r="H104">
        <v>0.82499999999999996</v>
      </c>
      <c r="I104">
        <v>-0.13</v>
      </c>
      <c r="J104">
        <v>0.81</v>
      </c>
      <c r="K104">
        <v>0.72399999999999998</v>
      </c>
      <c r="L104">
        <v>0.28399999999999997</v>
      </c>
      <c r="M104" s="4" t="s">
        <v>190</v>
      </c>
      <c r="N104" s="4" t="s">
        <v>186</v>
      </c>
      <c r="O104" s="4" t="s">
        <v>190</v>
      </c>
      <c r="P104" s="4" t="s">
        <v>480</v>
      </c>
      <c r="Q104">
        <v>44012000</v>
      </c>
      <c r="R104">
        <v>2780000</v>
      </c>
      <c r="S104" s="4" t="s">
        <v>481</v>
      </c>
      <c r="T104" t="s">
        <v>190</v>
      </c>
    </row>
    <row r="105" spans="1:20" x14ac:dyDescent="0.35">
      <c r="A105" s="4" t="s">
        <v>14</v>
      </c>
      <c r="B105" s="1">
        <v>44927</v>
      </c>
      <c r="C105" s="4">
        <f>YEAR(MERGED_DATA[[#This Row],[year0]])</f>
        <v>2023</v>
      </c>
      <c r="D105">
        <v>6.3929999999999998</v>
      </c>
      <c r="E105">
        <v>9.9939999999999998</v>
      </c>
      <c r="F105">
        <v>0.89200000000000002</v>
      </c>
      <c r="G105">
        <v>67.3</v>
      </c>
      <c r="H105">
        <v>0.83199999999999996</v>
      </c>
      <c r="I105">
        <v>-0.129</v>
      </c>
      <c r="J105">
        <v>0.84599999999999997</v>
      </c>
      <c r="K105">
        <v>0.72</v>
      </c>
      <c r="L105">
        <v>0.30099999999999999</v>
      </c>
      <c r="M105" s="4" t="s">
        <v>190</v>
      </c>
      <c r="N105" s="4" t="s">
        <v>186</v>
      </c>
      <c r="O105" s="4" t="s">
        <v>190</v>
      </c>
      <c r="P105" s="4" t="s">
        <v>480</v>
      </c>
      <c r="Q105">
        <v>44012000</v>
      </c>
      <c r="R105">
        <v>2780000</v>
      </c>
      <c r="S105" s="4" t="s">
        <v>481</v>
      </c>
      <c r="T105" t="s">
        <v>190</v>
      </c>
    </row>
    <row r="106" spans="1:20" x14ac:dyDescent="0.35">
      <c r="A106" s="4" t="s">
        <v>24</v>
      </c>
      <c r="B106" s="1">
        <v>38718</v>
      </c>
      <c r="C106" s="4">
        <f>YEAR(MERGED_DATA[[#This Row],[year0]])</f>
        <v>2006</v>
      </c>
      <c r="D106">
        <v>3.33</v>
      </c>
      <c r="E106">
        <v>7.8440000000000003</v>
      </c>
      <c r="F106">
        <v>0.44500000000000001</v>
      </c>
      <c r="G106">
        <v>51.96</v>
      </c>
      <c r="H106">
        <v>0.57999999999999996</v>
      </c>
      <c r="I106">
        <v>-1.4999999999999999E-2</v>
      </c>
      <c r="J106">
        <v>0.79</v>
      </c>
      <c r="K106">
        <v>0.52100000000000002</v>
      </c>
      <c r="L106">
        <v>0.309</v>
      </c>
      <c r="M106" s="4" t="s">
        <v>199</v>
      </c>
      <c r="N106" s="4" t="s">
        <v>183</v>
      </c>
      <c r="O106" s="4" t="s">
        <v>177</v>
      </c>
      <c r="P106" s="4" t="s">
        <v>304</v>
      </c>
      <c r="Q106">
        <v>12996895</v>
      </c>
      <c r="R106">
        <v>112622</v>
      </c>
      <c r="S106" s="4" t="s">
        <v>305</v>
      </c>
      <c r="T106" t="s">
        <v>177</v>
      </c>
    </row>
    <row r="107" spans="1:20" x14ac:dyDescent="0.35">
      <c r="A107" s="4" t="s">
        <v>24</v>
      </c>
      <c r="B107" s="1">
        <v>39448</v>
      </c>
      <c r="C107" s="4">
        <f>YEAR(MERGED_DATA[[#This Row],[year0]])</f>
        <v>2008</v>
      </c>
      <c r="D107">
        <v>3.6669999999999998</v>
      </c>
      <c r="E107">
        <v>7.891</v>
      </c>
      <c r="F107">
        <v>0.38200000000000001</v>
      </c>
      <c r="G107">
        <v>52.48</v>
      </c>
      <c r="H107">
        <v>0.70899999999999996</v>
      </c>
      <c r="I107">
        <v>-8.0000000000000002E-3</v>
      </c>
      <c r="J107">
        <v>0.82499999999999996</v>
      </c>
      <c r="K107">
        <v>0.57399999999999995</v>
      </c>
      <c r="L107">
        <v>0.30299999999999999</v>
      </c>
      <c r="M107" s="4" t="s">
        <v>199</v>
      </c>
      <c r="N107" s="4" t="s">
        <v>183</v>
      </c>
      <c r="O107" s="4" t="s">
        <v>177</v>
      </c>
      <c r="P107" s="4" t="s">
        <v>304</v>
      </c>
      <c r="Q107">
        <v>12996895</v>
      </c>
      <c r="R107">
        <v>112622</v>
      </c>
      <c r="S107" s="4" t="s">
        <v>305</v>
      </c>
      <c r="T107" t="s">
        <v>177</v>
      </c>
    </row>
    <row r="108" spans="1:20" x14ac:dyDescent="0.35">
      <c r="A108" s="4" t="s">
        <v>24</v>
      </c>
      <c r="B108" s="1">
        <v>40544</v>
      </c>
      <c r="C108" s="4">
        <f>YEAR(MERGED_DATA[[#This Row],[year0]])</f>
        <v>2011</v>
      </c>
      <c r="D108">
        <v>3.87</v>
      </c>
      <c r="E108">
        <v>7.8760000000000003</v>
      </c>
      <c r="F108">
        <v>0.47699999999999998</v>
      </c>
      <c r="G108">
        <v>53.26</v>
      </c>
      <c r="H108">
        <v>0.77300000000000002</v>
      </c>
      <c r="I108">
        <v>-0.14499999999999999</v>
      </c>
      <c r="J108">
        <v>0.84899999999999998</v>
      </c>
      <c r="K108">
        <v>0.57399999999999995</v>
      </c>
      <c r="L108">
        <v>0.219</v>
      </c>
      <c r="M108" s="4" t="s">
        <v>199</v>
      </c>
      <c r="N108" s="4" t="s">
        <v>183</v>
      </c>
      <c r="O108" s="4" t="s">
        <v>177</v>
      </c>
      <c r="P108" s="4" t="s">
        <v>304</v>
      </c>
      <c r="Q108">
        <v>12996895</v>
      </c>
      <c r="R108">
        <v>112622</v>
      </c>
      <c r="S108" s="4" t="s">
        <v>305</v>
      </c>
      <c r="T108" t="s">
        <v>177</v>
      </c>
    </row>
    <row r="109" spans="1:20" x14ac:dyDescent="0.35">
      <c r="A109" s="4" t="s">
        <v>24</v>
      </c>
      <c r="B109" s="1">
        <v>40909</v>
      </c>
      <c r="C109" s="4">
        <f>YEAR(MERGED_DATA[[#This Row],[year0]])</f>
        <v>2012</v>
      </c>
      <c r="D109">
        <v>3.1930000000000001</v>
      </c>
      <c r="E109">
        <v>7.8940000000000001</v>
      </c>
      <c r="F109">
        <v>0.52300000000000002</v>
      </c>
      <c r="G109">
        <v>53.52</v>
      </c>
      <c r="H109">
        <v>0.76900000000000002</v>
      </c>
      <c r="I109">
        <v>-0.114</v>
      </c>
      <c r="J109">
        <v>0.80600000000000005</v>
      </c>
      <c r="K109">
        <v>0.56299999999999994</v>
      </c>
      <c r="L109">
        <v>0.23100000000000001</v>
      </c>
      <c r="M109" s="4" t="s">
        <v>199</v>
      </c>
      <c r="N109" s="4" t="s">
        <v>183</v>
      </c>
      <c r="O109" s="4" t="s">
        <v>177</v>
      </c>
      <c r="P109" s="4" t="s">
        <v>304</v>
      </c>
      <c r="Q109">
        <v>12996895</v>
      </c>
      <c r="R109">
        <v>112622</v>
      </c>
      <c r="S109" s="4" t="s">
        <v>305</v>
      </c>
      <c r="T109" t="s">
        <v>177</v>
      </c>
    </row>
    <row r="110" spans="1:20" x14ac:dyDescent="0.35">
      <c r="A110" s="4" t="s">
        <v>24</v>
      </c>
      <c r="B110" s="1">
        <v>41275</v>
      </c>
      <c r="C110" s="4">
        <f>YEAR(MERGED_DATA[[#This Row],[year0]])</f>
        <v>2013</v>
      </c>
      <c r="D110">
        <v>3.4790000000000001</v>
      </c>
      <c r="E110">
        <v>7.9349999999999996</v>
      </c>
      <c r="F110">
        <v>0.57699999999999996</v>
      </c>
      <c r="G110">
        <v>53.78</v>
      </c>
      <c r="H110">
        <v>0.78300000000000003</v>
      </c>
      <c r="I110">
        <v>-8.7999999999999995E-2</v>
      </c>
      <c r="J110">
        <v>0.85599999999999998</v>
      </c>
      <c r="K110">
        <v>0.64600000000000002</v>
      </c>
      <c r="L110">
        <v>0.216</v>
      </c>
      <c r="M110" s="4" t="s">
        <v>199</v>
      </c>
      <c r="N110" s="4" t="s">
        <v>183</v>
      </c>
      <c r="O110" s="4" t="s">
        <v>177</v>
      </c>
      <c r="P110" s="4" t="s">
        <v>304</v>
      </c>
      <c r="Q110">
        <v>12996895</v>
      </c>
      <c r="R110">
        <v>112622</v>
      </c>
      <c r="S110" s="4" t="s">
        <v>305</v>
      </c>
      <c r="T110" t="s">
        <v>177</v>
      </c>
    </row>
    <row r="111" spans="1:20" x14ac:dyDescent="0.35">
      <c r="A111" s="4" t="s">
        <v>24</v>
      </c>
      <c r="B111" s="1">
        <v>41640</v>
      </c>
      <c r="C111" s="4">
        <f>YEAR(MERGED_DATA[[#This Row],[year0]])</f>
        <v>2014</v>
      </c>
      <c r="D111">
        <v>3.347</v>
      </c>
      <c r="E111">
        <v>7.9669999999999996</v>
      </c>
      <c r="F111">
        <v>0.50600000000000001</v>
      </c>
      <c r="G111">
        <v>54.04</v>
      </c>
      <c r="H111">
        <v>0.77600000000000002</v>
      </c>
      <c r="I111">
        <v>-9.9000000000000005E-2</v>
      </c>
      <c r="J111">
        <v>0.85499999999999998</v>
      </c>
      <c r="K111">
        <v>0.55800000000000005</v>
      </c>
      <c r="L111">
        <v>0.27300000000000002</v>
      </c>
      <c r="M111" s="4" t="s">
        <v>199</v>
      </c>
      <c r="N111" s="4" t="s">
        <v>183</v>
      </c>
      <c r="O111" s="4" t="s">
        <v>177</v>
      </c>
      <c r="P111" s="4" t="s">
        <v>304</v>
      </c>
      <c r="Q111">
        <v>12996895</v>
      </c>
      <c r="R111">
        <v>112622</v>
      </c>
      <c r="S111" s="4" t="s">
        <v>305</v>
      </c>
      <c r="T111" t="s">
        <v>177</v>
      </c>
    </row>
    <row r="112" spans="1:20" x14ac:dyDescent="0.35">
      <c r="A112" s="4" t="s">
        <v>24</v>
      </c>
      <c r="B112" s="1">
        <v>42005</v>
      </c>
      <c r="C112" s="4">
        <f>YEAR(MERGED_DATA[[#This Row],[year0]])</f>
        <v>2015</v>
      </c>
      <c r="D112">
        <v>3.625</v>
      </c>
      <c r="E112">
        <v>7.9550000000000001</v>
      </c>
      <c r="F112">
        <v>0.434</v>
      </c>
      <c r="G112">
        <v>54.3</v>
      </c>
      <c r="H112">
        <v>0.73299999999999998</v>
      </c>
      <c r="I112">
        <v>-2.9000000000000001E-2</v>
      </c>
      <c r="J112">
        <v>0.85</v>
      </c>
      <c r="K112">
        <v>0.55500000000000005</v>
      </c>
      <c r="L112">
        <v>0.373</v>
      </c>
      <c r="M112" s="4" t="s">
        <v>199</v>
      </c>
      <c r="N112" s="4" t="s">
        <v>183</v>
      </c>
      <c r="O112" s="4" t="s">
        <v>177</v>
      </c>
      <c r="P112" s="4" t="s">
        <v>304</v>
      </c>
      <c r="Q112">
        <v>12996895</v>
      </c>
      <c r="R112">
        <v>112622</v>
      </c>
      <c r="S112" s="4" t="s">
        <v>305</v>
      </c>
      <c r="T112" t="s">
        <v>177</v>
      </c>
    </row>
    <row r="113" spans="1:20" x14ac:dyDescent="0.35">
      <c r="A113" s="4" t="s">
        <v>24</v>
      </c>
      <c r="B113" s="1">
        <v>42370</v>
      </c>
      <c r="C113" s="4">
        <f>YEAR(MERGED_DATA[[#This Row],[year0]])</f>
        <v>2016</v>
      </c>
      <c r="D113">
        <v>4.0069999999999997</v>
      </c>
      <c r="E113">
        <v>7.9580000000000002</v>
      </c>
      <c r="F113">
        <v>0.49299999999999999</v>
      </c>
      <c r="G113">
        <v>54.6</v>
      </c>
      <c r="H113">
        <v>0.78</v>
      </c>
      <c r="I113">
        <v>-6.8000000000000005E-2</v>
      </c>
      <c r="J113">
        <v>0.83799999999999997</v>
      </c>
      <c r="K113">
        <v>0.57799999999999996</v>
      </c>
      <c r="L113">
        <v>0.45600000000000002</v>
      </c>
      <c r="M113" s="4" t="s">
        <v>199</v>
      </c>
      <c r="N113" s="4" t="s">
        <v>183</v>
      </c>
      <c r="O113" s="4" t="s">
        <v>177</v>
      </c>
      <c r="P113" s="4" t="s">
        <v>304</v>
      </c>
      <c r="Q113">
        <v>12996895</v>
      </c>
      <c r="R113">
        <v>112622</v>
      </c>
      <c r="S113" s="4" t="s">
        <v>305</v>
      </c>
      <c r="T113" t="s">
        <v>177</v>
      </c>
    </row>
    <row r="114" spans="1:20" x14ac:dyDescent="0.35">
      <c r="A114" s="4" t="s">
        <v>24</v>
      </c>
      <c r="B114" s="1">
        <v>42736</v>
      </c>
      <c r="C114" s="4">
        <f>YEAR(MERGED_DATA[[#This Row],[year0]])</f>
        <v>2017</v>
      </c>
      <c r="D114">
        <v>4.8529999999999998</v>
      </c>
      <c r="E114">
        <v>7.984</v>
      </c>
      <c r="F114">
        <v>0.436</v>
      </c>
      <c r="G114">
        <v>54.9</v>
      </c>
      <c r="H114">
        <v>0.72699999999999998</v>
      </c>
      <c r="I114">
        <v>-6.8000000000000005E-2</v>
      </c>
      <c r="J114">
        <v>0.76700000000000002</v>
      </c>
      <c r="K114">
        <v>0.59799999999999998</v>
      </c>
      <c r="L114">
        <v>0.45800000000000002</v>
      </c>
      <c r="M114" s="4" t="s">
        <v>199</v>
      </c>
      <c r="N114" s="4" t="s">
        <v>183</v>
      </c>
      <c r="O114" s="4" t="s">
        <v>177</v>
      </c>
      <c r="P114" s="4" t="s">
        <v>304</v>
      </c>
      <c r="Q114">
        <v>12996895</v>
      </c>
      <c r="R114">
        <v>112622</v>
      </c>
      <c r="S114" s="4" t="s">
        <v>305</v>
      </c>
      <c r="T114" t="s">
        <v>177</v>
      </c>
    </row>
    <row r="115" spans="1:20" x14ac:dyDescent="0.35">
      <c r="A115" s="4" t="s">
        <v>24</v>
      </c>
      <c r="B115" s="1">
        <v>43101</v>
      </c>
      <c r="C115" s="4">
        <f>YEAR(MERGED_DATA[[#This Row],[year0]])</f>
        <v>2018</v>
      </c>
      <c r="D115">
        <v>5.82</v>
      </c>
      <c r="E115">
        <v>8.02</v>
      </c>
      <c r="F115">
        <v>0.504</v>
      </c>
      <c r="G115">
        <v>55.2</v>
      </c>
      <c r="H115">
        <v>0.71299999999999997</v>
      </c>
      <c r="I115">
        <v>0</v>
      </c>
      <c r="J115">
        <v>0.747</v>
      </c>
      <c r="K115">
        <v>0.625</v>
      </c>
      <c r="L115">
        <v>0.46800000000000003</v>
      </c>
      <c r="M115" s="4" t="s">
        <v>199</v>
      </c>
      <c r="N115" s="4" t="s">
        <v>183</v>
      </c>
      <c r="O115" s="4" t="s">
        <v>177</v>
      </c>
      <c r="P115" s="4" t="s">
        <v>304</v>
      </c>
      <c r="Q115">
        <v>12996895</v>
      </c>
      <c r="R115">
        <v>112622</v>
      </c>
      <c r="S115" s="4" t="s">
        <v>305</v>
      </c>
      <c r="T115" t="s">
        <v>177</v>
      </c>
    </row>
    <row r="116" spans="1:20" x14ac:dyDescent="0.35">
      <c r="A116" s="4" t="s">
        <v>24</v>
      </c>
      <c r="B116" s="1">
        <v>43466</v>
      </c>
      <c r="C116" s="4">
        <f>YEAR(MERGED_DATA[[#This Row],[year0]])</f>
        <v>2019</v>
      </c>
      <c r="D116">
        <v>4.976</v>
      </c>
      <c r="E116">
        <v>8.0570000000000004</v>
      </c>
      <c r="F116">
        <v>0.442</v>
      </c>
      <c r="G116">
        <v>55.5</v>
      </c>
      <c r="H116">
        <v>0.77</v>
      </c>
      <c r="I116">
        <v>-1.7999999999999999E-2</v>
      </c>
      <c r="J116">
        <v>0.69799999999999995</v>
      </c>
      <c r="K116">
        <v>0.63800000000000001</v>
      </c>
      <c r="L116">
        <v>0.441</v>
      </c>
      <c r="M116" s="4" t="s">
        <v>199</v>
      </c>
      <c r="N116" s="4" t="s">
        <v>183</v>
      </c>
      <c r="O116" s="4" t="s">
        <v>177</v>
      </c>
      <c r="P116" s="4" t="s">
        <v>304</v>
      </c>
      <c r="Q116">
        <v>12996895</v>
      </c>
      <c r="R116">
        <v>112622</v>
      </c>
      <c r="S116" s="4" t="s">
        <v>305</v>
      </c>
      <c r="T116" t="s">
        <v>177</v>
      </c>
    </row>
    <row r="117" spans="1:20" x14ac:dyDescent="0.35">
      <c r="A117" s="4" t="s">
        <v>24</v>
      </c>
      <c r="B117" s="1">
        <v>43831</v>
      </c>
      <c r="C117" s="4">
        <f>YEAR(MERGED_DATA[[#This Row],[year0]])</f>
        <v>2020</v>
      </c>
      <c r="D117">
        <v>4.4080000000000004</v>
      </c>
      <c r="E117">
        <v>8.0670000000000002</v>
      </c>
      <c r="F117">
        <v>0.50700000000000001</v>
      </c>
      <c r="G117">
        <v>55.8</v>
      </c>
      <c r="H117">
        <v>0.78300000000000003</v>
      </c>
      <c r="I117">
        <v>-8.5999999999999993E-2</v>
      </c>
      <c r="J117">
        <v>0.53200000000000003</v>
      </c>
      <c r="K117">
        <v>0.55700000000000005</v>
      </c>
      <c r="L117">
        <v>0.30499999999999999</v>
      </c>
      <c r="M117" s="4" t="s">
        <v>199</v>
      </c>
      <c r="N117" s="4" t="s">
        <v>183</v>
      </c>
      <c r="O117" s="4" t="s">
        <v>177</v>
      </c>
      <c r="P117" s="4" t="s">
        <v>304</v>
      </c>
      <c r="Q117">
        <v>12996895</v>
      </c>
      <c r="R117">
        <v>112622</v>
      </c>
      <c r="S117" s="4" t="s">
        <v>305</v>
      </c>
      <c r="T117" t="s">
        <v>177</v>
      </c>
    </row>
    <row r="118" spans="1:20" x14ac:dyDescent="0.35">
      <c r="A118" s="4" t="s">
        <v>24</v>
      </c>
      <c r="B118" s="1">
        <v>44197</v>
      </c>
      <c r="C118" s="4">
        <f>YEAR(MERGED_DATA[[#This Row],[year0]])</f>
        <v>2021</v>
      </c>
      <c r="D118">
        <v>4.4930000000000003</v>
      </c>
      <c r="E118">
        <v>8.1080000000000005</v>
      </c>
      <c r="F118">
        <v>0.436</v>
      </c>
      <c r="G118">
        <v>56.1</v>
      </c>
      <c r="H118">
        <v>0.72399999999999998</v>
      </c>
      <c r="I118">
        <v>-1.6E-2</v>
      </c>
      <c r="J118">
        <v>0.61299999999999999</v>
      </c>
      <c r="K118">
        <v>0.59699999999999998</v>
      </c>
      <c r="L118">
        <v>0.435</v>
      </c>
      <c r="M118" s="4" t="s">
        <v>199</v>
      </c>
      <c r="N118" s="4" t="s">
        <v>183</v>
      </c>
      <c r="O118" s="4" t="s">
        <v>177</v>
      </c>
      <c r="P118" s="4" t="s">
        <v>304</v>
      </c>
      <c r="Q118">
        <v>12996895</v>
      </c>
      <c r="R118">
        <v>112622</v>
      </c>
      <c r="S118" s="4" t="s">
        <v>305</v>
      </c>
      <c r="T118" t="s">
        <v>177</v>
      </c>
    </row>
    <row r="119" spans="1:20" x14ac:dyDescent="0.35">
      <c r="A119" s="4" t="s">
        <v>24</v>
      </c>
      <c r="B119" s="1">
        <v>44562</v>
      </c>
      <c r="C119" s="4">
        <f>YEAR(MERGED_DATA[[#This Row],[year0]])</f>
        <v>2022</v>
      </c>
      <c r="D119">
        <v>4.2169999999999996</v>
      </c>
      <c r="E119">
        <v>8.1419999999999995</v>
      </c>
      <c r="F119">
        <v>0.36599999999999999</v>
      </c>
      <c r="G119">
        <v>56.4</v>
      </c>
      <c r="H119">
        <v>0.71399999999999997</v>
      </c>
      <c r="I119">
        <v>-3.3000000000000002E-2</v>
      </c>
      <c r="J119">
        <v>0.57999999999999996</v>
      </c>
      <c r="K119">
        <v>0.57099999999999995</v>
      </c>
      <c r="L119">
        <v>0.44400000000000001</v>
      </c>
      <c r="M119" s="4" t="s">
        <v>199</v>
      </c>
      <c r="N119" s="4" t="s">
        <v>183</v>
      </c>
      <c r="O119" s="4" t="s">
        <v>177</v>
      </c>
      <c r="P119" s="4" t="s">
        <v>304</v>
      </c>
      <c r="Q119">
        <v>12996895</v>
      </c>
      <c r="R119">
        <v>112622</v>
      </c>
      <c r="S119" s="4" t="s">
        <v>305</v>
      </c>
      <c r="T119" t="s">
        <v>177</v>
      </c>
    </row>
    <row r="120" spans="1:20" x14ac:dyDescent="0.35">
      <c r="A120" s="4" t="s">
        <v>24</v>
      </c>
      <c r="B120" s="1">
        <v>44927</v>
      </c>
      <c r="C120" s="4">
        <f>YEAR(MERGED_DATA[[#This Row],[year0]])</f>
        <v>2023</v>
      </c>
      <c r="D120">
        <v>4.42</v>
      </c>
      <c r="E120">
        <v>8.1739999999999995</v>
      </c>
      <c r="F120">
        <v>0.39800000000000002</v>
      </c>
      <c r="G120">
        <v>56.7</v>
      </c>
      <c r="H120">
        <v>0.78600000000000003</v>
      </c>
      <c r="I120">
        <v>-7.2999999999999995E-2</v>
      </c>
      <c r="J120">
        <v>0.57499999999999996</v>
      </c>
      <c r="K120">
        <v>0.57299999999999995</v>
      </c>
      <c r="L120">
        <v>0.42799999999999999</v>
      </c>
      <c r="M120" s="4" t="s">
        <v>199</v>
      </c>
      <c r="N120" s="4" t="s">
        <v>183</v>
      </c>
      <c r="O120" s="4" t="s">
        <v>177</v>
      </c>
      <c r="P120" s="4" t="s">
        <v>304</v>
      </c>
      <c r="Q120">
        <v>12996895</v>
      </c>
      <c r="R120">
        <v>112622</v>
      </c>
      <c r="S120" s="4" t="s">
        <v>305</v>
      </c>
      <c r="T120" t="s">
        <v>177</v>
      </c>
    </row>
    <row r="121" spans="1:20" x14ac:dyDescent="0.35">
      <c r="A121" s="4" t="s">
        <v>15</v>
      </c>
      <c r="B121" s="1">
        <v>38718</v>
      </c>
      <c r="C121" s="4">
        <f>YEAR(MERGED_DATA[[#This Row],[year0]])</f>
        <v>2006</v>
      </c>
      <c r="D121">
        <v>4.2889999999999997</v>
      </c>
      <c r="E121">
        <v>9.0210000000000008</v>
      </c>
      <c r="F121">
        <v>0.68200000000000005</v>
      </c>
      <c r="G121">
        <v>63.84</v>
      </c>
      <c r="H121">
        <v>0.52</v>
      </c>
      <c r="I121">
        <v>-0.23499999999999999</v>
      </c>
      <c r="J121">
        <v>0.85</v>
      </c>
      <c r="K121">
        <v>0.45300000000000001</v>
      </c>
      <c r="L121">
        <v>0.46899999999999997</v>
      </c>
      <c r="M121" s="4" t="s">
        <v>191</v>
      </c>
      <c r="N121" s="4" t="s">
        <v>170</v>
      </c>
      <c r="O121" s="4" t="s">
        <v>171</v>
      </c>
      <c r="P121" s="4" t="s">
        <v>504</v>
      </c>
      <c r="Q121">
        <v>2790974</v>
      </c>
      <c r="R121">
        <v>29743</v>
      </c>
      <c r="S121" s="4" t="s">
        <v>170</v>
      </c>
      <c r="T121" t="s">
        <v>171</v>
      </c>
    </row>
    <row r="122" spans="1:20" x14ac:dyDescent="0.35">
      <c r="A122" s="4" t="s">
        <v>15</v>
      </c>
      <c r="B122" s="1">
        <v>39083</v>
      </c>
      <c r="C122" s="4">
        <f>YEAR(MERGED_DATA[[#This Row],[year0]])</f>
        <v>2007</v>
      </c>
      <c r="D122">
        <v>4.8819999999999997</v>
      </c>
      <c r="E122">
        <v>9.157</v>
      </c>
      <c r="F122">
        <v>0.76</v>
      </c>
      <c r="G122">
        <v>64.08</v>
      </c>
      <c r="H122">
        <v>0.60499999999999998</v>
      </c>
      <c r="I122">
        <v>-0.255</v>
      </c>
      <c r="J122">
        <v>0.81699999999999995</v>
      </c>
      <c r="K122">
        <v>0.45400000000000001</v>
      </c>
      <c r="L122">
        <v>0.41199999999999998</v>
      </c>
      <c r="M122" s="4" t="s">
        <v>191</v>
      </c>
      <c r="N122" s="4" t="s">
        <v>170</v>
      </c>
      <c r="O122" s="4" t="s">
        <v>171</v>
      </c>
      <c r="P122" s="4" t="s">
        <v>504</v>
      </c>
      <c r="Q122">
        <v>2790974</v>
      </c>
      <c r="R122">
        <v>29743</v>
      </c>
      <c r="S122" s="4" t="s">
        <v>170</v>
      </c>
      <c r="T122" t="s">
        <v>171</v>
      </c>
    </row>
    <row r="123" spans="1:20" x14ac:dyDescent="0.35">
      <c r="A123" s="4" t="s">
        <v>15</v>
      </c>
      <c r="B123" s="1">
        <v>39448</v>
      </c>
      <c r="C123" s="4">
        <f>YEAR(MERGED_DATA[[#This Row],[year0]])</f>
        <v>2008</v>
      </c>
      <c r="D123">
        <v>4.6520000000000001</v>
      </c>
      <c r="E123">
        <v>9.23</v>
      </c>
      <c r="F123">
        <v>0.70899999999999996</v>
      </c>
      <c r="G123">
        <v>64.319999999999993</v>
      </c>
      <c r="H123">
        <v>0.46200000000000002</v>
      </c>
      <c r="I123">
        <v>-0.219</v>
      </c>
      <c r="J123">
        <v>0.876</v>
      </c>
      <c r="K123">
        <v>0.48599999999999999</v>
      </c>
      <c r="L123">
        <v>0.38500000000000001</v>
      </c>
      <c r="M123" s="4" t="s">
        <v>191</v>
      </c>
      <c r="N123" s="4" t="s">
        <v>170</v>
      </c>
      <c r="O123" s="4" t="s">
        <v>171</v>
      </c>
      <c r="P123" s="4" t="s">
        <v>504</v>
      </c>
      <c r="Q123">
        <v>2790974</v>
      </c>
      <c r="R123">
        <v>29743</v>
      </c>
      <c r="S123" s="4" t="s">
        <v>170</v>
      </c>
      <c r="T123" t="s">
        <v>171</v>
      </c>
    </row>
    <row r="124" spans="1:20" x14ac:dyDescent="0.35">
      <c r="A124" s="4" t="s">
        <v>15</v>
      </c>
      <c r="B124" s="1">
        <v>39814</v>
      </c>
      <c r="C124" s="4">
        <f>YEAR(MERGED_DATA[[#This Row],[year0]])</f>
        <v>2009</v>
      </c>
      <c r="D124">
        <v>4.1779999999999999</v>
      </c>
      <c r="E124">
        <v>9.0850000000000009</v>
      </c>
      <c r="F124">
        <v>0.68</v>
      </c>
      <c r="G124">
        <v>64.56</v>
      </c>
      <c r="H124">
        <v>0.441</v>
      </c>
      <c r="I124">
        <v>-0.218</v>
      </c>
      <c r="J124">
        <v>0.88200000000000001</v>
      </c>
      <c r="K124">
        <v>0.47899999999999998</v>
      </c>
      <c r="L124">
        <v>0.41099999999999998</v>
      </c>
      <c r="M124" s="4" t="s">
        <v>191</v>
      </c>
      <c r="N124" s="4" t="s">
        <v>170</v>
      </c>
      <c r="O124" s="4" t="s">
        <v>171</v>
      </c>
      <c r="P124" s="4" t="s">
        <v>504</v>
      </c>
      <c r="Q124">
        <v>2790974</v>
      </c>
      <c r="R124">
        <v>29743</v>
      </c>
      <c r="S124" s="4" t="s">
        <v>170</v>
      </c>
      <c r="T124" t="s">
        <v>171</v>
      </c>
    </row>
    <row r="125" spans="1:20" x14ac:dyDescent="0.35">
      <c r="A125" s="4" t="s">
        <v>15</v>
      </c>
      <c r="B125" s="1">
        <v>40179</v>
      </c>
      <c r="C125" s="4">
        <f>YEAR(MERGED_DATA[[#This Row],[year0]])</f>
        <v>2010</v>
      </c>
      <c r="D125">
        <v>4.3680000000000003</v>
      </c>
      <c r="E125">
        <v>9.1129999999999995</v>
      </c>
      <c r="F125">
        <v>0.66</v>
      </c>
      <c r="G125">
        <v>64.8</v>
      </c>
      <c r="H125">
        <v>0.45900000000000002</v>
      </c>
      <c r="I125">
        <v>-0.18</v>
      </c>
      <c r="J125">
        <v>0.89100000000000001</v>
      </c>
      <c r="K125">
        <v>0.437</v>
      </c>
      <c r="L125">
        <v>0.42599999999999999</v>
      </c>
      <c r="M125" s="4" t="s">
        <v>191</v>
      </c>
      <c r="N125" s="4" t="s">
        <v>170</v>
      </c>
      <c r="O125" s="4" t="s">
        <v>171</v>
      </c>
      <c r="P125" s="4" t="s">
        <v>504</v>
      </c>
      <c r="Q125">
        <v>2790974</v>
      </c>
      <c r="R125">
        <v>29743</v>
      </c>
      <c r="S125" s="4" t="s">
        <v>170</v>
      </c>
      <c r="T125" t="s">
        <v>171</v>
      </c>
    </row>
    <row r="126" spans="1:20" x14ac:dyDescent="0.35">
      <c r="A126" s="4" t="s">
        <v>15</v>
      </c>
      <c r="B126" s="1">
        <v>40544</v>
      </c>
      <c r="C126" s="4">
        <f>YEAR(MERGED_DATA[[#This Row],[year0]])</f>
        <v>2011</v>
      </c>
      <c r="D126">
        <v>4.26</v>
      </c>
      <c r="E126">
        <v>9.1639999999999997</v>
      </c>
      <c r="F126">
        <v>0.70499999999999996</v>
      </c>
      <c r="G126">
        <v>65.040000000000006</v>
      </c>
      <c r="H126">
        <v>0.46500000000000002</v>
      </c>
      <c r="I126">
        <v>-0.23</v>
      </c>
      <c r="J126">
        <v>0.875</v>
      </c>
      <c r="K126">
        <v>0.41099999999999998</v>
      </c>
      <c r="L126">
        <v>0.45900000000000002</v>
      </c>
      <c r="M126" s="4" t="s">
        <v>191</v>
      </c>
      <c r="N126" s="4" t="s">
        <v>170</v>
      </c>
      <c r="O126" s="4" t="s">
        <v>171</v>
      </c>
      <c r="P126" s="4" t="s">
        <v>504</v>
      </c>
      <c r="Q126">
        <v>2790974</v>
      </c>
      <c r="R126">
        <v>29743</v>
      </c>
      <c r="S126" s="4" t="s">
        <v>170</v>
      </c>
      <c r="T126" t="s">
        <v>171</v>
      </c>
    </row>
    <row r="127" spans="1:20" x14ac:dyDescent="0.35">
      <c r="A127" s="4" t="s">
        <v>15</v>
      </c>
      <c r="B127" s="1">
        <v>40909</v>
      </c>
      <c r="C127" s="4">
        <f>YEAR(MERGED_DATA[[#This Row],[year0]])</f>
        <v>2012</v>
      </c>
      <c r="D127">
        <v>4.32</v>
      </c>
      <c r="E127">
        <v>9.2390000000000008</v>
      </c>
      <c r="F127">
        <v>0.67600000000000005</v>
      </c>
      <c r="G127">
        <v>65.28</v>
      </c>
      <c r="H127">
        <v>0.502</v>
      </c>
      <c r="I127">
        <v>-0.22</v>
      </c>
      <c r="J127">
        <v>0.89300000000000002</v>
      </c>
      <c r="K127">
        <v>0.47</v>
      </c>
      <c r="L127">
        <v>0.46400000000000002</v>
      </c>
      <c r="M127" s="4" t="s">
        <v>191</v>
      </c>
      <c r="N127" s="4" t="s">
        <v>170</v>
      </c>
      <c r="O127" s="4" t="s">
        <v>171</v>
      </c>
      <c r="P127" s="4" t="s">
        <v>504</v>
      </c>
      <c r="Q127">
        <v>2790974</v>
      </c>
      <c r="R127">
        <v>29743</v>
      </c>
      <c r="S127" s="4" t="s">
        <v>170</v>
      </c>
      <c r="T127" t="s">
        <v>171</v>
      </c>
    </row>
    <row r="128" spans="1:20" x14ac:dyDescent="0.35">
      <c r="A128" s="4" t="s">
        <v>15</v>
      </c>
      <c r="B128" s="1">
        <v>41275</v>
      </c>
      <c r="C128" s="4">
        <f>YEAR(MERGED_DATA[[#This Row],[year0]])</f>
        <v>2013</v>
      </c>
      <c r="D128">
        <v>4.2770000000000001</v>
      </c>
      <c r="E128">
        <v>9.2759999999999998</v>
      </c>
      <c r="F128">
        <v>0.72299999999999998</v>
      </c>
      <c r="G128">
        <v>65.52</v>
      </c>
      <c r="H128">
        <v>0.504</v>
      </c>
      <c r="I128">
        <v>-0.20100000000000001</v>
      </c>
      <c r="J128">
        <v>0.9</v>
      </c>
      <c r="K128">
        <v>0.503</v>
      </c>
      <c r="L128">
        <v>0.45</v>
      </c>
      <c r="M128" s="4" t="s">
        <v>191</v>
      </c>
      <c r="N128" s="4" t="s">
        <v>170</v>
      </c>
      <c r="O128" s="4" t="s">
        <v>171</v>
      </c>
      <c r="P128" s="4" t="s">
        <v>504</v>
      </c>
      <c r="Q128">
        <v>2790974</v>
      </c>
      <c r="R128">
        <v>29743</v>
      </c>
      <c r="S128" s="4" t="s">
        <v>170</v>
      </c>
      <c r="T128" t="s">
        <v>171</v>
      </c>
    </row>
    <row r="129" spans="1:20" x14ac:dyDescent="0.35">
      <c r="A129" s="4" t="s">
        <v>15</v>
      </c>
      <c r="B129" s="1">
        <v>41640</v>
      </c>
      <c r="C129" s="4">
        <f>YEAR(MERGED_DATA[[#This Row],[year0]])</f>
        <v>2014</v>
      </c>
      <c r="D129">
        <v>4.4530000000000003</v>
      </c>
      <c r="E129">
        <v>9.3149999999999995</v>
      </c>
      <c r="F129">
        <v>0.73899999999999999</v>
      </c>
      <c r="G129">
        <v>65.760000000000005</v>
      </c>
      <c r="H129">
        <v>0.50600000000000001</v>
      </c>
      <c r="I129">
        <v>-0.22500000000000001</v>
      </c>
      <c r="J129">
        <v>0.92</v>
      </c>
      <c r="K129">
        <v>0.51</v>
      </c>
      <c r="L129">
        <v>0.40400000000000003</v>
      </c>
      <c r="M129" s="4" t="s">
        <v>191</v>
      </c>
      <c r="N129" s="4" t="s">
        <v>170</v>
      </c>
      <c r="O129" s="4" t="s">
        <v>171</v>
      </c>
      <c r="P129" s="4" t="s">
        <v>504</v>
      </c>
      <c r="Q129">
        <v>2790974</v>
      </c>
      <c r="R129">
        <v>29743</v>
      </c>
      <c r="S129" s="4" t="s">
        <v>170</v>
      </c>
      <c r="T129" t="s">
        <v>171</v>
      </c>
    </row>
    <row r="130" spans="1:20" x14ac:dyDescent="0.35">
      <c r="A130" s="4" t="s">
        <v>15</v>
      </c>
      <c r="B130" s="1">
        <v>42005</v>
      </c>
      <c r="C130" s="4">
        <f>YEAR(MERGED_DATA[[#This Row],[year0]])</f>
        <v>2015</v>
      </c>
      <c r="D130">
        <v>4.3479999999999999</v>
      </c>
      <c r="E130">
        <v>9.3510000000000009</v>
      </c>
      <c r="F130">
        <v>0.72299999999999998</v>
      </c>
      <c r="G130">
        <v>66</v>
      </c>
      <c r="H130">
        <v>0.55100000000000005</v>
      </c>
      <c r="I130">
        <v>-0.20899999999999999</v>
      </c>
      <c r="J130">
        <v>0.90100000000000002</v>
      </c>
      <c r="K130">
        <v>0.52700000000000002</v>
      </c>
      <c r="L130">
        <v>0.438</v>
      </c>
      <c r="M130" s="4" t="s">
        <v>191</v>
      </c>
      <c r="N130" s="4" t="s">
        <v>170</v>
      </c>
      <c r="O130" s="4" t="s">
        <v>171</v>
      </c>
      <c r="P130" s="4" t="s">
        <v>504</v>
      </c>
      <c r="Q130">
        <v>2790974</v>
      </c>
      <c r="R130">
        <v>29743</v>
      </c>
      <c r="S130" s="4" t="s">
        <v>170</v>
      </c>
      <c r="T130" t="s">
        <v>171</v>
      </c>
    </row>
    <row r="131" spans="1:20" x14ac:dyDescent="0.35">
      <c r="A131" s="4" t="s">
        <v>15</v>
      </c>
      <c r="B131" s="1">
        <v>42370</v>
      </c>
      <c r="C131" s="4">
        <f>YEAR(MERGED_DATA[[#This Row],[year0]])</f>
        <v>2016</v>
      </c>
      <c r="D131">
        <v>4.3250000000000002</v>
      </c>
      <c r="E131">
        <v>9.3569999999999993</v>
      </c>
      <c r="F131">
        <v>0.70899999999999996</v>
      </c>
      <c r="G131">
        <v>66.275000000000006</v>
      </c>
      <c r="H131">
        <v>0.61099999999999999</v>
      </c>
      <c r="I131">
        <v>-0.17799999999999999</v>
      </c>
      <c r="J131">
        <v>0.92100000000000004</v>
      </c>
      <c r="K131">
        <v>0.51600000000000001</v>
      </c>
      <c r="L131">
        <v>0.437</v>
      </c>
      <c r="M131" s="4" t="s">
        <v>191</v>
      </c>
      <c r="N131" s="4" t="s">
        <v>170</v>
      </c>
      <c r="O131" s="4" t="s">
        <v>171</v>
      </c>
      <c r="P131" s="4" t="s">
        <v>504</v>
      </c>
      <c r="Q131">
        <v>2790974</v>
      </c>
      <c r="R131">
        <v>29743</v>
      </c>
      <c r="S131" s="4" t="s">
        <v>170</v>
      </c>
      <c r="T131" t="s">
        <v>171</v>
      </c>
    </row>
    <row r="132" spans="1:20" x14ac:dyDescent="0.35">
      <c r="A132" s="4" t="s">
        <v>15</v>
      </c>
      <c r="B132" s="1">
        <v>42736</v>
      </c>
      <c r="C132" s="4">
        <f>YEAR(MERGED_DATA[[#This Row],[year0]])</f>
        <v>2017</v>
      </c>
      <c r="D132">
        <v>4.2880000000000003</v>
      </c>
      <c r="E132">
        <v>9.4339999999999993</v>
      </c>
      <c r="F132">
        <v>0.69799999999999995</v>
      </c>
      <c r="G132">
        <v>66.55</v>
      </c>
      <c r="H132">
        <v>0.61399999999999999</v>
      </c>
      <c r="I132">
        <v>-0.155</v>
      </c>
      <c r="J132">
        <v>0.86499999999999999</v>
      </c>
      <c r="K132">
        <v>0.55200000000000005</v>
      </c>
      <c r="L132">
        <v>0.437</v>
      </c>
      <c r="M132" s="4" t="s">
        <v>191</v>
      </c>
      <c r="N132" s="4" t="s">
        <v>170</v>
      </c>
      <c r="O132" s="4" t="s">
        <v>171</v>
      </c>
      <c r="P132" s="4" t="s">
        <v>504</v>
      </c>
      <c r="Q132">
        <v>2790974</v>
      </c>
      <c r="R132">
        <v>29743</v>
      </c>
      <c r="S132" s="4" t="s">
        <v>170</v>
      </c>
      <c r="T132" t="s">
        <v>171</v>
      </c>
    </row>
    <row r="133" spans="1:20" x14ac:dyDescent="0.35">
      <c r="A133" s="4" t="s">
        <v>15</v>
      </c>
      <c r="B133" s="1">
        <v>43101</v>
      </c>
      <c r="C133" s="4">
        <f>YEAR(MERGED_DATA[[#This Row],[year0]])</f>
        <v>2018</v>
      </c>
      <c r="D133">
        <v>5.0620000000000003</v>
      </c>
      <c r="E133">
        <v>9.49</v>
      </c>
      <c r="F133">
        <v>0.81399999999999995</v>
      </c>
      <c r="G133">
        <v>66.825000000000003</v>
      </c>
      <c r="H133">
        <v>0.80800000000000005</v>
      </c>
      <c r="I133">
        <v>-0.17100000000000001</v>
      </c>
      <c r="J133">
        <v>0.67700000000000005</v>
      </c>
      <c r="K133">
        <v>0.53500000000000003</v>
      </c>
      <c r="L133">
        <v>0.45500000000000002</v>
      </c>
      <c r="M133" s="4" t="s">
        <v>191</v>
      </c>
      <c r="N133" s="4" t="s">
        <v>170</v>
      </c>
      <c r="O133" s="4" t="s">
        <v>171</v>
      </c>
      <c r="P133" s="4" t="s">
        <v>504</v>
      </c>
      <c r="Q133">
        <v>2790974</v>
      </c>
      <c r="R133">
        <v>29743</v>
      </c>
      <c r="S133" s="4" t="s">
        <v>170</v>
      </c>
      <c r="T133" t="s">
        <v>171</v>
      </c>
    </row>
    <row r="134" spans="1:20" x14ac:dyDescent="0.35">
      <c r="A134" s="4" t="s">
        <v>15</v>
      </c>
      <c r="B134" s="1">
        <v>43466</v>
      </c>
      <c r="C134" s="4">
        <f>YEAR(MERGED_DATA[[#This Row],[year0]])</f>
        <v>2019</v>
      </c>
      <c r="D134">
        <v>5.4880000000000004</v>
      </c>
      <c r="E134">
        <v>9.5690000000000008</v>
      </c>
      <c r="F134">
        <v>0.78200000000000003</v>
      </c>
      <c r="G134">
        <v>67.099999999999994</v>
      </c>
      <c r="H134">
        <v>0.84399999999999997</v>
      </c>
      <c r="I134">
        <v>-0.18099999999999999</v>
      </c>
      <c r="J134">
        <v>0.58299999999999996</v>
      </c>
      <c r="K134">
        <v>0.53700000000000003</v>
      </c>
      <c r="L134">
        <v>0.43</v>
      </c>
      <c r="M134" s="4" t="s">
        <v>191</v>
      </c>
      <c r="N134" s="4" t="s">
        <v>170</v>
      </c>
      <c r="O134" s="4" t="s">
        <v>171</v>
      </c>
      <c r="P134" s="4" t="s">
        <v>504</v>
      </c>
      <c r="Q134">
        <v>2790974</v>
      </c>
      <c r="R134">
        <v>29743</v>
      </c>
      <c r="S134" s="4" t="s">
        <v>170</v>
      </c>
      <c r="T134" t="s">
        <v>171</v>
      </c>
    </row>
    <row r="135" spans="1:20" x14ac:dyDescent="0.35">
      <c r="A135" s="4" t="s">
        <v>15</v>
      </c>
      <c r="B135" s="1">
        <v>44197</v>
      </c>
      <c r="C135" s="4">
        <f>YEAR(MERGED_DATA[[#This Row],[year0]])</f>
        <v>2021</v>
      </c>
      <c r="D135">
        <v>5.3010000000000002</v>
      </c>
      <c r="E135">
        <v>9.5609999999999999</v>
      </c>
      <c r="F135">
        <v>0.76200000000000001</v>
      </c>
      <c r="G135">
        <v>67.650000000000006</v>
      </c>
      <c r="H135">
        <v>0.79500000000000004</v>
      </c>
      <c r="I135">
        <v>-0.159</v>
      </c>
      <c r="J135">
        <v>0.70499999999999996</v>
      </c>
      <c r="K135">
        <v>0.56599999999999995</v>
      </c>
      <c r="L135">
        <v>0.47799999999999998</v>
      </c>
      <c r="M135" s="4" t="s">
        <v>191</v>
      </c>
      <c r="N135" s="4" t="s">
        <v>170</v>
      </c>
      <c r="O135" s="4" t="s">
        <v>171</v>
      </c>
      <c r="P135" s="4" t="s">
        <v>504</v>
      </c>
      <c r="Q135">
        <v>2790974</v>
      </c>
      <c r="R135">
        <v>29743</v>
      </c>
      <c r="S135" s="4" t="s">
        <v>170</v>
      </c>
      <c r="T135" t="s">
        <v>171</v>
      </c>
    </row>
    <row r="136" spans="1:20" x14ac:dyDescent="0.35">
      <c r="A136" s="4" t="s">
        <v>15</v>
      </c>
      <c r="B136" s="1">
        <v>44562</v>
      </c>
      <c r="C136" s="4">
        <f>YEAR(MERGED_DATA[[#This Row],[year0]])</f>
        <v>2022</v>
      </c>
      <c r="D136">
        <v>5.3819999999999997</v>
      </c>
      <c r="E136">
        <v>9.6829999999999998</v>
      </c>
      <c r="F136">
        <v>0.81100000000000005</v>
      </c>
      <c r="G136">
        <v>67.924999999999997</v>
      </c>
      <c r="H136">
        <v>0.79</v>
      </c>
      <c r="I136">
        <v>-0.158</v>
      </c>
      <c r="J136">
        <v>0.70499999999999996</v>
      </c>
      <c r="K136">
        <v>0.53100000000000003</v>
      </c>
      <c r="L136">
        <v>0.54900000000000004</v>
      </c>
      <c r="M136" s="4" t="s">
        <v>191</v>
      </c>
      <c r="N136" s="4" t="s">
        <v>170</v>
      </c>
      <c r="O136" s="4" t="s">
        <v>171</v>
      </c>
      <c r="P136" s="4" t="s">
        <v>504</v>
      </c>
      <c r="Q136">
        <v>2790974</v>
      </c>
      <c r="R136">
        <v>29743</v>
      </c>
      <c r="S136" s="4" t="s">
        <v>170</v>
      </c>
      <c r="T136" t="s">
        <v>171</v>
      </c>
    </row>
    <row r="137" spans="1:20" x14ac:dyDescent="0.35">
      <c r="A137" s="4" t="s">
        <v>15</v>
      </c>
      <c r="B137" s="1">
        <v>44927</v>
      </c>
      <c r="C137" s="4">
        <f>YEAR(MERGED_DATA[[#This Row],[year0]])</f>
        <v>2023</v>
      </c>
      <c r="D137">
        <v>5.6790000000000003</v>
      </c>
      <c r="E137">
        <v>9.73</v>
      </c>
      <c r="F137">
        <v>0.81899999999999995</v>
      </c>
      <c r="G137">
        <v>68.2</v>
      </c>
      <c r="H137">
        <v>0.81899999999999995</v>
      </c>
      <c r="I137">
        <v>-0.17899999999999999</v>
      </c>
      <c r="J137">
        <v>0.68100000000000005</v>
      </c>
      <c r="K137">
        <v>0.57499999999999996</v>
      </c>
      <c r="L137">
        <v>0.42299999999999999</v>
      </c>
      <c r="M137" s="4" t="s">
        <v>191</v>
      </c>
      <c r="N137" s="4" t="s">
        <v>170</v>
      </c>
      <c r="O137" s="4" t="s">
        <v>171</v>
      </c>
      <c r="P137" s="4" t="s">
        <v>504</v>
      </c>
      <c r="Q137">
        <v>2790974</v>
      </c>
      <c r="R137">
        <v>29743</v>
      </c>
      <c r="S137" s="4" t="s">
        <v>170</v>
      </c>
      <c r="T137" t="s">
        <v>171</v>
      </c>
    </row>
    <row r="138" spans="1:20" x14ac:dyDescent="0.35">
      <c r="A138" s="4" t="s">
        <v>16</v>
      </c>
      <c r="B138" s="1">
        <v>39083</v>
      </c>
      <c r="C138" s="4">
        <f>YEAR(MERGED_DATA[[#This Row],[year0]])</f>
        <v>2007</v>
      </c>
      <c r="D138">
        <v>7.2850000000000001</v>
      </c>
      <c r="E138">
        <v>10.694000000000001</v>
      </c>
      <c r="F138">
        <v>0.96499999999999997</v>
      </c>
      <c r="G138">
        <v>69.959999999999994</v>
      </c>
      <c r="H138">
        <v>0.89100000000000001</v>
      </c>
      <c r="I138">
        <v>0.34200000000000003</v>
      </c>
      <c r="J138">
        <v>0.51300000000000001</v>
      </c>
      <c r="K138">
        <v>0.76200000000000001</v>
      </c>
      <c r="L138">
        <v>0.215</v>
      </c>
      <c r="M138" s="4" t="s">
        <v>193</v>
      </c>
      <c r="N138" s="4" t="s">
        <v>170</v>
      </c>
      <c r="O138" s="4" t="s">
        <v>180</v>
      </c>
      <c r="P138" s="4" t="s">
        <v>397</v>
      </c>
      <c r="Q138">
        <v>23342000</v>
      </c>
      <c r="R138">
        <v>7700000</v>
      </c>
      <c r="S138" s="4" t="s">
        <v>398</v>
      </c>
      <c r="T138" t="s">
        <v>180</v>
      </c>
    </row>
    <row r="139" spans="1:20" x14ac:dyDescent="0.35">
      <c r="A139" s="4" t="s">
        <v>16</v>
      </c>
      <c r="B139" s="1">
        <v>39448</v>
      </c>
      <c r="C139" s="4">
        <f>YEAR(MERGED_DATA[[#This Row],[year0]])</f>
        <v>2008</v>
      </c>
      <c r="D139">
        <v>7.2539999999999996</v>
      </c>
      <c r="E139">
        <v>10.709</v>
      </c>
      <c r="F139">
        <v>0.94699999999999995</v>
      </c>
      <c r="G139">
        <v>70.040000000000006</v>
      </c>
      <c r="H139">
        <v>0.91600000000000004</v>
      </c>
      <c r="I139">
        <v>0.3</v>
      </c>
      <c r="J139">
        <v>0.43099999999999999</v>
      </c>
      <c r="K139">
        <v>0.72899999999999998</v>
      </c>
      <c r="L139">
        <v>0.218</v>
      </c>
      <c r="M139" s="4" t="s">
        <v>193</v>
      </c>
      <c r="N139" s="4" t="s">
        <v>170</v>
      </c>
      <c r="O139" s="4" t="s">
        <v>180</v>
      </c>
      <c r="P139" s="4" t="s">
        <v>397</v>
      </c>
      <c r="Q139">
        <v>23342000</v>
      </c>
      <c r="R139">
        <v>7700000</v>
      </c>
      <c r="S139" s="4" t="s">
        <v>398</v>
      </c>
      <c r="T139" t="s">
        <v>180</v>
      </c>
    </row>
    <row r="140" spans="1:20" x14ac:dyDescent="0.35">
      <c r="A140" s="4" t="s">
        <v>16</v>
      </c>
      <c r="B140" s="1">
        <v>40179</v>
      </c>
      <c r="C140" s="4">
        <f>YEAR(MERGED_DATA[[#This Row],[year0]])</f>
        <v>2010</v>
      </c>
      <c r="D140">
        <v>7.45</v>
      </c>
      <c r="E140">
        <v>10.714</v>
      </c>
      <c r="F140">
        <v>0.95499999999999996</v>
      </c>
      <c r="G140">
        <v>70.2</v>
      </c>
      <c r="H140">
        <v>0.93200000000000005</v>
      </c>
      <c r="I140">
        <v>0.311</v>
      </c>
      <c r="J140">
        <v>0.36599999999999999</v>
      </c>
      <c r="K140">
        <v>0.76200000000000001</v>
      </c>
      <c r="L140">
        <v>0.22</v>
      </c>
      <c r="M140" s="4" t="s">
        <v>193</v>
      </c>
      <c r="N140" s="4" t="s">
        <v>170</v>
      </c>
      <c r="O140" s="4" t="s">
        <v>180</v>
      </c>
      <c r="P140" s="4" t="s">
        <v>397</v>
      </c>
      <c r="Q140">
        <v>23342000</v>
      </c>
      <c r="R140">
        <v>7700000</v>
      </c>
      <c r="S140" s="4" t="s">
        <v>398</v>
      </c>
      <c r="T140" t="s">
        <v>180</v>
      </c>
    </row>
    <row r="141" spans="1:20" x14ac:dyDescent="0.35">
      <c r="A141" s="4" t="s">
        <v>16</v>
      </c>
      <c r="B141" s="1">
        <v>40544</v>
      </c>
      <c r="C141" s="4">
        <f>YEAR(MERGED_DATA[[#This Row],[year0]])</f>
        <v>2011</v>
      </c>
      <c r="D141">
        <v>7.4059999999999997</v>
      </c>
      <c r="E141">
        <v>10.723000000000001</v>
      </c>
      <c r="F141">
        <v>0.96699999999999997</v>
      </c>
      <c r="G141">
        <v>70.28</v>
      </c>
      <c r="H141">
        <v>0.94499999999999995</v>
      </c>
      <c r="I141">
        <v>0.36399999999999999</v>
      </c>
      <c r="J141">
        <v>0.38200000000000001</v>
      </c>
      <c r="K141">
        <v>0.72399999999999998</v>
      </c>
      <c r="L141">
        <v>0.19500000000000001</v>
      </c>
      <c r="M141" s="4" t="s">
        <v>193</v>
      </c>
      <c r="N141" s="4" t="s">
        <v>170</v>
      </c>
      <c r="O141" s="4" t="s">
        <v>180</v>
      </c>
      <c r="P141" s="4" t="s">
        <v>397</v>
      </c>
      <c r="Q141">
        <v>23342000</v>
      </c>
      <c r="R141">
        <v>7700000</v>
      </c>
      <c r="S141" s="4" t="s">
        <v>398</v>
      </c>
      <c r="T141" t="s">
        <v>180</v>
      </c>
    </row>
    <row r="142" spans="1:20" x14ac:dyDescent="0.35">
      <c r="A142" s="4" t="s">
        <v>16</v>
      </c>
      <c r="B142" s="1">
        <v>40909</v>
      </c>
      <c r="C142" s="4">
        <f>YEAR(MERGED_DATA[[#This Row],[year0]])</f>
        <v>2012</v>
      </c>
      <c r="D142">
        <v>7.1959999999999997</v>
      </c>
      <c r="E142">
        <v>10.744</v>
      </c>
      <c r="F142">
        <v>0.94499999999999995</v>
      </c>
      <c r="G142">
        <v>70.36</v>
      </c>
      <c r="H142">
        <v>0.93500000000000005</v>
      </c>
      <c r="I142">
        <v>0.26800000000000002</v>
      </c>
      <c r="J142">
        <v>0.36799999999999999</v>
      </c>
      <c r="K142">
        <v>0.72799999999999998</v>
      </c>
      <c r="L142">
        <v>0.214</v>
      </c>
      <c r="M142" s="4" t="s">
        <v>193</v>
      </c>
      <c r="N142" s="4" t="s">
        <v>170</v>
      </c>
      <c r="O142" s="4" t="s">
        <v>180</v>
      </c>
      <c r="P142" s="4" t="s">
        <v>397</v>
      </c>
      <c r="Q142">
        <v>23342000</v>
      </c>
      <c r="R142">
        <v>7700000</v>
      </c>
      <c r="S142" s="4" t="s">
        <v>398</v>
      </c>
      <c r="T142" t="s">
        <v>180</v>
      </c>
    </row>
    <row r="143" spans="1:20" x14ac:dyDescent="0.35">
      <c r="A143" s="4" t="s">
        <v>16</v>
      </c>
      <c r="B143" s="1">
        <v>41275</v>
      </c>
      <c r="C143" s="4">
        <f>YEAR(MERGED_DATA[[#This Row],[year0]])</f>
        <v>2013</v>
      </c>
      <c r="D143">
        <v>7.3639999999999999</v>
      </c>
      <c r="E143">
        <v>10.752000000000001</v>
      </c>
      <c r="F143">
        <v>0.92800000000000005</v>
      </c>
      <c r="G143">
        <v>70.44</v>
      </c>
      <c r="H143">
        <v>0.93300000000000005</v>
      </c>
      <c r="I143">
        <v>0.26300000000000001</v>
      </c>
      <c r="J143">
        <v>0.432</v>
      </c>
      <c r="K143">
        <v>0.77</v>
      </c>
      <c r="L143">
        <v>0.17699999999999999</v>
      </c>
      <c r="M143" s="4" t="s">
        <v>193</v>
      </c>
      <c r="N143" s="4" t="s">
        <v>170</v>
      </c>
      <c r="O143" s="4" t="s">
        <v>180</v>
      </c>
      <c r="P143" s="4" t="s">
        <v>397</v>
      </c>
      <c r="Q143">
        <v>23342000</v>
      </c>
      <c r="R143">
        <v>7700000</v>
      </c>
      <c r="S143" s="4" t="s">
        <v>398</v>
      </c>
      <c r="T143" t="s">
        <v>180</v>
      </c>
    </row>
    <row r="144" spans="1:20" x14ac:dyDescent="0.35">
      <c r="A144" s="4" t="s">
        <v>16</v>
      </c>
      <c r="B144" s="1">
        <v>41640</v>
      </c>
      <c r="C144" s="4">
        <f>YEAR(MERGED_DATA[[#This Row],[year0]])</f>
        <v>2014</v>
      </c>
      <c r="D144">
        <v>7.2889999999999997</v>
      </c>
      <c r="E144">
        <v>10.763</v>
      </c>
      <c r="F144">
        <v>0.92400000000000004</v>
      </c>
      <c r="G144">
        <v>70.52</v>
      </c>
      <c r="H144">
        <v>0.92300000000000004</v>
      </c>
      <c r="I144">
        <v>0.313</v>
      </c>
      <c r="J144">
        <v>0.442</v>
      </c>
      <c r="K144">
        <v>0.74</v>
      </c>
      <c r="L144">
        <v>0.245</v>
      </c>
      <c r="M144" s="4" t="s">
        <v>193</v>
      </c>
      <c r="N144" s="4" t="s">
        <v>170</v>
      </c>
      <c r="O144" s="4" t="s">
        <v>180</v>
      </c>
      <c r="P144" s="4" t="s">
        <v>397</v>
      </c>
      <c r="Q144">
        <v>23342000</v>
      </c>
      <c r="R144">
        <v>7700000</v>
      </c>
      <c r="S144" s="4" t="s">
        <v>398</v>
      </c>
      <c r="T144" t="s">
        <v>180</v>
      </c>
    </row>
    <row r="145" spans="1:20" x14ac:dyDescent="0.35">
      <c r="A145" s="4" t="s">
        <v>16</v>
      </c>
      <c r="B145" s="1">
        <v>42005</v>
      </c>
      <c r="C145" s="4">
        <f>YEAR(MERGED_DATA[[#This Row],[year0]])</f>
        <v>2015</v>
      </c>
      <c r="D145">
        <v>7.3090000000000002</v>
      </c>
      <c r="E145">
        <v>10.77</v>
      </c>
      <c r="F145">
        <v>0.95199999999999996</v>
      </c>
      <c r="G145">
        <v>70.599999999999994</v>
      </c>
      <c r="H145">
        <v>0.92200000000000004</v>
      </c>
      <c r="I145">
        <v>0.32700000000000001</v>
      </c>
      <c r="J145">
        <v>0.35699999999999998</v>
      </c>
      <c r="K145">
        <v>0.75</v>
      </c>
      <c r="L145">
        <v>0.21</v>
      </c>
      <c r="M145" s="4" t="s">
        <v>193</v>
      </c>
      <c r="N145" s="4" t="s">
        <v>170</v>
      </c>
      <c r="O145" s="4" t="s">
        <v>180</v>
      </c>
      <c r="P145" s="4" t="s">
        <v>397</v>
      </c>
      <c r="Q145">
        <v>23342000</v>
      </c>
      <c r="R145">
        <v>7700000</v>
      </c>
      <c r="S145" s="4" t="s">
        <v>398</v>
      </c>
      <c r="T145" t="s">
        <v>180</v>
      </c>
    </row>
    <row r="146" spans="1:20" x14ac:dyDescent="0.35">
      <c r="A146" s="4" t="s">
        <v>16</v>
      </c>
      <c r="B146" s="1">
        <v>42370</v>
      </c>
      <c r="C146" s="4">
        <f>YEAR(MERGED_DATA[[#This Row],[year0]])</f>
        <v>2016</v>
      </c>
      <c r="D146">
        <v>7.25</v>
      </c>
      <c r="E146">
        <v>10.781000000000001</v>
      </c>
      <c r="F146">
        <v>0.94199999999999995</v>
      </c>
      <c r="G146">
        <v>70.674999999999997</v>
      </c>
      <c r="H146">
        <v>0.92200000000000004</v>
      </c>
      <c r="I146">
        <v>0.23300000000000001</v>
      </c>
      <c r="J146">
        <v>0.39900000000000002</v>
      </c>
      <c r="K146">
        <v>0.73599999999999999</v>
      </c>
      <c r="L146">
        <v>0.23599999999999999</v>
      </c>
      <c r="M146" s="4" t="s">
        <v>193</v>
      </c>
      <c r="N146" s="4" t="s">
        <v>170</v>
      </c>
      <c r="O146" s="4" t="s">
        <v>180</v>
      </c>
      <c r="P146" s="4" t="s">
        <v>397</v>
      </c>
      <c r="Q146">
        <v>23342000</v>
      </c>
      <c r="R146">
        <v>7700000</v>
      </c>
      <c r="S146" s="4" t="s">
        <v>398</v>
      </c>
      <c r="T146" t="s">
        <v>180</v>
      </c>
    </row>
    <row r="147" spans="1:20" x14ac:dyDescent="0.35">
      <c r="A147" s="4" t="s">
        <v>16</v>
      </c>
      <c r="B147" s="1">
        <v>42736</v>
      </c>
      <c r="C147" s="4">
        <f>YEAR(MERGED_DATA[[#This Row],[year0]])</f>
        <v>2017</v>
      </c>
      <c r="D147">
        <v>7.2569999999999997</v>
      </c>
      <c r="E147">
        <v>10.787000000000001</v>
      </c>
      <c r="F147">
        <v>0.95</v>
      </c>
      <c r="G147">
        <v>70.75</v>
      </c>
      <c r="H147">
        <v>0.91100000000000003</v>
      </c>
      <c r="I147">
        <v>0.312</v>
      </c>
      <c r="J147">
        <v>0.41099999999999998</v>
      </c>
      <c r="K147">
        <v>0.72799999999999998</v>
      </c>
      <c r="L147">
        <v>0.22500000000000001</v>
      </c>
      <c r="M147" s="4" t="s">
        <v>193</v>
      </c>
      <c r="N147" s="4" t="s">
        <v>170</v>
      </c>
      <c r="O147" s="4" t="s">
        <v>180</v>
      </c>
      <c r="P147" s="4" t="s">
        <v>397</v>
      </c>
      <c r="Q147">
        <v>23342000</v>
      </c>
      <c r="R147">
        <v>7700000</v>
      </c>
      <c r="S147" s="4" t="s">
        <v>398</v>
      </c>
      <c r="T147" t="s">
        <v>180</v>
      </c>
    </row>
    <row r="148" spans="1:20" x14ac:dyDescent="0.35">
      <c r="A148" s="4" t="s">
        <v>16</v>
      </c>
      <c r="B148" s="1">
        <v>43101</v>
      </c>
      <c r="C148" s="4">
        <f>YEAR(MERGED_DATA[[#This Row],[year0]])</f>
        <v>2018</v>
      </c>
      <c r="D148">
        <v>7.1769999999999996</v>
      </c>
      <c r="E148">
        <v>10.801</v>
      </c>
      <c r="F148">
        <v>0.94</v>
      </c>
      <c r="G148">
        <v>70.825000000000003</v>
      </c>
      <c r="H148">
        <v>0.91600000000000004</v>
      </c>
      <c r="I148">
        <v>0.14099999999999999</v>
      </c>
      <c r="J148">
        <v>0.40500000000000003</v>
      </c>
      <c r="K148">
        <v>0.70599999999999996</v>
      </c>
      <c r="L148">
        <v>0.187</v>
      </c>
      <c r="M148" s="4" t="s">
        <v>193</v>
      </c>
      <c r="N148" s="4" t="s">
        <v>170</v>
      </c>
      <c r="O148" s="4" t="s">
        <v>180</v>
      </c>
      <c r="P148" s="4" t="s">
        <v>397</v>
      </c>
      <c r="Q148">
        <v>23342000</v>
      </c>
      <c r="R148">
        <v>7700000</v>
      </c>
      <c r="S148" s="4" t="s">
        <v>398</v>
      </c>
      <c r="T148" t="s">
        <v>180</v>
      </c>
    </row>
    <row r="149" spans="1:20" x14ac:dyDescent="0.35">
      <c r="A149" s="4" t="s">
        <v>16</v>
      </c>
      <c r="B149" s="1">
        <v>43466</v>
      </c>
      <c r="C149" s="4">
        <f>YEAR(MERGED_DATA[[#This Row],[year0]])</f>
        <v>2019</v>
      </c>
      <c r="D149">
        <v>7.234</v>
      </c>
      <c r="E149">
        <v>10.807</v>
      </c>
      <c r="F149">
        <v>0.94299999999999995</v>
      </c>
      <c r="G149">
        <v>70.900000000000006</v>
      </c>
      <c r="H149">
        <v>0.91800000000000004</v>
      </c>
      <c r="I149">
        <v>0.115</v>
      </c>
      <c r="J149">
        <v>0.43</v>
      </c>
      <c r="K149">
        <v>0.72699999999999998</v>
      </c>
      <c r="L149">
        <v>0.20200000000000001</v>
      </c>
      <c r="M149" s="4" t="s">
        <v>193</v>
      </c>
      <c r="N149" s="4" t="s">
        <v>170</v>
      </c>
      <c r="O149" s="4" t="s">
        <v>180</v>
      </c>
      <c r="P149" s="4" t="s">
        <v>397</v>
      </c>
      <c r="Q149">
        <v>23342000</v>
      </c>
      <c r="R149">
        <v>7700000</v>
      </c>
      <c r="S149" s="4" t="s">
        <v>398</v>
      </c>
      <c r="T149" t="s">
        <v>180</v>
      </c>
    </row>
    <row r="150" spans="1:20" x14ac:dyDescent="0.35">
      <c r="A150" s="4" t="s">
        <v>16</v>
      </c>
      <c r="B150" s="1">
        <v>43831</v>
      </c>
      <c r="C150" s="4">
        <f>YEAR(MERGED_DATA[[#This Row],[year0]])</f>
        <v>2020</v>
      </c>
      <c r="D150">
        <v>7.1369999999999996</v>
      </c>
      <c r="E150">
        <v>10.794</v>
      </c>
      <c r="F150">
        <v>0.93700000000000006</v>
      </c>
      <c r="G150">
        <v>70.974999999999994</v>
      </c>
      <c r="H150">
        <v>0.90500000000000003</v>
      </c>
      <c r="I150">
        <v>0.20200000000000001</v>
      </c>
      <c r="J150">
        <v>0.49099999999999999</v>
      </c>
      <c r="K150">
        <v>0.72599999999999998</v>
      </c>
      <c r="L150">
        <v>0.20499999999999999</v>
      </c>
      <c r="M150" s="4" t="s">
        <v>193</v>
      </c>
      <c r="N150" s="4" t="s">
        <v>170</v>
      </c>
      <c r="O150" s="4" t="s">
        <v>180</v>
      </c>
      <c r="P150" s="4" t="s">
        <v>397</v>
      </c>
      <c r="Q150">
        <v>23342000</v>
      </c>
      <c r="R150">
        <v>7700000</v>
      </c>
      <c r="S150" s="4" t="s">
        <v>398</v>
      </c>
      <c r="T150" t="s">
        <v>180</v>
      </c>
    </row>
    <row r="151" spans="1:20" x14ac:dyDescent="0.35">
      <c r="A151" s="4" t="s">
        <v>16</v>
      </c>
      <c r="B151" s="1">
        <v>44197</v>
      </c>
      <c r="C151" s="4">
        <f>YEAR(MERGED_DATA[[#This Row],[year0]])</f>
        <v>2021</v>
      </c>
      <c r="D151">
        <v>7.1120000000000001</v>
      </c>
      <c r="E151">
        <v>10.815</v>
      </c>
      <c r="F151">
        <v>0.92</v>
      </c>
      <c r="G151">
        <v>71.05</v>
      </c>
      <c r="H151">
        <v>0.91200000000000003</v>
      </c>
      <c r="I151">
        <v>0.23400000000000001</v>
      </c>
      <c r="J151">
        <v>0.45400000000000001</v>
      </c>
      <c r="K151">
        <v>0.74</v>
      </c>
      <c r="L151">
        <v>0.23499999999999999</v>
      </c>
      <c r="M151" s="4" t="s">
        <v>193</v>
      </c>
      <c r="N151" s="4" t="s">
        <v>170</v>
      </c>
      <c r="O151" s="4" t="s">
        <v>180</v>
      </c>
      <c r="P151" s="4" t="s">
        <v>397</v>
      </c>
      <c r="Q151">
        <v>23342000</v>
      </c>
      <c r="R151">
        <v>7700000</v>
      </c>
      <c r="S151" s="4" t="s">
        <v>398</v>
      </c>
      <c r="T151" t="s">
        <v>180</v>
      </c>
    </row>
    <row r="152" spans="1:20" x14ac:dyDescent="0.35">
      <c r="A152" s="4" t="s">
        <v>16</v>
      </c>
      <c r="B152" s="1">
        <v>44562</v>
      </c>
      <c r="C152" s="4">
        <f>YEAR(MERGED_DATA[[#This Row],[year0]])</f>
        <v>2022</v>
      </c>
      <c r="D152">
        <v>7.0350000000000001</v>
      </c>
      <c r="E152">
        <v>10.84</v>
      </c>
      <c r="F152">
        <v>0.94199999999999995</v>
      </c>
      <c r="G152">
        <v>71.125</v>
      </c>
      <c r="H152">
        <v>0.85399999999999998</v>
      </c>
      <c r="I152">
        <v>0.153</v>
      </c>
      <c r="J152">
        <v>0.54500000000000004</v>
      </c>
      <c r="K152">
        <v>0.71099999999999997</v>
      </c>
      <c r="L152">
        <v>0.24399999999999999</v>
      </c>
      <c r="M152" s="4" t="s">
        <v>193</v>
      </c>
      <c r="N152" s="4" t="s">
        <v>170</v>
      </c>
      <c r="O152" s="4" t="s">
        <v>180</v>
      </c>
      <c r="P152" s="4" t="s">
        <v>397</v>
      </c>
      <c r="Q152">
        <v>23342000</v>
      </c>
      <c r="R152">
        <v>7700000</v>
      </c>
      <c r="S152" s="4" t="s">
        <v>398</v>
      </c>
      <c r="T152" t="s">
        <v>180</v>
      </c>
    </row>
    <row r="153" spans="1:20" x14ac:dyDescent="0.35">
      <c r="A153" s="4" t="s">
        <v>16</v>
      </c>
      <c r="B153" s="1">
        <v>44927</v>
      </c>
      <c r="C153" s="4">
        <f>YEAR(MERGED_DATA[[#This Row],[year0]])</f>
        <v>2023</v>
      </c>
      <c r="D153">
        <v>7.0250000000000004</v>
      </c>
      <c r="E153">
        <v>10.846</v>
      </c>
      <c r="F153">
        <v>0.89600000000000002</v>
      </c>
      <c r="G153">
        <v>71.2</v>
      </c>
      <c r="H153">
        <v>0.876</v>
      </c>
      <c r="I153">
        <v>0.187</v>
      </c>
      <c r="J153">
        <v>0.48199999999999998</v>
      </c>
      <c r="K153">
        <v>0.73099999999999998</v>
      </c>
      <c r="L153">
        <v>0.248</v>
      </c>
      <c r="M153" s="4" t="s">
        <v>193</v>
      </c>
      <c r="N153" s="4" t="s">
        <v>170</v>
      </c>
      <c r="O153" s="4" t="s">
        <v>180</v>
      </c>
      <c r="P153" s="4" t="s">
        <v>397</v>
      </c>
      <c r="Q153">
        <v>23342000</v>
      </c>
      <c r="R153">
        <v>7700000</v>
      </c>
      <c r="S153" s="4" t="s">
        <v>398</v>
      </c>
      <c r="T153" t="s">
        <v>180</v>
      </c>
    </row>
    <row r="154" spans="1:20" x14ac:dyDescent="0.35">
      <c r="A154" s="4" t="s">
        <v>18</v>
      </c>
      <c r="B154" s="1">
        <v>38718</v>
      </c>
      <c r="C154" s="4">
        <f>YEAR(MERGED_DATA[[#This Row],[year0]])</f>
        <v>2006</v>
      </c>
      <c r="D154">
        <v>4.7279999999999998</v>
      </c>
      <c r="E154">
        <v>9.1539999999999999</v>
      </c>
      <c r="F154">
        <v>0.85399999999999998</v>
      </c>
      <c r="G154">
        <v>60.58</v>
      </c>
      <c r="H154">
        <v>0.77200000000000002</v>
      </c>
      <c r="I154">
        <v>-0.23899999999999999</v>
      </c>
      <c r="J154">
        <v>0.77400000000000002</v>
      </c>
      <c r="K154">
        <v>0.46899999999999997</v>
      </c>
      <c r="L154">
        <v>0.27600000000000002</v>
      </c>
      <c r="M154" s="4" t="s">
        <v>191</v>
      </c>
      <c r="N154" s="4" t="s">
        <v>170</v>
      </c>
      <c r="O154" s="4" t="s">
        <v>171</v>
      </c>
      <c r="P154" s="4" t="s">
        <v>505</v>
      </c>
      <c r="Q154">
        <v>10312992</v>
      </c>
      <c r="R154">
        <v>86600</v>
      </c>
      <c r="S154" s="4" t="s">
        <v>170</v>
      </c>
      <c r="T154" t="s">
        <v>171</v>
      </c>
    </row>
    <row r="155" spans="1:20" x14ac:dyDescent="0.35">
      <c r="A155" s="4" t="s">
        <v>18</v>
      </c>
      <c r="B155" s="1">
        <v>39083</v>
      </c>
      <c r="C155" s="4">
        <f>YEAR(MERGED_DATA[[#This Row],[year0]])</f>
        <v>2007</v>
      </c>
      <c r="D155">
        <v>4.5679999999999996</v>
      </c>
      <c r="E155">
        <v>9.3659999999999997</v>
      </c>
      <c r="F155">
        <v>0.753</v>
      </c>
      <c r="G155">
        <v>60.86</v>
      </c>
      <c r="H155">
        <v>0.52200000000000002</v>
      </c>
      <c r="I155">
        <v>-0.21099999999999999</v>
      </c>
      <c r="J155">
        <v>0.871</v>
      </c>
      <c r="K155">
        <v>0.47399999999999998</v>
      </c>
      <c r="L155">
        <v>0.28399999999999997</v>
      </c>
      <c r="M155" s="4" t="s">
        <v>191</v>
      </c>
      <c r="N155" s="4" t="s">
        <v>170</v>
      </c>
      <c r="O155" s="4" t="s">
        <v>171</v>
      </c>
      <c r="P155" s="4" t="s">
        <v>505</v>
      </c>
      <c r="Q155">
        <v>10312992</v>
      </c>
      <c r="R155">
        <v>86600</v>
      </c>
      <c r="S155" s="4" t="s">
        <v>170</v>
      </c>
      <c r="T155" t="s">
        <v>171</v>
      </c>
    </row>
    <row r="156" spans="1:20" x14ac:dyDescent="0.35">
      <c r="A156" s="4" t="s">
        <v>18</v>
      </c>
      <c r="B156" s="1">
        <v>39448</v>
      </c>
      <c r="C156" s="4">
        <f>YEAR(MERGED_DATA[[#This Row],[year0]])</f>
        <v>2008</v>
      </c>
      <c r="D156">
        <v>4.8170000000000002</v>
      </c>
      <c r="E156">
        <v>9.4469999999999992</v>
      </c>
      <c r="F156">
        <v>0.68400000000000005</v>
      </c>
      <c r="G156">
        <v>61.14</v>
      </c>
      <c r="H156">
        <v>0.60099999999999998</v>
      </c>
      <c r="I156">
        <v>-3.4000000000000002E-2</v>
      </c>
      <c r="J156">
        <v>0.71499999999999997</v>
      </c>
      <c r="K156">
        <v>0.56100000000000005</v>
      </c>
      <c r="L156">
        <v>0.22700000000000001</v>
      </c>
      <c r="M156" s="4" t="s">
        <v>191</v>
      </c>
      <c r="N156" s="4" t="s">
        <v>170</v>
      </c>
      <c r="O156" s="4" t="s">
        <v>171</v>
      </c>
      <c r="P156" s="4" t="s">
        <v>505</v>
      </c>
      <c r="Q156">
        <v>10312992</v>
      </c>
      <c r="R156">
        <v>86600</v>
      </c>
      <c r="S156" s="4" t="s">
        <v>170</v>
      </c>
      <c r="T156" t="s">
        <v>171</v>
      </c>
    </row>
    <row r="157" spans="1:20" x14ac:dyDescent="0.35">
      <c r="A157" s="4" t="s">
        <v>18</v>
      </c>
      <c r="B157" s="1">
        <v>39814</v>
      </c>
      <c r="C157" s="4">
        <f>YEAR(MERGED_DATA[[#This Row],[year0]])</f>
        <v>2009</v>
      </c>
      <c r="D157">
        <v>4.5739999999999998</v>
      </c>
      <c r="E157">
        <v>9.5150000000000006</v>
      </c>
      <c r="F157">
        <v>0.73599999999999999</v>
      </c>
      <c r="G157">
        <v>61.42</v>
      </c>
      <c r="H157">
        <v>0.498</v>
      </c>
      <c r="I157">
        <v>-9.0999999999999998E-2</v>
      </c>
      <c r="J157">
        <v>0.754</v>
      </c>
      <c r="K157">
        <v>0.52200000000000002</v>
      </c>
      <c r="L157">
        <v>0.23400000000000001</v>
      </c>
      <c r="M157" s="4" t="s">
        <v>191</v>
      </c>
      <c r="N157" s="4" t="s">
        <v>170</v>
      </c>
      <c r="O157" s="4" t="s">
        <v>171</v>
      </c>
      <c r="P157" s="4" t="s">
        <v>505</v>
      </c>
      <c r="Q157">
        <v>10312992</v>
      </c>
      <c r="R157">
        <v>86600</v>
      </c>
      <c r="S157" s="4" t="s">
        <v>170</v>
      </c>
      <c r="T157" t="s">
        <v>171</v>
      </c>
    </row>
    <row r="158" spans="1:20" x14ac:dyDescent="0.35">
      <c r="A158" s="4" t="s">
        <v>18</v>
      </c>
      <c r="B158" s="1">
        <v>40179</v>
      </c>
      <c r="C158" s="4">
        <f>YEAR(MERGED_DATA[[#This Row],[year0]])</f>
        <v>2010</v>
      </c>
      <c r="D158">
        <v>4.2190000000000003</v>
      </c>
      <c r="E158">
        <v>9.5530000000000008</v>
      </c>
      <c r="F158">
        <v>0.68700000000000006</v>
      </c>
      <c r="G158">
        <v>61.7</v>
      </c>
      <c r="H158">
        <v>0.501</v>
      </c>
      <c r="I158">
        <v>-0.128</v>
      </c>
      <c r="J158">
        <v>0.85799999999999998</v>
      </c>
      <c r="K158">
        <v>0.51600000000000001</v>
      </c>
      <c r="L158">
        <v>0.27200000000000002</v>
      </c>
      <c r="M158" s="4" t="s">
        <v>191</v>
      </c>
      <c r="N158" s="4" t="s">
        <v>170</v>
      </c>
      <c r="O158" s="4" t="s">
        <v>171</v>
      </c>
      <c r="P158" s="4" t="s">
        <v>505</v>
      </c>
      <c r="Q158">
        <v>10312992</v>
      </c>
      <c r="R158">
        <v>86600</v>
      </c>
      <c r="S158" s="4" t="s">
        <v>170</v>
      </c>
      <c r="T158" t="s">
        <v>171</v>
      </c>
    </row>
    <row r="159" spans="1:20" x14ac:dyDescent="0.35">
      <c r="A159" s="4" t="s">
        <v>18</v>
      </c>
      <c r="B159" s="1">
        <v>40544</v>
      </c>
      <c r="C159" s="4">
        <f>YEAR(MERGED_DATA[[#This Row],[year0]])</f>
        <v>2011</v>
      </c>
      <c r="D159">
        <v>4.68</v>
      </c>
      <c r="E159">
        <v>9.5410000000000004</v>
      </c>
      <c r="F159">
        <v>0.72499999999999998</v>
      </c>
      <c r="G159">
        <v>61.98</v>
      </c>
      <c r="H159">
        <v>0.53700000000000003</v>
      </c>
      <c r="I159">
        <v>-0.11</v>
      </c>
      <c r="J159">
        <v>0.79500000000000004</v>
      </c>
      <c r="K159">
        <v>0.52200000000000002</v>
      </c>
      <c r="L159">
        <v>0.25800000000000001</v>
      </c>
      <c r="M159" s="4" t="s">
        <v>191</v>
      </c>
      <c r="N159" s="4" t="s">
        <v>170</v>
      </c>
      <c r="O159" s="4" t="s">
        <v>171</v>
      </c>
      <c r="P159" s="4" t="s">
        <v>505</v>
      </c>
      <c r="Q159">
        <v>10312992</v>
      </c>
      <c r="R159">
        <v>86600</v>
      </c>
      <c r="S159" s="4" t="s">
        <v>170</v>
      </c>
      <c r="T159" t="s">
        <v>171</v>
      </c>
    </row>
    <row r="160" spans="1:20" x14ac:dyDescent="0.35">
      <c r="A160" s="4" t="s">
        <v>18</v>
      </c>
      <c r="B160" s="1">
        <v>40909</v>
      </c>
      <c r="C160" s="4">
        <f>YEAR(MERGED_DATA[[#This Row],[year0]])</f>
        <v>2012</v>
      </c>
      <c r="D160">
        <v>4.9109999999999996</v>
      </c>
      <c r="E160">
        <v>9.5489999999999995</v>
      </c>
      <c r="F160">
        <v>0.76200000000000001</v>
      </c>
      <c r="G160">
        <v>62.26</v>
      </c>
      <c r="H160">
        <v>0.59899999999999998</v>
      </c>
      <c r="I160">
        <v>-0.14599999999999999</v>
      </c>
      <c r="J160">
        <v>0.76300000000000001</v>
      </c>
      <c r="K160">
        <v>0.52300000000000002</v>
      </c>
      <c r="L160">
        <v>0.26600000000000001</v>
      </c>
      <c r="M160" s="4" t="s">
        <v>191</v>
      </c>
      <c r="N160" s="4" t="s">
        <v>170</v>
      </c>
      <c r="O160" s="4" t="s">
        <v>171</v>
      </c>
      <c r="P160" s="4" t="s">
        <v>505</v>
      </c>
      <c r="Q160">
        <v>10312992</v>
      </c>
      <c r="R160">
        <v>86600</v>
      </c>
      <c r="S160" s="4" t="s">
        <v>170</v>
      </c>
      <c r="T160" t="s">
        <v>171</v>
      </c>
    </row>
    <row r="161" spans="1:20" x14ac:dyDescent="0.35">
      <c r="A161" s="4" t="s">
        <v>18</v>
      </c>
      <c r="B161" s="1">
        <v>41275</v>
      </c>
      <c r="C161" s="4">
        <f>YEAR(MERGED_DATA[[#This Row],[year0]])</f>
        <v>2013</v>
      </c>
      <c r="D161">
        <v>5.4809999999999999</v>
      </c>
      <c r="E161">
        <v>9.5920000000000005</v>
      </c>
      <c r="F161">
        <v>0.77</v>
      </c>
      <c r="G161">
        <v>62.54</v>
      </c>
      <c r="H161">
        <v>0.67200000000000004</v>
      </c>
      <c r="I161">
        <v>-0.17299999999999999</v>
      </c>
      <c r="J161">
        <v>0.69899999999999995</v>
      </c>
      <c r="K161">
        <v>0.51600000000000001</v>
      </c>
      <c r="L161">
        <v>0.24199999999999999</v>
      </c>
      <c r="M161" s="4" t="s">
        <v>191</v>
      </c>
      <c r="N161" s="4" t="s">
        <v>170</v>
      </c>
      <c r="O161" s="4" t="s">
        <v>171</v>
      </c>
      <c r="P161" s="4" t="s">
        <v>505</v>
      </c>
      <c r="Q161">
        <v>10312992</v>
      </c>
      <c r="R161">
        <v>86600</v>
      </c>
      <c r="S161" s="4" t="s">
        <v>170</v>
      </c>
      <c r="T161" t="s">
        <v>171</v>
      </c>
    </row>
    <row r="162" spans="1:20" x14ac:dyDescent="0.35">
      <c r="A162" s="4" t="s">
        <v>18</v>
      </c>
      <c r="B162" s="1">
        <v>41640</v>
      </c>
      <c r="C162" s="4">
        <f>YEAR(MERGED_DATA[[#This Row],[year0]])</f>
        <v>2014</v>
      </c>
      <c r="D162">
        <v>5.2519999999999998</v>
      </c>
      <c r="E162">
        <v>9.6069999999999993</v>
      </c>
      <c r="F162">
        <v>0.79900000000000004</v>
      </c>
      <c r="G162">
        <v>62.82</v>
      </c>
      <c r="H162">
        <v>0.73299999999999998</v>
      </c>
      <c r="I162">
        <v>-0.214</v>
      </c>
      <c r="J162">
        <v>0.65400000000000003</v>
      </c>
      <c r="K162">
        <v>0.502</v>
      </c>
      <c r="L162">
        <v>0.22</v>
      </c>
      <c r="M162" s="4" t="s">
        <v>191</v>
      </c>
      <c r="N162" s="4" t="s">
        <v>170</v>
      </c>
      <c r="O162" s="4" t="s">
        <v>171</v>
      </c>
      <c r="P162" s="4" t="s">
        <v>505</v>
      </c>
      <c r="Q162">
        <v>10312992</v>
      </c>
      <c r="R162">
        <v>86600</v>
      </c>
      <c r="S162" s="4" t="s">
        <v>170</v>
      </c>
      <c r="T162" t="s">
        <v>171</v>
      </c>
    </row>
    <row r="163" spans="1:20" x14ac:dyDescent="0.35">
      <c r="A163" s="4" t="s">
        <v>18</v>
      </c>
      <c r="B163" s="1">
        <v>42005</v>
      </c>
      <c r="C163" s="4">
        <f>YEAR(MERGED_DATA[[#This Row],[year0]])</f>
        <v>2015</v>
      </c>
      <c r="D163">
        <v>5.1470000000000002</v>
      </c>
      <c r="E163">
        <v>9.6059999999999999</v>
      </c>
      <c r="F163">
        <v>0.78600000000000003</v>
      </c>
      <c r="G163">
        <v>63.1</v>
      </c>
      <c r="H163">
        <v>0.76400000000000001</v>
      </c>
      <c r="I163">
        <v>-0.20300000000000001</v>
      </c>
      <c r="J163">
        <v>0.61599999999999999</v>
      </c>
      <c r="K163">
        <v>0.52</v>
      </c>
      <c r="L163">
        <v>0.20599999999999999</v>
      </c>
      <c r="M163" s="4" t="s">
        <v>191</v>
      </c>
      <c r="N163" s="4" t="s">
        <v>170</v>
      </c>
      <c r="O163" s="4" t="s">
        <v>171</v>
      </c>
      <c r="P163" s="4" t="s">
        <v>505</v>
      </c>
      <c r="Q163">
        <v>10312992</v>
      </c>
      <c r="R163">
        <v>86600</v>
      </c>
      <c r="S163" s="4" t="s">
        <v>170</v>
      </c>
      <c r="T163" t="s">
        <v>171</v>
      </c>
    </row>
    <row r="164" spans="1:20" x14ac:dyDescent="0.35">
      <c r="A164" s="4" t="s">
        <v>18</v>
      </c>
      <c r="B164" s="1">
        <v>42370</v>
      </c>
      <c r="C164" s="4">
        <f>YEAR(MERGED_DATA[[#This Row],[year0]])</f>
        <v>2016</v>
      </c>
      <c r="D164">
        <v>5.3040000000000003</v>
      </c>
      <c r="E164">
        <v>9.5630000000000006</v>
      </c>
      <c r="F164">
        <v>0.77700000000000002</v>
      </c>
      <c r="G164">
        <v>63.225000000000001</v>
      </c>
      <c r="H164">
        <v>0.71299999999999997</v>
      </c>
      <c r="I164">
        <v>-0.21</v>
      </c>
      <c r="J164">
        <v>0.60699999999999998</v>
      </c>
      <c r="K164">
        <v>0.50900000000000001</v>
      </c>
      <c r="L164">
        <v>0.191</v>
      </c>
      <c r="M164" s="4" t="s">
        <v>191</v>
      </c>
      <c r="N164" s="4" t="s">
        <v>170</v>
      </c>
      <c r="O164" s="4" t="s">
        <v>171</v>
      </c>
      <c r="P164" s="4" t="s">
        <v>505</v>
      </c>
      <c r="Q164">
        <v>10312992</v>
      </c>
      <c r="R164">
        <v>86600</v>
      </c>
      <c r="S164" s="4" t="s">
        <v>170</v>
      </c>
      <c r="T164" t="s">
        <v>171</v>
      </c>
    </row>
    <row r="165" spans="1:20" x14ac:dyDescent="0.35">
      <c r="A165" s="4" t="s">
        <v>18</v>
      </c>
      <c r="B165" s="1">
        <v>42736</v>
      </c>
      <c r="C165" s="4">
        <f>YEAR(MERGED_DATA[[#This Row],[year0]])</f>
        <v>2017</v>
      </c>
      <c r="D165">
        <v>5.1520000000000001</v>
      </c>
      <c r="E165">
        <v>9.5549999999999997</v>
      </c>
      <c r="F165">
        <v>0.78700000000000003</v>
      </c>
      <c r="G165">
        <v>63.35</v>
      </c>
      <c r="H165">
        <v>0.73099999999999998</v>
      </c>
      <c r="I165">
        <v>-0.23100000000000001</v>
      </c>
      <c r="J165">
        <v>0.65300000000000002</v>
      </c>
      <c r="K165">
        <v>0.51200000000000001</v>
      </c>
      <c r="L165">
        <v>0.19800000000000001</v>
      </c>
      <c r="M165" s="4" t="s">
        <v>191</v>
      </c>
      <c r="N165" s="4" t="s">
        <v>170</v>
      </c>
      <c r="O165" s="4" t="s">
        <v>171</v>
      </c>
      <c r="P165" s="4" t="s">
        <v>505</v>
      </c>
      <c r="Q165">
        <v>10312992</v>
      </c>
      <c r="R165">
        <v>86600</v>
      </c>
      <c r="S165" s="4" t="s">
        <v>170</v>
      </c>
      <c r="T165" t="s">
        <v>171</v>
      </c>
    </row>
    <row r="166" spans="1:20" x14ac:dyDescent="0.35">
      <c r="A166" s="4" t="s">
        <v>18</v>
      </c>
      <c r="B166" s="1">
        <v>43101</v>
      </c>
      <c r="C166" s="4">
        <f>YEAR(MERGED_DATA[[#This Row],[year0]])</f>
        <v>2018</v>
      </c>
      <c r="D166">
        <v>5.1680000000000001</v>
      </c>
      <c r="E166">
        <v>9.5619999999999994</v>
      </c>
      <c r="F166">
        <v>0.78100000000000003</v>
      </c>
      <c r="G166">
        <v>63.475000000000001</v>
      </c>
      <c r="H166">
        <v>0.77200000000000002</v>
      </c>
      <c r="I166">
        <v>-0.23699999999999999</v>
      </c>
      <c r="J166">
        <v>0.56100000000000005</v>
      </c>
      <c r="K166">
        <v>0.52700000000000002</v>
      </c>
      <c r="L166">
        <v>0.191</v>
      </c>
      <c r="M166" s="4" t="s">
        <v>191</v>
      </c>
      <c r="N166" s="4" t="s">
        <v>170</v>
      </c>
      <c r="O166" s="4" t="s">
        <v>171</v>
      </c>
      <c r="P166" s="4" t="s">
        <v>505</v>
      </c>
      <c r="Q166">
        <v>10312992</v>
      </c>
      <c r="R166">
        <v>86600</v>
      </c>
      <c r="S166" s="4" t="s">
        <v>170</v>
      </c>
      <c r="T166" t="s">
        <v>171</v>
      </c>
    </row>
    <row r="167" spans="1:20" x14ac:dyDescent="0.35">
      <c r="A167" s="4" t="s">
        <v>18</v>
      </c>
      <c r="B167" s="1">
        <v>43466</v>
      </c>
      <c r="C167" s="4">
        <f>YEAR(MERGED_DATA[[#This Row],[year0]])</f>
        <v>2019</v>
      </c>
      <c r="D167">
        <v>5.173</v>
      </c>
      <c r="E167">
        <v>9.5779999999999994</v>
      </c>
      <c r="F167">
        <v>0.88700000000000001</v>
      </c>
      <c r="G167">
        <v>63.6</v>
      </c>
      <c r="H167">
        <v>0.85399999999999998</v>
      </c>
      <c r="I167">
        <v>-0.22</v>
      </c>
      <c r="J167">
        <v>0.45700000000000002</v>
      </c>
      <c r="K167">
        <v>0.57699999999999996</v>
      </c>
      <c r="L167">
        <v>0.16400000000000001</v>
      </c>
      <c r="M167" s="4" t="s">
        <v>191</v>
      </c>
      <c r="N167" s="4" t="s">
        <v>170</v>
      </c>
      <c r="O167" s="4" t="s">
        <v>171</v>
      </c>
      <c r="P167" s="4" t="s">
        <v>505</v>
      </c>
      <c r="Q167">
        <v>10312992</v>
      </c>
      <c r="R167">
        <v>86600</v>
      </c>
      <c r="S167" s="4" t="s">
        <v>170</v>
      </c>
      <c r="T167" t="s">
        <v>171</v>
      </c>
    </row>
    <row r="168" spans="1:20" x14ac:dyDescent="0.35">
      <c r="A168" s="4" t="s">
        <v>18</v>
      </c>
      <c r="B168" s="1">
        <v>44562</v>
      </c>
      <c r="C168" s="4">
        <f>YEAR(MERGED_DATA[[#This Row],[year0]])</f>
        <v>2022</v>
      </c>
      <c r="D168">
        <v>4.5759999999999996</v>
      </c>
      <c r="E168">
        <v>9.6189999999999998</v>
      </c>
      <c r="F168">
        <v>0.66500000000000004</v>
      </c>
      <c r="G168">
        <v>63.975000000000001</v>
      </c>
      <c r="H168">
        <v>0.8</v>
      </c>
      <c r="I168">
        <v>7.4999999999999997E-2</v>
      </c>
      <c r="J168">
        <v>0.69599999999999995</v>
      </c>
      <c r="K168">
        <v>0.53300000000000003</v>
      </c>
      <c r="L168">
        <v>0.40100000000000002</v>
      </c>
      <c r="M168" s="4" t="s">
        <v>191</v>
      </c>
      <c r="N168" s="4" t="s">
        <v>170</v>
      </c>
      <c r="O168" s="4" t="s">
        <v>171</v>
      </c>
      <c r="P168" s="4" t="s">
        <v>505</v>
      </c>
      <c r="Q168">
        <v>10312992</v>
      </c>
      <c r="R168">
        <v>86600</v>
      </c>
      <c r="S168" s="4" t="s">
        <v>170</v>
      </c>
      <c r="T168" t="s">
        <v>171</v>
      </c>
    </row>
    <row r="169" spans="1:20" x14ac:dyDescent="0.35">
      <c r="A169" s="4" t="s">
        <v>18</v>
      </c>
      <c r="B169" s="1">
        <v>44927</v>
      </c>
      <c r="C169" s="4">
        <f>YEAR(MERGED_DATA[[#This Row],[year0]])</f>
        <v>2023</v>
      </c>
      <c r="D169">
        <v>5.2140000000000004</v>
      </c>
      <c r="E169">
        <v>9.6370000000000005</v>
      </c>
      <c r="F169">
        <v>0.71299999999999997</v>
      </c>
      <c r="G169">
        <v>64.099999999999994</v>
      </c>
      <c r="H169">
        <v>0.82899999999999996</v>
      </c>
      <c r="I169">
        <v>-0.16</v>
      </c>
      <c r="J169">
        <v>0.627</v>
      </c>
      <c r="K169">
        <v>0.50900000000000001</v>
      </c>
      <c r="L169">
        <v>0.221</v>
      </c>
      <c r="M169" s="4" t="s">
        <v>191</v>
      </c>
      <c r="N169" s="4" t="s">
        <v>170</v>
      </c>
      <c r="O169" s="4" t="s">
        <v>171</v>
      </c>
      <c r="P169" s="4" t="s">
        <v>505</v>
      </c>
      <c r="Q169">
        <v>10312992</v>
      </c>
      <c r="R169">
        <v>86600</v>
      </c>
      <c r="S169" s="4" t="s">
        <v>170</v>
      </c>
      <c r="T169" t="s">
        <v>171</v>
      </c>
    </row>
    <row r="170" spans="1:20" x14ac:dyDescent="0.35">
      <c r="A170" s="4" t="s">
        <v>19</v>
      </c>
      <c r="B170" s="1">
        <v>39814</v>
      </c>
      <c r="C170" s="4">
        <f>YEAR(MERGED_DATA[[#This Row],[year0]])</f>
        <v>2009</v>
      </c>
      <c r="D170">
        <v>5.7009999999999996</v>
      </c>
      <c r="E170">
        <v>10.714</v>
      </c>
      <c r="F170">
        <v>0.90400000000000003</v>
      </c>
      <c r="G170">
        <v>64.760000000000005</v>
      </c>
      <c r="H170">
        <v>0.89600000000000002</v>
      </c>
      <c r="I170">
        <v>3.1E-2</v>
      </c>
      <c r="J170">
        <v>0.50600000000000001</v>
      </c>
      <c r="K170">
        <v>0.70699999999999996</v>
      </c>
      <c r="L170">
        <v>0.42199999999999999</v>
      </c>
      <c r="M170" s="4" t="s">
        <v>191</v>
      </c>
      <c r="N170" s="4" t="s">
        <v>170</v>
      </c>
      <c r="O170" s="4" t="s">
        <v>171</v>
      </c>
      <c r="P170" s="4" t="s">
        <v>506</v>
      </c>
      <c r="Q170">
        <v>1463265</v>
      </c>
      <c r="R170">
        <v>760</v>
      </c>
      <c r="S170" s="4" t="s">
        <v>170</v>
      </c>
      <c r="T170" t="s">
        <v>171</v>
      </c>
    </row>
    <row r="171" spans="1:20" x14ac:dyDescent="0.35">
      <c r="A171" s="4" t="s">
        <v>19</v>
      </c>
      <c r="B171" s="1">
        <v>40179</v>
      </c>
      <c r="C171" s="4">
        <f>YEAR(MERGED_DATA[[#This Row],[year0]])</f>
        <v>2010</v>
      </c>
      <c r="D171">
        <v>5.9370000000000003</v>
      </c>
      <c r="E171">
        <v>10.728</v>
      </c>
      <c r="F171">
        <v>0.877</v>
      </c>
      <c r="G171">
        <v>65</v>
      </c>
      <c r="H171">
        <v>0.86199999999999999</v>
      </c>
      <c r="I171">
        <v>-8.0000000000000002E-3</v>
      </c>
      <c r="J171">
        <v>0.71499999999999997</v>
      </c>
      <c r="K171">
        <v>0.64100000000000001</v>
      </c>
      <c r="L171">
        <v>0.42299999999999999</v>
      </c>
      <c r="M171" s="4" t="s">
        <v>191</v>
      </c>
      <c r="N171" s="4" t="s">
        <v>170</v>
      </c>
      <c r="O171" s="4" t="s">
        <v>171</v>
      </c>
      <c r="P171" s="4" t="s">
        <v>506</v>
      </c>
      <c r="Q171">
        <v>1463265</v>
      </c>
      <c r="R171">
        <v>760</v>
      </c>
      <c r="S171" s="4" t="s">
        <v>170</v>
      </c>
      <c r="T171" t="s">
        <v>171</v>
      </c>
    </row>
    <row r="172" spans="1:20" x14ac:dyDescent="0.35">
      <c r="A172" s="4" t="s">
        <v>19</v>
      </c>
      <c r="B172" s="1">
        <v>40544</v>
      </c>
      <c r="C172" s="4">
        <f>YEAR(MERGED_DATA[[#This Row],[year0]])</f>
        <v>2011</v>
      </c>
      <c r="D172">
        <v>4.8239999999999998</v>
      </c>
      <c r="E172">
        <v>10.749000000000001</v>
      </c>
      <c r="F172">
        <v>0.90800000000000003</v>
      </c>
      <c r="G172">
        <v>65.239999999999995</v>
      </c>
      <c r="H172">
        <v>0.87</v>
      </c>
      <c r="I172">
        <v>-6.0999999999999999E-2</v>
      </c>
      <c r="J172">
        <v>0.58299999999999996</v>
      </c>
      <c r="K172">
        <v>0.50600000000000001</v>
      </c>
      <c r="L172">
        <v>0.51400000000000001</v>
      </c>
      <c r="M172" s="4" t="s">
        <v>191</v>
      </c>
      <c r="N172" s="4" t="s">
        <v>170</v>
      </c>
      <c r="O172" s="4" t="s">
        <v>171</v>
      </c>
      <c r="P172" s="4" t="s">
        <v>506</v>
      </c>
      <c r="Q172">
        <v>1463265</v>
      </c>
      <c r="R172">
        <v>760</v>
      </c>
      <c r="S172" s="4" t="s">
        <v>170</v>
      </c>
      <c r="T172" t="s">
        <v>171</v>
      </c>
    </row>
    <row r="173" spans="1:20" x14ac:dyDescent="0.35">
      <c r="A173" s="4" t="s">
        <v>20</v>
      </c>
      <c r="B173" s="1">
        <v>38718</v>
      </c>
      <c r="C173" s="4">
        <f>YEAR(MERGED_DATA[[#This Row],[year0]])</f>
        <v>2006</v>
      </c>
      <c r="D173">
        <v>4.319</v>
      </c>
      <c r="E173">
        <v>7.94</v>
      </c>
      <c r="F173">
        <v>0.67200000000000004</v>
      </c>
      <c r="G173">
        <v>59.12</v>
      </c>
      <c r="H173">
        <v>0.61199999999999999</v>
      </c>
      <c r="I173">
        <v>5.1999999999999998E-2</v>
      </c>
      <c r="J173">
        <v>0.78600000000000003</v>
      </c>
      <c r="K173">
        <v>0.45900000000000002</v>
      </c>
      <c r="L173">
        <v>0.32100000000000001</v>
      </c>
      <c r="M173" s="4" t="s">
        <v>169</v>
      </c>
      <c r="N173" s="4" t="s">
        <v>170</v>
      </c>
      <c r="O173" s="4" t="s">
        <v>171</v>
      </c>
      <c r="P173" s="4" t="s">
        <v>507</v>
      </c>
      <c r="Q173">
        <v>169356251</v>
      </c>
      <c r="R173">
        <v>147570</v>
      </c>
      <c r="S173" s="4" t="s">
        <v>170</v>
      </c>
      <c r="T173" t="s">
        <v>171</v>
      </c>
    </row>
    <row r="174" spans="1:20" x14ac:dyDescent="0.35">
      <c r="A174" s="4" t="s">
        <v>20</v>
      </c>
      <c r="B174" s="1">
        <v>39083</v>
      </c>
      <c r="C174" s="4">
        <f>YEAR(MERGED_DATA[[#This Row],[year0]])</f>
        <v>2007</v>
      </c>
      <c r="D174">
        <v>4.6070000000000002</v>
      </c>
      <c r="E174">
        <v>7.9969999999999999</v>
      </c>
      <c r="F174">
        <v>0.51400000000000001</v>
      </c>
      <c r="G174">
        <v>59.64</v>
      </c>
      <c r="H174">
        <v>0.60499999999999998</v>
      </c>
      <c r="I174">
        <v>2.4E-2</v>
      </c>
      <c r="J174">
        <v>0.80600000000000005</v>
      </c>
      <c r="K174">
        <v>0.48399999999999999</v>
      </c>
      <c r="L174">
        <v>0.313</v>
      </c>
      <c r="M174" s="4" t="s">
        <v>169</v>
      </c>
      <c r="N174" s="4" t="s">
        <v>170</v>
      </c>
      <c r="O174" s="4" t="s">
        <v>171</v>
      </c>
      <c r="P174" s="4" t="s">
        <v>507</v>
      </c>
      <c r="Q174">
        <v>169356251</v>
      </c>
      <c r="R174">
        <v>147570</v>
      </c>
      <c r="S174" s="4" t="s">
        <v>170</v>
      </c>
      <c r="T174" t="s">
        <v>171</v>
      </c>
    </row>
    <row r="175" spans="1:20" x14ac:dyDescent="0.35">
      <c r="A175" s="4" t="s">
        <v>20</v>
      </c>
      <c r="B175" s="1">
        <v>39448</v>
      </c>
      <c r="C175" s="4">
        <f>YEAR(MERGED_DATA[[#This Row],[year0]])</f>
        <v>2008</v>
      </c>
      <c r="D175">
        <v>5.0519999999999996</v>
      </c>
      <c r="E175">
        <v>8.0470000000000006</v>
      </c>
      <c r="F175">
        <v>0.46700000000000003</v>
      </c>
      <c r="G175">
        <v>60.16</v>
      </c>
      <c r="H175">
        <v>0.60599999999999998</v>
      </c>
      <c r="I175">
        <v>-0.06</v>
      </c>
      <c r="J175">
        <v>0.80200000000000005</v>
      </c>
      <c r="K175">
        <v>0.54500000000000004</v>
      </c>
      <c r="L175">
        <v>0.23200000000000001</v>
      </c>
      <c r="M175" s="4" t="s">
        <v>169</v>
      </c>
      <c r="N175" s="4" t="s">
        <v>170</v>
      </c>
      <c r="O175" s="4" t="s">
        <v>171</v>
      </c>
      <c r="P175" s="4" t="s">
        <v>507</v>
      </c>
      <c r="Q175">
        <v>169356251</v>
      </c>
      <c r="R175">
        <v>147570</v>
      </c>
      <c r="S175" s="4" t="s">
        <v>170</v>
      </c>
      <c r="T175" t="s">
        <v>171</v>
      </c>
    </row>
    <row r="176" spans="1:20" x14ac:dyDescent="0.35">
      <c r="A176" s="4" t="s">
        <v>20</v>
      </c>
      <c r="B176" s="1">
        <v>39814</v>
      </c>
      <c r="C176" s="4">
        <f>YEAR(MERGED_DATA[[#This Row],[year0]])</f>
        <v>2009</v>
      </c>
      <c r="D176">
        <v>5.0830000000000002</v>
      </c>
      <c r="E176">
        <v>8.0869999999999997</v>
      </c>
      <c r="F176">
        <v>0.52800000000000002</v>
      </c>
      <c r="G176">
        <v>60.68</v>
      </c>
      <c r="H176">
        <v>0.63100000000000001</v>
      </c>
      <c r="I176">
        <v>-9.0999999999999998E-2</v>
      </c>
      <c r="J176">
        <v>0.77600000000000002</v>
      </c>
      <c r="K176">
        <v>0.50600000000000001</v>
      </c>
      <c r="L176">
        <v>0.223</v>
      </c>
      <c r="M176" s="4" t="s">
        <v>169</v>
      </c>
      <c r="N176" s="4" t="s">
        <v>170</v>
      </c>
      <c r="O176" s="4" t="s">
        <v>171</v>
      </c>
      <c r="P176" s="4" t="s">
        <v>507</v>
      </c>
      <c r="Q176">
        <v>169356251</v>
      </c>
      <c r="R176">
        <v>147570</v>
      </c>
      <c r="S176" s="4" t="s">
        <v>170</v>
      </c>
      <c r="T176" t="s">
        <v>171</v>
      </c>
    </row>
    <row r="177" spans="1:20" x14ac:dyDescent="0.35">
      <c r="A177" s="4" t="s">
        <v>20</v>
      </c>
      <c r="B177" s="1">
        <v>40179</v>
      </c>
      <c r="C177" s="4">
        <f>YEAR(MERGED_DATA[[#This Row],[year0]])</f>
        <v>2010</v>
      </c>
      <c r="D177">
        <v>4.8579999999999997</v>
      </c>
      <c r="E177">
        <v>8.1300000000000008</v>
      </c>
      <c r="F177">
        <v>0.54900000000000004</v>
      </c>
      <c r="G177">
        <v>61.2</v>
      </c>
      <c r="H177">
        <v>0.65900000000000003</v>
      </c>
      <c r="I177">
        <v>-3.3000000000000002E-2</v>
      </c>
      <c r="J177">
        <v>0.77400000000000002</v>
      </c>
      <c r="K177">
        <v>0.496</v>
      </c>
      <c r="L177">
        <v>0.29199999999999998</v>
      </c>
      <c r="M177" s="4" t="s">
        <v>169</v>
      </c>
      <c r="N177" s="4" t="s">
        <v>170</v>
      </c>
      <c r="O177" s="4" t="s">
        <v>171</v>
      </c>
      <c r="P177" s="4" t="s">
        <v>507</v>
      </c>
      <c r="Q177">
        <v>169356251</v>
      </c>
      <c r="R177">
        <v>147570</v>
      </c>
      <c r="S177" s="4" t="s">
        <v>170</v>
      </c>
      <c r="T177" t="s">
        <v>171</v>
      </c>
    </row>
    <row r="178" spans="1:20" x14ac:dyDescent="0.35">
      <c r="A178" s="4" t="s">
        <v>20</v>
      </c>
      <c r="B178" s="1">
        <v>40544</v>
      </c>
      <c r="C178" s="4">
        <f>YEAR(MERGED_DATA[[#This Row],[year0]])</f>
        <v>2011</v>
      </c>
      <c r="D178">
        <v>4.9859999999999998</v>
      </c>
      <c r="E178">
        <v>8.1809999999999992</v>
      </c>
      <c r="F178">
        <v>0.60599999999999998</v>
      </c>
      <c r="G178">
        <v>61.72</v>
      </c>
      <c r="H178">
        <v>0.83799999999999997</v>
      </c>
      <c r="I178">
        <v>-8.5999999999999993E-2</v>
      </c>
      <c r="J178">
        <v>0.75700000000000001</v>
      </c>
      <c r="K178">
        <v>0.501</v>
      </c>
      <c r="L178">
        <v>0.23499999999999999</v>
      </c>
      <c r="M178" s="4" t="s">
        <v>169</v>
      </c>
      <c r="N178" s="4" t="s">
        <v>170</v>
      </c>
      <c r="O178" s="4" t="s">
        <v>171</v>
      </c>
      <c r="P178" s="4" t="s">
        <v>507</v>
      </c>
      <c r="Q178">
        <v>169356251</v>
      </c>
      <c r="R178">
        <v>147570</v>
      </c>
      <c r="S178" s="4" t="s">
        <v>170</v>
      </c>
      <c r="T178" t="s">
        <v>171</v>
      </c>
    </row>
    <row r="179" spans="1:20" x14ac:dyDescent="0.35">
      <c r="A179" s="4" t="s">
        <v>20</v>
      </c>
      <c r="B179" s="1">
        <v>40909</v>
      </c>
      <c r="C179" s="4">
        <f>YEAR(MERGED_DATA[[#This Row],[year0]])</f>
        <v>2012</v>
      </c>
      <c r="D179">
        <v>4.7240000000000002</v>
      </c>
      <c r="E179">
        <v>8.2309999999999999</v>
      </c>
      <c r="F179">
        <v>0.58199999999999996</v>
      </c>
      <c r="G179">
        <v>62.24</v>
      </c>
      <c r="H179">
        <v>0.66800000000000004</v>
      </c>
      <c r="I179">
        <v>-5.0999999999999997E-2</v>
      </c>
      <c r="J179">
        <v>0.76500000000000001</v>
      </c>
      <c r="K179">
        <v>0.53700000000000003</v>
      </c>
      <c r="L179">
        <v>0.183</v>
      </c>
      <c r="M179" s="4" t="s">
        <v>169</v>
      </c>
      <c r="N179" s="4" t="s">
        <v>170</v>
      </c>
      <c r="O179" s="4" t="s">
        <v>171</v>
      </c>
      <c r="P179" s="4" t="s">
        <v>507</v>
      </c>
      <c r="Q179">
        <v>169356251</v>
      </c>
      <c r="R179">
        <v>147570</v>
      </c>
      <c r="S179" s="4" t="s">
        <v>170</v>
      </c>
      <c r="T179" t="s">
        <v>171</v>
      </c>
    </row>
    <row r="180" spans="1:20" x14ac:dyDescent="0.35">
      <c r="A180" s="4" t="s">
        <v>20</v>
      </c>
      <c r="B180" s="1">
        <v>41275</v>
      </c>
      <c r="C180" s="4">
        <f>YEAR(MERGED_DATA[[#This Row],[year0]])</f>
        <v>2013</v>
      </c>
      <c r="D180">
        <v>4.66</v>
      </c>
      <c r="E180">
        <v>8.2769999999999992</v>
      </c>
      <c r="F180">
        <v>0.53</v>
      </c>
      <c r="G180">
        <v>62.76</v>
      </c>
      <c r="H180">
        <v>0.74199999999999999</v>
      </c>
      <c r="I180">
        <v>-3.2000000000000001E-2</v>
      </c>
      <c r="J180">
        <v>0.74299999999999999</v>
      </c>
      <c r="K180">
        <v>0.49199999999999999</v>
      </c>
      <c r="L180">
        <v>0.246</v>
      </c>
      <c r="M180" s="4" t="s">
        <v>169</v>
      </c>
      <c r="N180" s="4" t="s">
        <v>170</v>
      </c>
      <c r="O180" s="4" t="s">
        <v>171</v>
      </c>
      <c r="P180" s="4" t="s">
        <v>507</v>
      </c>
      <c r="Q180">
        <v>169356251</v>
      </c>
      <c r="R180">
        <v>147570</v>
      </c>
      <c r="S180" s="4" t="s">
        <v>170</v>
      </c>
      <c r="T180" t="s">
        <v>171</v>
      </c>
    </row>
    <row r="181" spans="1:20" x14ac:dyDescent="0.35">
      <c r="A181" s="4" t="s">
        <v>20</v>
      </c>
      <c r="B181" s="1">
        <v>42005</v>
      </c>
      <c r="C181" s="4">
        <f>YEAR(MERGED_DATA[[#This Row],[year0]])</f>
        <v>2015</v>
      </c>
      <c r="D181">
        <v>4.633</v>
      </c>
      <c r="E181">
        <v>8.375</v>
      </c>
      <c r="F181">
        <v>0.60099999999999998</v>
      </c>
      <c r="G181">
        <v>63.8</v>
      </c>
      <c r="H181">
        <v>0.81499999999999995</v>
      </c>
      <c r="I181">
        <v>-8.5000000000000006E-2</v>
      </c>
      <c r="J181">
        <v>0.72099999999999997</v>
      </c>
      <c r="K181">
        <v>0.54300000000000004</v>
      </c>
      <c r="L181">
        <v>0.22600000000000001</v>
      </c>
      <c r="M181" s="4" t="s">
        <v>169</v>
      </c>
      <c r="N181" s="4" t="s">
        <v>170</v>
      </c>
      <c r="O181" s="4" t="s">
        <v>171</v>
      </c>
      <c r="P181" s="4" t="s">
        <v>507</v>
      </c>
      <c r="Q181">
        <v>169356251</v>
      </c>
      <c r="R181">
        <v>147570</v>
      </c>
      <c r="S181" s="4" t="s">
        <v>170</v>
      </c>
      <c r="T181" t="s">
        <v>171</v>
      </c>
    </row>
    <row r="182" spans="1:20" x14ac:dyDescent="0.35">
      <c r="A182" s="4" t="s">
        <v>20</v>
      </c>
      <c r="B182" s="1">
        <v>42370</v>
      </c>
      <c r="C182" s="4">
        <f>YEAR(MERGED_DATA[[#This Row],[year0]])</f>
        <v>2016</v>
      </c>
      <c r="D182">
        <v>4.556</v>
      </c>
      <c r="E182">
        <v>8.4309999999999992</v>
      </c>
      <c r="F182">
        <v>0.64900000000000002</v>
      </c>
      <c r="G182">
        <v>63.924999999999997</v>
      </c>
      <c r="H182">
        <v>0.875</v>
      </c>
      <c r="I182">
        <v>-0.105</v>
      </c>
      <c r="J182">
        <v>0.68799999999999994</v>
      </c>
      <c r="K182">
        <v>0.437</v>
      </c>
      <c r="L182">
        <v>0.23499999999999999</v>
      </c>
      <c r="M182" s="4" t="s">
        <v>169</v>
      </c>
      <c r="N182" s="4" t="s">
        <v>170</v>
      </c>
      <c r="O182" s="4" t="s">
        <v>171</v>
      </c>
      <c r="P182" s="4" t="s">
        <v>507</v>
      </c>
      <c r="Q182">
        <v>169356251</v>
      </c>
      <c r="R182">
        <v>147570</v>
      </c>
      <c r="S182" s="4" t="s">
        <v>170</v>
      </c>
      <c r="T182" t="s">
        <v>171</v>
      </c>
    </row>
    <row r="183" spans="1:20" x14ac:dyDescent="0.35">
      <c r="A183" s="4" t="s">
        <v>20</v>
      </c>
      <c r="B183" s="1">
        <v>42736</v>
      </c>
      <c r="C183" s="4">
        <f>YEAR(MERGED_DATA[[#This Row],[year0]])</f>
        <v>2017</v>
      </c>
      <c r="D183">
        <v>4.3099999999999996</v>
      </c>
      <c r="E183">
        <v>8.4830000000000005</v>
      </c>
      <c r="F183">
        <v>0.71299999999999997</v>
      </c>
      <c r="G183">
        <v>64.05</v>
      </c>
      <c r="H183">
        <v>0.89600000000000002</v>
      </c>
      <c r="I183">
        <v>-4.0000000000000001E-3</v>
      </c>
      <c r="J183">
        <v>0.63500000000000001</v>
      </c>
      <c r="K183">
        <v>0.436</v>
      </c>
      <c r="L183">
        <v>0.214</v>
      </c>
      <c r="M183" s="4" t="s">
        <v>169</v>
      </c>
      <c r="N183" s="4" t="s">
        <v>170</v>
      </c>
      <c r="O183" s="4" t="s">
        <v>171</v>
      </c>
      <c r="P183" s="4" t="s">
        <v>507</v>
      </c>
      <c r="Q183">
        <v>169356251</v>
      </c>
      <c r="R183">
        <v>147570</v>
      </c>
      <c r="S183" s="4" t="s">
        <v>170</v>
      </c>
      <c r="T183" t="s">
        <v>171</v>
      </c>
    </row>
    <row r="184" spans="1:20" x14ac:dyDescent="0.35">
      <c r="A184" s="4" t="s">
        <v>20</v>
      </c>
      <c r="B184" s="1">
        <v>43101</v>
      </c>
      <c r="C184" s="4">
        <f>YEAR(MERGED_DATA[[#This Row],[year0]])</f>
        <v>2018</v>
      </c>
      <c r="D184">
        <v>4.4989999999999997</v>
      </c>
      <c r="E184">
        <v>8.5419999999999998</v>
      </c>
      <c r="F184">
        <v>0.70599999999999996</v>
      </c>
      <c r="G184">
        <v>64.174999999999997</v>
      </c>
      <c r="H184">
        <v>0.90100000000000002</v>
      </c>
      <c r="I184">
        <v>-5.8999999999999997E-2</v>
      </c>
      <c r="J184">
        <v>0.70099999999999996</v>
      </c>
      <c r="K184">
        <v>0.433</v>
      </c>
      <c r="L184">
        <v>0.36099999999999999</v>
      </c>
      <c r="M184" s="4" t="s">
        <v>169</v>
      </c>
      <c r="N184" s="4" t="s">
        <v>170</v>
      </c>
      <c r="O184" s="4" t="s">
        <v>171</v>
      </c>
      <c r="P184" s="4" t="s">
        <v>507</v>
      </c>
      <c r="Q184">
        <v>169356251</v>
      </c>
      <c r="R184">
        <v>147570</v>
      </c>
      <c r="S184" s="4" t="s">
        <v>170</v>
      </c>
      <c r="T184" t="s">
        <v>171</v>
      </c>
    </row>
    <row r="185" spans="1:20" x14ac:dyDescent="0.35">
      <c r="A185" s="4" t="s">
        <v>20</v>
      </c>
      <c r="B185" s="1">
        <v>43466</v>
      </c>
      <c r="C185" s="4">
        <f>YEAR(MERGED_DATA[[#This Row],[year0]])</f>
        <v>2019</v>
      </c>
      <c r="D185">
        <v>5.1139999999999999</v>
      </c>
      <c r="E185">
        <v>8.6069999999999993</v>
      </c>
      <c r="F185">
        <v>0.67300000000000004</v>
      </c>
      <c r="G185">
        <v>64.3</v>
      </c>
      <c r="H185">
        <v>0.90200000000000002</v>
      </c>
      <c r="I185">
        <v>-6.7000000000000004E-2</v>
      </c>
      <c r="J185">
        <v>0.65600000000000003</v>
      </c>
      <c r="K185">
        <v>0.433</v>
      </c>
      <c r="L185">
        <v>0.36899999999999999</v>
      </c>
      <c r="M185" s="4" t="s">
        <v>169</v>
      </c>
      <c r="N185" s="4" t="s">
        <v>170</v>
      </c>
      <c r="O185" s="4" t="s">
        <v>171</v>
      </c>
      <c r="P185" s="4" t="s">
        <v>507</v>
      </c>
      <c r="Q185">
        <v>169356251</v>
      </c>
      <c r="R185">
        <v>147570</v>
      </c>
      <c r="S185" s="4" t="s">
        <v>170</v>
      </c>
      <c r="T185" t="s">
        <v>171</v>
      </c>
    </row>
    <row r="186" spans="1:20" x14ac:dyDescent="0.35">
      <c r="A186" s="4" t="s">
        <v>20</v>
      </c>
      <c r="B186" s="1">
        <v>43831</v>
      </c>
      <c r="C186" s="4">
        <f>YEAR(MERGED_DATA[[#This Row],[year0]])</f>
        <v>2020</v>
      </c>
      <c r="D186">
        <v>5.28</v>
      </c>
      <c r="E186">
        <v>8.6289999999999996</v>
      </c>
      <c r="F186">
        <v>0.73899999999999999</v>
      </c>
      <c r="G186">
        <v>64.424999999999997</v>
      </c>
      <c r="H186">
        <v>0.77700000000000002</v>
      </c>
      <c r="I186">
        <v>-2.5000000000000001E-2</v>
      </c>
      <c r="J186">
        <v>0.74199999999999999</v>
      </c>
      <c r="K186">
        <v>0.48499999999999999</v>
      </c>
      <c r="L186">
        <v>0.33200000000000002</v>
      </c>
      <c r="M186" s="4" t="s">
        <v>169</v>
      </c>
      <c r="N186" s="4" t="s">
        <v>170</v>
      </c>
      <c r="O186" s="4" t="s">
        <v>171</v>
      </c>
      <c r="P186" s="4" t="s">
        <v>507</v>
      </c>
      <c r="Q186">
        <v>169356251</v>
      </c>
      <c r="R186">
        <v>147570</v>
      </c>
      <c r="S186" s="4" t="s">
        <v>170</v>
      </c>
      <c r="T186" t="s">
        <v>171</v>
      </c>
    </row>
    <row r="187" spans="1:20" x14ac:dyDescent="0.35">
      <c r="A187" s="4" t="s">
        <v>20</v>
      </c>
      <c r="B187" s="1">
        <v>44197</v>
      </c>
      <c r="C187" s="4">
        <f>YEAR(MERGED_DATA[[#This Row],[year0]])</f>
        <v>2021</v>
      </c>
      <c r="D187">
        <v>4.1230000000000002</v>
      </c>
      <c r="E187">
        <v>8.6850000000000005</v>
      </c>
      <c r="F187">
        <v>0.48499999999999999</v>
      </c>
      <c r="G187">
        <v>64.55</v>
      </c>
      <c r="H187">
        <v>0.89300000000000002</v>
      </c>
      <c r="I187">
        <v>8.8999999999999996E-2</v>
      </c>
      <c r="J187">
        <v>0.746</v>
      </c>
      <c r="K187">
        <v>0.504</v>
      </c>
      <c r="L187">
        <v>0.44800000000000001</v>
      </c>
      <c r="M187" s="4" t="s">
        <v>169</v>
      </c>
      <c r="N187" s="4" t="s">
        <v>170</v>
      </c>
      <c r="O187" s="4" t="s">
        <v>171</v>
      </c>
      <c r="P187" s="4" t="s">
        <v>507</v>
      </c>
      <c r="Q187">
        <v>169356251</v>
      </c>
      <c r="R187">
        <v>147570</v>
      </c>
      <c r="S187" s="4" t="s">
        <v>170</v>
      </c>
      <c r="T187" t="s">
        <v>171</v>
      </c>
    </row>
    <row r="188" spans="1:20" x14ac:dyDescent="0.35">
      <c r="A188" s="4" t="s">
        <v>20</v>
      </c>
      <c r="B188" s="1">
        <v>44562</v>
      </c>
      <c r="C188" s="4">
        <f>YEAR(MERGED_DATA[[#This Row],[year0]])</f>
        <v>2022</v>
      </c>
      <c r="D188">
        <v>3.4079999999999999</v>
      </c>
      <c r="E188">
        <v>8.7420000000000009</v>
      </c>
      <c r="F188">
        <v>0.40400000000000003</v>
      </c>
      <c r="G188">
        <v>64.674999999999997</v>
      </c>
      <c r="H188">
        <v>0.86499999999999999</v>
      </c>
      <c r="I188">
        <v>-5.8000000000000003E-2</v>
      </c>
      <c r="J188">
        <v>0.61699999999999999</v>
      </c>
      <c r="K188">
        <v>0.39400000000000002</v>
      </c>
      <c r="L188">
        <v>0.44800000000000001</v>
      </c>
      <c r="M188" s="4" t="s">
        <v>169</v>
      </c>
      <c r="N188" s="4" t="s">
        <v>170</v>
      </c>
      <c r="O188" s="4" t="s">
        <v>171</v>
      </c>
      <c r="P188" s="4" t="s">
        <v>507</v>
      </c>
      <c r="Q188">
        <v>169356251</v>
      </c>
      <c r="R188">
        <v>147570</v>
      </c>
      <c r="S188" s="4" t="s">
        <v>170</v>
      </c>
      <c r="T188" t="s">
        <v>171</v>
      </c>
    </row>
    <row r="189" spans="1:20" x14ac:dyDescent="0.35">
      <c r="A189" s="4" t="s">
        <v>20</v>
      </c>
      <c r="B189" s="1">
        <v>44927</v>
      </c>
      <c r="C189" s="4">
        <f>YEAR(MERGED_DATA[[#This Row],[year0]])</f>
        <v>2023</v>
      </c>
      <c r="D189">
        <v>4.1139999999999999</v>
      </c>
      <c r="E189">
        <v>8.7829999999999995</v>
      </c>
      <c r="F189">
        <v>0.45</v>
      </c>
      <c r="G189">
        <v>64.8</v>
      </c>
      <c r="H189">
        <v>0.91900000000000004</v>
      </c>
      <c r="I189">
        <v>1.9E-2</v>
      </c>
      <c r="J189">
        <v>0.75600000000000001</v>
      </c>
      <c r="K189">
        <v>0.435</v>
      </c>
      <c r="L189">
        <v>0.435</v>
      </c>
      <c r="M189" s="4" t="s">
        <v>169</v>
      </c>
      <c r="N189" s="4" t="s">
        <v>170</v>
      </c>
      <c r="O189" s="4" t="s">
        <v>171</v>
      </c>
      <c r="P189" s="4" t="s">
        <v>507</v>
      </c>
      <c r="Q189">
        <v>169356251</v>
      </c>
      <c r="R189">
        <v>147570</v>
      </c>
      <c r="S189" s="4" t="s">
        <v>170</v>
      </c>
      <c r="T189" t="s">
        <v>171</v>
      </c>
    </row>
    <row r="190" spans="1:20" x14ac:dyDescent="0.35">
      <c r="A190" s="4" t="s">
        <v>25</v>
      </c>
      <c r="B190" s="1">
        <v>41275</v>
      </c>
      <c r="C190" s="4">
        <f>YEAR(MERGED_DATA[[#This Row],[year0]])</f>
        <v>2013</v>
      </c>
      <c r="D190">
        <v>5.569</v>
      </c>
      <c r="E190">
        <v>9.0969999999999995</v>
      </c>
      <c r="F190">
        <v>0.81899999999999995</v>
      </c>
      <c r="G190">
        <v>62.24</v>
      </c>
      <c r="H190">
        <v>0.81</v>
      </c>
      <c r="I190">
        <v>0.34899999999999998</v>
      </c>
      <c r="J190">
        <v>0.80200000000000005</v>
      </c>
      <c r="K190">
        <v>0.66400000000000003</v>
      </c>
      <c r="L190">
        <v>0.217</v>
      </c>
      <c r="M190" s="4" t="s">
        <v>169</v>
      </c>
      <c r="N190" s="4" t="s">
        <v>170</v>
      </c>
      <c r="O190" s="4" t="s">
        <v>171</v>
      </c>
      <c r="P190" s="4" t="s">
        <v>508</v>
      </c>
      <c r="Q190">
        <v>777486</v>
      </c>
      <c r="R190">
        <v>38394</v>
      </c>
      <c r="S190" s="4" t="s">
        <v>170</v>
      </c>
      <c r="T190" t="s">
        <v>171</v>
      </c>
    </row>
    <row r="191" spans="1:20" x14ac:dyDescent="0.35">
      <c r="A191" s="4" t="s">
        <v>25</v>
      </c>
      <c r="B191" s="1">
        <v>41640</v>
      </c>
      <c r="C191" s="4">
        <f>YEAR(MERGED_DATA[[#This Row],[year0]])</f>
        <v>2014</v>
      </c>
      <c r="D191">
        <v>4.9390000000000001</v>
      </c>
      <c r="E191">
        <v>9.1430000000000007</v>
      </c>
      <c r="F191">
        <v>0.88</v>
      </c>
      <c r="G191">
        <v>62.42</v>
      </c>
      <c r="H191">
        <v>0.83399999999999996</v>
      </c>
      <c r="I191">
        <v>0.26400000000000001</v>
      </c>
      <c r="J191">
        <v>0.65</v>
      </c>
      <c r="K191">
        <v>0.77500000000000002</v>
      </c>
      <c r="L191">
        <v>0.32400000000000001</v>
      </c>
      <c r="M191" s="4" t="s">
        <v>169</v>
      </c>
      <c r="N191" s="4" t="s">
        <v>170</v>
      </c>
      <c r="O191" s="4" t="s">
        <v>171</v>
      </c>
      <c r="P191" s="4" t="s">
        <v>508</v>
      </c>
      <c r="Q191">
        <v>777486</v>
      </c>
      <c r="R191">
        <v>38394</v>
      </c>
      <c r="S191" s="4" t="s">
        <v>170</v>
      </c>
      <c r="T191" t="s">
        <v>171</v>
      </c>
    </row>
    <row r="192" spans="1:20" x14ac:dyDescent="0.35">
      <c r="A192" s="4" t="s">
        <v>25</v>
      </c>
      <c r="B192" s="1">
        <v>42005</v>
      </c>
      <c r="C192" s="4">
        <f>YEAR(MERGED_DATA[[#This Row],[year0]])</f>
        <v>2015</v>
      </c>
      <c r="D192">
        <v>5.0819999999999999</v>
      </c>
      <c r="E192">
        <v>9.1980000000000004</v>
      </c>
      <c r="F192">
        <v>0.84799999999999998</v>
      </c>
      <c r="G192">
        <v>62.6</v>
      </c>
      <c r="H192">
        <v>0.83</v>
      </c>
      <c r="I192">
        <v>0.27300000000000002</v>
      </c>
      <c r="J192">
        <v>0.63400000000000001</v>
      </c>
      <c r="K192">
        <v>0.72299999999999998</v>
      </c>
      <c r="L192">
        <v>0.312</v>
      </c>
      <c r="M192" s="4" t="s">
        <v>169</v>
      </c>
      <c r="N192" s="4" t="s">
        <v>170</v>
      </c>
      <c r="O192" s="4" t="s">
        <v>171</v>
      </c>
      <c r="P192" s="4" t="s">
        <v>508</v>
      </c>
      <c r="Q192">
        <v>777486</v>
      </c>
      <c r="R192">
        <v>38394</v>
      </c>
      <c r="S192" s="4" t="s">
        <v>170</v>
      </c>
      <c r="T192" t="s">
        <v>171</v>
      </c>
    </row>
    <row r="193" spans="1:20" x14ac:dyDescent="0.35">
      <c r="A193" s="4" t="s">
        <v>23</v>
      </c>
      <c r="B193" s="1">
        <v>39083</v>
      </c>
      <c r="C193" s="4">
        <f>YEAR(MERGED_DATA[[#This Row],[year0]])</f>
        <v>2007</v>
      </c>
      <c r="D193">
        <v>6.4509999999999996</v>
      </c>
      <c r="E193">
        <v>9.1920000000000002</v>
      </c>
      <c r="F193">
        <v>0.872</v>
      </c>
      <c r="G193">
        <v>64.3</v>
      </c>
      <c r="H193">
        <v>0.70499999999999996</v>
      </c>
      <c r="I193">
        <v>6.0000000000000001E-3</v>
      </c>
      <c r="J193">
        <v>0.76900000000000002</v>
      </c>
      <c r="K193">
        <v>0.73199999999999998</v>
      </c>
      <c r="L193">
        <v>0.251</v>
      </c>
      <c r="M193" s="4" t="s">
        <v>198</v>
      </c>
      <c r="N193" s="4" t="s">
        <v>186</v>
      </c>
      <c r="O193" s="4" t="s">
        <v>187</v>
      </c>
      <c r="P193" s="4" t="s">
        <v>445</v>
      </c>
      <c r="Q193">
        <v>400031</v>
      </c>
      <c r="R193">
        <v>22966</v>
      </c>
      <c r="S193" s="4" t="s">
        <v>446</v>
      </c>
      <c r="T193" t="s">
        <v>187</v>
      </c>
    </row>
    <row r="194" spans="1:20" x14ac:dyDescent="0.35">
      <c r="A194" s="4" t="s">
        <v>23</v>
      </c>
      <c r="B194" s="1">
        <v>41640</v>
      </c>
      <c r="C194" s="4">
        <f>YEAR(MERGED_DATA[[#This Row],[year0]])</f>
        <v>2014</v>
      </c>
      <c r="D194">
        <v>5.9560000000000004</v>
      </c>
      <c r="E194">
        <v>9.1349999999999998</v>
      </c>
      <c r="F194">
        <v>0.75700000000000001</v>
      </c>
      <c r="G194">
        <v>65</v>
      </c>
      <c r="H194">
        <v>0.874</v>
      </c>
      <c r="I194">
        <v>-2E-3</v>
      </c>
      <c r="J194">
        <v>0.78200000000000003</v>
      </c>
      <c r="K194">
        <v>0.73499999999999999</v>
      </c>
      <c r="L194">
        <v>0.28199999999999997</v>
      </c>
      <c r="M194" s="4" t="s">
        <v>198</v>
      </c>
      <c r="N194" s="4" t="s">
        <v>186</v>
      </c>
      <c r="O194" s="4" t="s">
        <v>187</v>
      </c>
      <c r="P194" s="4" t="s">
        <v>445</v>
      </c>
      <c r="Q194">
        <v>400031</v>
      </c>
      <c r="R194">
        <v>22966</v>
      </c>
      <c r="S194" s="4" t="s">
        <v>446</v>
      </c>
      <c r="T194" t="s">
        <v>187</v>
      </c>
    </row>
    <row r="195" spans="1:20" x14ac:dyDescent="0.35">
      <c r="A195" s="4" t="s">
        <v>26</v>
      </c>
      <c r="B195" s="1">
        <v>38718</v>
      </c>
      <c r="C195" s="4">
        <f>YEAR(MERGED_DATA[[#This Row],[year0]])</f>
        <v>2006</v>
      </c>
      <c r="D195">
        <v>5.3739999999999997</v>
      </c>
      <c r="E195">
        <v>8.6709999999999994</v>
      </c>
      <c r="F195">
        <v>0.83399999999999996</v>
      </c>
      <c r="G195">
        <v>60.9</v>
      </c>
      <c r="H195">
        <v>0.77</v>
      </c>
      <c r="I195">
        <v>-4.8000000000000001E-2</v>
      </c>
      <c r="J195">
        <v>0.79400000000000004</v>
      </c>
      <c r="K195">
        <v>0.70799999999999996</v>
      </c>
      <c r="L195">
        <v>0.432</v>
      </c>
      <c r="M195" s="4" t="s">
        <v>190</v>
      </c>
      <c r="N195" s="4" t="s">
        <v>186</v>
      </c>
      <c r="O195" s="4" t="s">
        <v>190</v>
      </c>
      <c r="P195" s="4" t="s">
        <v>482</v>
      </c>
      <c r="Q195">
        <v>11748292</v>
      </c>
      <c r="R195">
        <v>1088000</v>
      </c>
      <c r="S195" s="4" t="s">
        <v>483</v>
      </c>
      <c r="T195" t="s">
        <v>190</v>
      </c>
    </row>
    <row r="196" spans="1:20" x14ac:dyDescent="0.35">
      <c r="A196" s="4" t="s">
        <v>26</v>
      </c>
      <c r="B196" s="1">
        <v>39083</v>
      </c>
      <c r="C196" s="4">
        <f>YEAR(MERGED_DATA[[#This Row],[year0]])</f>
        <v>2007</v>
      </c>
      <c r="D196">
        <v>5.6280000000000001</v>
      </c>
      <c r="E196">
        <v>8.6980000000000004</v>
      </c>
      <c r="F196">
        <v>0.79600000000000004</v>
      </c>
      <c r="G196">
        <v>61.1</v>
      </c>
      <c r="H196">
        <v>0.78</v>
      </c>
      <c r="I196">
        <v>-4.0000000000000001E-3</v>
      </c>
      <c r="J196">
        <v>0.81699999999999995</v>
      </c>
      <c r="K196">
        <v>0.746</v>
      </c>
      <c r="L196">
        <v>0.38800000000000001</v>
      </c>
      <c r="M196" s="4" t="s">
        <v>190</v>
      </c>
      <c r="N196" s="4" t="s">
        <v>186</v>
      </c>
      <c r="O196" s="4" t="s">
        <v>190</v>
      </c>
      <c r="P196" s="4" t="s">
        <v>482</v>
      </c>
      <c r="Q196">
        <v>11748292</v>
      </c>
      <c r="R196">
        <v>1088000</v>
      </c>
      <c r="S196" s="4" t="s">
        <v>483</v>
      </c>
      <c r="T196" t="s">
        <v>190</v>
      </c>
    </row>
    <row r="197" spans="1:20" x14ac:dyDescent="0.35">
      <c r="A197" s="4" t="s">
        <v>26</v>
      </c>
      <c r="B197" s="1">
        <v>39448</v>
      </c>
      <c r="C197" s="4">
        <f>YEAR(MERGED_DATA[[#This Row],[year0]])</f>
        <v>2008</v>
      </c>
      <c r="D197">
        <v>5.298</v>
      </c>
      <c r="E197">
        <v>8.74</v>
      </c>
      <c r="F197">
        <v>0.78500000000000003</v>
      </c>
      <c r="G197">
        <v>61.3</v>
      </c>
      <c r="H197">
        <v>0.72599999999999998</v>
      </c>
      <c r="I197">
        <v>-9.6000000000000002E-2</v>
      </c>
      <c r="J197">
        <v>0.80100000000000005</v>
      </c>
      <c r="K197">
        <v>0.72299999999999998</v>
      </c>
      <c r="L197">
        <v>0.39200000000000002</v>
      </c>
      <c r="M197" s="4" t="s">
        <v>190</v>
      </c>
      <c r="N197" s="4" t="s">
        <v>186</v>
      </c>
      <c r="O197" s="4" t="s">
        <v>190</v>
      </c>
      <c r="P197" s="4" t="s">
        <v>482</v>
      </c>
      <c r="Q197">
        <v>11748292</v>
      </c>
      <c r="R197">
        <v>1088000</v>
      </c>
      <c r="S197" s="4" t="s">
        <v>483</v>
      </c>
      <c r="T197" t="s">
        <v>190</v>
      </c>
    </row>
    <row r="198" spans="1:20" x14ac:dyDescent="0.35">
      <c r="A198" s="4" t="s">
        <v>26</v>
      </c>
      <c r="B198" s="1">
        <v>39814</v>
      </c>
      <c r="C198" s="4">
        <f>YEAR(MERGED_DATA[[#This Row],[year0]])</f>
        <v>2009</v>
      </c>
      <c r="D198">
        <v>6.0860000000000003</v>
      </c>
      <c r="E198">
        <v>8.7560000000000002</v>
      </c>
      <c r="F198">
        <v>0.83099999999999996</v>
      </c>
      <c r="G198">
        <v>61.5</v>
      </c>
      <c r="H198">
        <v>0.77900000000000003</v>
      </c>
      <c r="I198">
        <v>-0.04</v>
      </c>
      <c r="J198">
        <v>0.76300000000000001</v>
      </c>
      <c r="K198">
        <v>0.74199999999999999</v>
      </c>
      <c r="L198">
        <v>0.372</v>
      </c>
      <c r="M198" s="4" t="s">
        <v>190</v>
      </c>
      <c r="N198" s="4" t="s">
        <v>186</v>
      </c>
      <c r="O198" s="4" t="s">
        <v>190</v>
      </c>
      <c r="P198" s="4" t="s">
        <v>482</v>
      </c>
      <c r="Q198">
        <v>11748292</v>
      </c>
      <c r="R198">
        <v>1088000</v>
      </c>
      <c r="S198" s="4" t="s">
        <v>483</v>
      </c>
      <c r="T198" t="s">
        <v>190</v>
      </c>
    </row>
    <row r="199" spans="1:20" x14ac:dyDescent="0.35">
      <c r="A199" s="4" t="s">
        <v>26</v>
      </c>
      <c r="B199" s="1">
        <v>40179</v>
      </c>
      <c r="C199" s="4">
        <f>YEAR(MERGED_DATA[[#This Row],[year0]])</f>
        <v>2010</v>
      </c>
      <c r="D199">
        <v>5.7809999999999997</v>
      </c>
      <c r="E199">
        <v>8.7799999999999994</v>
      </c>
      <c r="F199">
        <v>0.80700000000000005</v>
      </c>
      <c r="G199">
        <v>61.7</v>
      </c>
      <c r="H199">
        <v>0.70299999999999996</v>
      </c>
      <c r="I199">
        <v>-7.2999999999999995E-2</v>
      </c>
      <c r="J199">
        <v>0.78100000000000003</v>
      </c>
      <c r="K199">
        <v>0.72</v>
      </c>
      <c r="L199">
        <v>0.35</v>
      </c>
      <c r="M199" s="4" t="s">
        <v>190</v>
      </c>
      <c r="N199" s="4" t="s">
        <v>186</v>
      </c>
      <c r="O199" s="4" t="s">
        <v>190</v>
      </c>
      <c r="P199" s="4" t="s">
        <v>482</v>
      </c>
      <c r="Q199">
        <v>11748292</v>
      </c>
      <c r="R199">
        <v>1088000</v>
      </c>
      <c r="S199" s="4" t="s">
        <v>483</v>
      </c>
      <c r="T199" t="s">
        <v>190</v>
      </c>
    </row>
    <row r="200" spans="1:20" x14ac:dyDescent="0.35">
      <c r="A200" s="4" t="s">
        <v>26</v>
      </c>
      <c r="B200" s="1">
        <v>40544</v>
      </c>
      <c r="C200" s="4">
        <f>YEAR(MERGED_DATA[[#This Row],[year0]])</f>
        <v>2011</v>
      </c>
      <c r="D200">
        <v>5.7789999999999999</v>
      </c>
      <c r="E200">
        <v>8.8130000000000006</v>
      </c>
      <c r="F200">
        <v>0.81699999999999995</v>
      </c>
      <c r="G200">
        <v>61.9</v>
      </c>
      <c r="H200">
        <v>0.78200000000000003</v>
      </c>
      <c r="I200">
        <v>-4.2999999999999997E-2</v>
      </c>
      <c r="J200">
        <v>0.82499999999999996</v>
      </c>
      <c r="K200">
        <v>0.68899999999999995</v>
      </c>
      <c r="L200">
        <v>0.36099999999999999</v>
      </c>
      <c r="M200" s="4" t="s">
        <v>190</v>
      </c>
      <c r="N200" s="4" t="s">
        <v>186</v>
      </c>
      <c r="O200" s="4" t="s">
        <v>190</v>
      </c>
      <c r="P200" s="4" t="s">
        <v>482</v>
      </c>
      <c r="Q200">
        <v>11748292</v>
      </c>
      <c r="R200">
        <v>1088000</v>
      </c>
      <c r="S200" s="4" t="s">
        <v>483</v>
      </c>
      <c r="T200" t="s">
        <v>190</v>
      </c>
    </row>
    <row r="201" spans="1:20" x14ac:dyDescent="0.35">
      <c r="A201" s="4" t="s">
        <v>26</v>
      </c>
      <c r="B201" s="1">
        <v>40909</v>
      </c>
      <c r="C201" s="4">
        <f>YEAR(MERGED_DATA[[#This Row],[year0]])</f>
        <v>2012</v>
      </c>
      <c r="D201">
        <v>6.0190000000000001</v>
      </c>
      <c r="E201">
        <v>8.8469999999999995</v>
      </c>
      <c r="F201">
        <v>0.78100000000000003</v>
      </c>
      <c r="G201">
        <v>62.1</v>
      </c>
      <c r="H201">
        <v>0.86199999999999999</v>
      </c>
      <c r="I201">
        <v>-1.9E-2</v>
      </c>
      <c r="J201">
        <v>0.84</v>
      </c>
      <c r="K201">
        <v>0.69899999999999995</v>
      </c>
      <c r="L201">
        <v>0.40899999999999997</v>
      </c>
      <c r="M201" s="4" t="s">
        <v>190</v>
      </c>
      <c r="N201" s="4" t="s">
        <v>186</v>
      </c>
      <c r="O201" s="4" t="s">
        <v>190</v>
      </c>
      <c r="P201" s="4" t="s">
        <v>482</v>
      </c>
      <c r="Q201">
        <v>11748292</v>
      </c>
      <c r="R201">
        <v>1088000</v>
      </c>
      <c r="S201" s="4" t="s">
        <v>483</v>
      </c>
      <c r="T201" t="s">
        <v>190</v>
      </c>
    </row>
    <row r="202" spans="1:20" x14ac:dyDescent="0.35">
      <c r="A202" s="4" t="s">
        <v>26</v>
      </c>
      <c r="B202" s="1">
        <v>41275</v>
      </c>
      <c r="C202" s="4">
        <f>YEAR(MERGED_DATA[[#This Row],[year0]])</f>
        <v>2013</v>
      </c>
      <c r="D202">
        <v>5.7670000000000003</v>
      </c>
      <c r="E202">
        <v>8.8960000000000008</v>
      </c>
      <c r="F202">
        <v>0.80300000000000005</v>
      </c>
      <c r="G202">
        <v>62.3</v>
      </c>
      <c r="H202">
        <v>0.84599999999999997</v>
      </c>
      <c r="I202">
        <v>-7.0999999999999994E-2</v>
      </c>
      <c r="J202">
        <v>0.81200000000000006</v>
      </c>
      <c r="K202">
        <v>0.72099999999999997</v>
      </c>
      <c r="L202">
        <v>0.41</v>
      </c>
      <c r="M202" s="4" t="s">
        <v>190</v>
      </c>
      <c r="N202" s="4" t="s">
        <v>186</v>
      </c>
      <c r="O202" s="4" t="s">
        <v>190</v>
      </c>
      <c r="P202" s="4" t="s">
        <v>482</v>
      </c>
      <c r="Q202">
        <v>11748292</v>
      </c>
      <c r="R202">
        <v>1088000</v>
      </c>
      <c r="S202" s="4" t="s">
        <v>483</v>
      </c>
      <c r="T202" t="s">
        <v>190</v>
      </c>
    </row>
    <row r="203" spans="1:20" x14ac:dyDescent="0.35">
      <c r="A203" s="4" t="s">
        <v>26</v>
      </c>
      <c r="B203" s="1">
        <v>41640</v>
      </c>
      <c r="C203" s="4">
        <f>YEAR(MERGED_DATA[[#This Row],[year0]])</f>
        <v>2014</v>
      </c>
      <c r="D203">
        <v>5.8650000000000002</v>
      </c>
      <c r="E203">
        <v>8.9329999999999998</v>
      </c>
      <c r="F203">
        <v>0.82099999999999995</v>
      </c>
      <c r="G203">
        <v>62.5</v>
      </c>
      <c r="H203">
        <v>0.88100000000000001</v>
      </c>
      <c r="I203">
        <v>1.4E-2</v>
      </c>
      <c r="J203">
        <v>0.83199999999999996</v>
      </c>
      <c r="K203">
        <v>0.76900000000000002</v>
      </c>
      <c r="L203">
        <v>0.39800000000000002</v>
      </c>
      <c r="M203" s="4" t="s">
        <v>190</v>
      </c>
      <c r="N203" s="4" t="s">
        <v>186</v>
      </c>
      <c r="O203" s="4" t="s">
        <v>190</v>
      </c>
      <c r="P203" s="4" t="s">
        <v>482</v>
      </c>
      <c r="Q203">
        <v>11748292</v>
      </c>
      <c r="R203">
        <v>1088000</v>
      </c>
      <c r="S203" s="4" t="s">
        <v>483</v>
      </c>
      <c r="T203" t="s">
        <v>190</v>
      </c>
    </row>
    <row r="204" spans="1:20" x14ac:dyDescent="0.35">
      <c r="A204" s="4" t="s">
        <v>26</v>
      </c>
      <c r="B204" s="1">
        <v>42005</v>
      </c>
      <c r="C204" s="4">
        <f>YEAR(MERGED_DATA[[#This Row],[year0]])</f>
        <v>2015</v>
      </c>
      <c r="D204">
        <v>5.8339999999999996</v>
      </c>
      <c r="E204">
        <v>8.9649999999999999</v>
      </c>
      <c r="F204">
        <v>0.82899999999999996</v>
      </c>
      <c r="G204">
        <v>62.7</v>
      </c>
      <c r="H204">
        <v>0.88400000000000001</v>
      </c>
      <c r="I204">
        <v>-3.4000000000000002E-2</v>
      </c>
      <c r="J204">
        <v>0.86199999999999999</v>
      </c>
      <c r="K204">
        <v>0.749</v>
      </c>
      <c r="L204">
        <v>0.39300000000000002</v>
      </c>
      <c r="M204" s="4" t="s">
        <v>190</v>
      </c>
      <c r="N204" s="4" t="s">
        <v>186</v>
      </c>
      <c r="O204" s="4" t="s">
        <v>190</v>
      </c>
      <c r="P204" s="4" t="s">
        <v>482</v>
      </c>
      <c r="Q204">
        <v>11748292</v>
      </c>
      <c r="R204">
        <v>1088000</v>
      </c>
      <c r="S204" s="4" t="s">
        <v>483</v>
      </c>
      <c r="T204" t="s">
        <v>190</v>
      </c>
    </row>
    <row r="205" spans="1:20" x14ac:dyDescent="0.35">
      <c r="A205" s="4" t="s">
        <v>26</v>
      </c>
      <c r="B205" s="1">
        <v>42370</v>
      </c>
      <c r="C205" s="4">
        <f>YEAR(MERGED_DATA[[#This Row],[year0]])</f>
        <v>2016</v>
      </c>
      <c r="D205">
        <v>5.77</v>
      </c>
      <c r="E205">
        <v>8.9909999999999997</v>
      </c>
      <c r="F205">
        <v>0.79600000000000004</v>
      </c>
      <c r="G205">
        <v>62.85</v>
      </c>
      <c r="H205">
        <v>0.88200000000000001</v>
      </c>
      <c r="I205">
        <v>-5.0999999999999997E-2</v>
      </c>
      <c r="J205">
        <v>0.85299999999999998</v>
      </c>
      <c r="K205">
        <v>0.73599999999999999</v>
      </c>
      <c r="L205">
        <v>0.376</v>
      </c>
      <c r="M205" s="4" t="s">
        <v>190</v>
      </c>
      <c r="N205" s="4" t="s">
        <v>186</v>
      </c>
      <c r="O205" s="4" t="s">
        <v>190</v>
      </c>
      <c r="P205" s="4" t="s">
        <v>482</v>
      </c>
      <c r="Q205">
        <v>11748292</v>
      </c>
      <c r="R205">
        <v>1088000</v>
      </c>
      <c r="S205" s="4" t="s">
        <v>483</v>
      </c>
      <c r="T205" t="s">
        <v>190</v>
      </c>
    </row>
    <row r="206" spans="1:20" x14ac:dyDescent="0.35">
      <c r="A206" s="4" t="s">
        <v>26</v>
      </c>
      <c r="B206" s="1">
        <v>42736</v>
      </c>
      <c r="C206" s="4">
        <f>YEAR(MERGED_DATA[[#This Row],[year0]])</f>
        <v>2017</v>
      </c>
      <c r="D206">
        <v>5.6509999999999998</v>
      </c>
      <c r="E206">
        <v>9.0169999999999995</v>
      </c>
      <c r="F206">
        <v>0.77900000000000003</v>
      </c>
      <c r="G206">
        <v>63</v>
      </c>
      <c r="H206">
        <v>0.88400000000000001</v>
      </c>
      <c r="I206">
        <v>-0.124</v>
      </c>
      <c r="J206">
        <v>0.81899999999999995</v>
      </c>
      <c r="K206">
        <v>0.65500000000000003</v>
      </c>
      <c r="L206">
        <v>0.434</v>
      </c>
      <c r="M206" s="4" t="s">
        <v>190</v>
      </c>
      <c r="N206" s="4" t="s">
        <v>186</v>
      </c>
      <c r="O206" s="4" t="s">
        <v>190</v>
      </c>
      <c r="P206" s="4" t="s">
        <v>482</v>
      </c>
      <c r="Q206">
        <v>11748292</v>
      </c>
      <c r="R206">
        <v>1088000</v>
      </c>
      <c r="S206" s="4" t="s">
        <v>483</v>
      </c>
      <c r="T206" t="s">
        <v>190</v>
      </c>
    </row>
    <row r="207" spans="1:20" x14ac:dyDescent="0.35">
      <c r="A207" s="4" t="s">
        <v>26</v>
      </c>
      <c r="B207" s="1">
        <v>43101</v>
      </c>
      <c r="C207" s="4">
        <f>YEAR(MERGED_DATA[[#This Row],[year0]])</f>
        <v>2018</v>
      </c>
      <c r="D207">
        <v>5.9160000000000004</v>
      </c>
      <c r="E207">
        <v>9.0440000000000005</v>
      </c>
      <c r="F207">
        <v>0.82699999999999996</v>
      </c>
      <c r="G207">
        <v>63.15</v>
      </c>
      <c r="H207">
        <v>0.86299999999999999</v>
      </c>
      <c r="I207">
        <v>-9.7000000000000003E-2</v>
      </c>
      <c r="J207">
        <v>0.78600000000000003</v>
      </c>
      <c r="K207">
        <v>0.70499999999999996</v>
      </c>
      <c r="L207">
        <v>0.38700000000000001</v>
      </c>
      <c r="M207" s="4" t="s">
        <v>190</v>
      </c>
      <c r="N207" s="4" t="s">
        <v>186</v>
      </c>
      <c r="O207" s="4" t="s">
        <v>190</v>
      </c>
      <c r="P207" s="4" t="s">
        <v>482</v>
      </c>
      <c r="Q207">
        <v>11748292</v>
      </c>
      <c r="R207">
        <v>1088000</v>
      </c>
      <c r="S207" s="4" t="s">
        <v>483</v>
      </c>
      <c r="T207" t="s">
        <v>190</v>
      </c>
    </row>
    <row r="208" spans="1:20" x14ac:dyDescent="0.35">
      <c r="A208" s="4" t="s">
        <v>26</v>
      </c>
      <c r="B208" s="1">
        <v>43466</v>
      </c>
      <c r="C208" s="4">
        <f>YEAR(MERGED_DATA[[#This Row],[year0]])</f>
        <v>2019</v>
      </c>
      <c r="D208">
        <v>5.6740000000000004</v>
      </c>
      <c r="E208">
        <v>9.0510000000000002</v>
      </c>
      <c r="F208">
        <v>0.78400000000000003</v>
      </c>
      <c r="G208">
        <v>63.3</v>
      </c>
      <c r="H208">
        <v>0.88100000000000001</v>
      </c>
      <c r="I208">
        <v>-0.09</v>
      </c>
      <c r="J208">
        <v>0.85699999999999998</v>
      </c>
      <c r="K208">
        <v>0.70099999999999996</v>
      </c>
      <c r="L208">
        <v>0.41899999999999998</v>
      </c>
      <c r="M208" s="4" t="s">
        <v>190</v>
      </c>
      <c r="N208" s="4" t="s">
        <v>186</v>
      </c>
      <c r="O208" s="4" t="s">
        <v>190</v>
      </c>
      <c r="P208" s="4" t="s">
        <v>482</v>
      </c>
      <c r="Q208">
        <v>11748292</v>
      </c>
      <c r="R208">
        <v>1088000</v>
      </c>
      <c r="S208" s="4" t="s">
        <v>483</v>
      </c>
      <c r="T208" t="s">
        <v>190</v>
      </c>
    </row>
    <row r="209" spans="1:20" x14ac:dyDescent="0.35">
      <c r="A209" s="4" t="s">
        <v>26</v>
      </c>
      <c r="B209" s="1">
        <v>43831</v>
      </c>
      <c r="C209" s="4">
        <f>YEAR(MERGED_DATA[[#This Row],[year0]])</f>
        <v>2020</v>
      </c>
      <c r="D209">
        <v>5.5590000000000002</v>
      </c>
      <c r="E209">
        <v>8.9459999999999997</v>
      </c>
      <c r="F209">
        <v>0.80500000000000005</v>
      </c>
      <c r="G209">
        <v>63.45</v>
      </c>
      <c r="H209">
        <v>0.877</v>
      </c>
      <c r="I209">
        <v>-5.6000000000000001E-2</v>
      </c>
      <c r="J209">
        <v>0.86799999999999999</v>
      </c>
      <c r="K209">
        <v>0.72899999999999998</v>
      </c>
      <c r="L209">
        <v>0.38200000000000001</v>
      </c>
      <c r="M209" s="4" t="s">
        <v>190</v>
      </c>
      <c r="N209" s="4" t="s">
        <v>186</v>
      </c>
      <c r="O209" s="4" t="s">
        <v>190</v>
      </c>
      <c r="P209" s="4" t="s">
        <v>482</v>
      </c>
      <c r="Q209">
        <v>11748292</v>
      </c>
      <c r="R209">
        <v>1088000</v>
      </c>
      <c r="S209" s="4" t="s">
        <v>483</v>
      </c>
      <c r="T209" t="s">
        <v>190</v>
      </c>
    </row>
    <row r="210" spans="1:20" x14ac:dyDescent="0.35">
      <c r="A210" s="4" t="s">
        <v>26</v>
      </c>
      <c r="B210" s="1">
        <v>44197</v>
      </c>
      <c r="C210" s="4">
        <f>YEAR(MERGED_DATA[[#This Row],[year0]])</f>
        <v>2021</v>
      </c>
      <c r="D210">
        <v>5.569</v>
      </c>
      <c r="E210">
        <v>8.9939999999999998</v>
      </c>
      <c r="F210">
        <v>0.79800000000000004</v>
      </c>
      <c r="G210">
        <v>63.6</v>
      </c>
      <c r="H210">
        <v>0.86199999999999999</v>
      </c>
      <c r="I210">
        <v>-5.8000000000000003E-2</v>
      </c>
      <c r="J210">
        <v>0.81200000000000006</v>
      </c>
      <c r="K210">
        <v>0.72099999999999997</v>
      </c>
      <c r="L210">
        <v>0.40300000000000002</v>
      </c>
      <c r="M210" s="4" t="s">
        <v>190</v>
      </c>
      <c r="N210" s="4" t="s">
        <v>186</v>
      </c>
      <c r="O210" s="4" t="s">
        <v>190</v>
      </c>
      <c r="P210" s="4" t="s">
        <v>482</v>
      </c>
      <c r="Q210">
        <v>11748292</v>
      </c>
      <c r="R210">
        <v>1088000</v>
      </c>
      <c r="S210" s="4" t="s">
        <v>483</v>
      </c>
      <c r="T210" t="s">
        <v>190</v>
      </c>
    </row>
    <row r="211" spans="1:20" x14ac:dyDescent="0.35">
      <c r="A211" s="4" t="s">
        <v>26</v>
      </c>
      <c r="B211" s="1">
        <v>44562</v>
      </c>
      <c r="C211" s="4">
        <f>YEAR(MERGED_DATA[[#This Row],[year0]])</f>
        <v>2022</v>
      </c>
      <c r="D211">
        <v>5.9290000000000003</v>
      </c>
      <c r="E211">
        <v>9.0120000000000005</v>
      </c>
      <c r="F211">
        <v>0.82399999999999995</v>
      </c>
      <c r="G211">
        <v>63.75</v>
      </c>
      <c r="H211">
        <v>0.86499999999999999</v>
      </c>
      <c r="I211">
        <v>-8.3000000000000004E-2</v>
      </c>
      <c r="J211">
        <v>0.84</v>
      </c>
      <c r="K211">
        <v>0.73799999999999999</v>
      </c>
      <c r="L211">
        <v>0.42599999999999999</v>
      </c>
      <c r="M211" s="4" t="s">
        <v>190</v>
      </c>
      <c r="N211" s="4" t="s">
        <v>186</v>
      </c>
      <c r="O211" s="4" t="s">
        <v>190</v>
      </c>
      <c r="P211" s="4" t="s">
        <v>482</v>
      </c>
      <c r="Q211">
        <v>11748292</v>
      </c>
      <c r="R211">
        <v>1088000</v>
      </c>
      <c r="S211" s="4" t="s">
        <v>483</v>
      </c>
      <c r="T211" t="s">
        <v>190</v>
      </c>
    </row>
    <row r="212" spans="1:20" x14ac:dyDescent="0.35">
      <c r="A212" s="4" t="s">
        <v>26</v>
      </c>
      <c r="B212" s="1">
        <v>44927</v>
      </c>
      <c r="C212" s="4">
        <f>YEAR(MERGED_DATA[[#This Row],[year0]])</f>
        <v>2023</v>
      </c>
      <c r="D212">
        <v>5.86</v>
      </c>
      <c r="E212">
        <v>9.0250000000000004</v>
      </c>
      <c r="F212">
        <v>0.78600000000000003</v>
      </c>
      <c r="G212">
        <v>63.9</v>
      </c>
      <c r="H212">
        <v>0.83199999999999996</v>
      </c>
      <c r="I212">
        <v>-5.8999999999999997E-2</v>
      </c>
      <c r="J212">
        <v>0.877</v>
      </c>
      <c r="K212">
        <v>0.753</v>
      </c>
      <c r="L212">
        <v>0.40100000000000002</v>
      </c>
      <c r="M212" s="4" t="s">
        <v>190</v>
      </c>
      <c r="N212" s="4" t="s">
        <v>186</v>
      </c>
      <c r="O212" s="4" t="s">
        <v>190</v>
      </c>
      <c r="P212" s="4" t="s">
        <v>482</v>
      </c>
      <c r="Q212">
        <v>11748292</v>
      </c>
      <c r="R212">
        <v>1088000</v>
      </c>
      <c r="S212" s="4" t="s">
        <v>483</v>
      </c>
      <c r="T212" t="s">
        <v>190</v>
      </c>
    </row>
    <row r="213" spans="1:20" x14ac:dyDescent="0.35">
      <c r="A213" s="4" t="s">
        <v>27</v>
      </c>
      <c r="B213" s="1">
        <v>39083</v>
      </c>
      <c r="C213" s="4">
        <f>YEAR(MERGED_DATA[[#This Row],[year0]])</f>
        <v>2007</v>
      </c>
      <c r="D213">
        <v>4.9000000000000004</v>
      </c>
      <c r="E213">
        <v>9.1910000000000007</v>
      </c>
      <c r="F213">
        <v>0.76600000000000001</v>
      </c>
      <c r="G213">
        <v>67</v>
      </c>
      <c r="H213">
        <v>0.34200000000000003</v>
      </c>
      <c r="I213">
        <v>6.0000000000000001E-3</v>
      </c>
      <c r="J213">
        <v>0.92600000000000005</v>
      </c>
      <c r="K213">
        <v>0.56999999999999995</v>
      </c>
      <c r="L213">
        <v>0.29599999999999999</v>
      </c>
      <c r="M213" s="4" t="s">
        <v>175</v>
      </c>
      <c r="N213" s="4" t="s">
        <v>170</v>
      </c>
      <c r="O213" s="4" t="s">
        <v>174</v>
      </c>
      <c r="P213" s="4" t="s">
        <v>559</v>
      </c>
      <c r="Q213">
        <v>3270943</v>
      </c>
      <c r="R213">
        <v>51197</v>
      </c>
      <c r="S213" s="4" t="s">
        <v>560</v>
      </c>
      <c r="T213" t="s">
        <v>174</v>
      </c>
    </row>
    <row r="214" spans="1:20" x14ac:dyDescent="0.35">
      <c r="A214" s="4" t="s">
        <v>27</v>
      </c>
      <c r="B214" s="1">
        <v>39814</v>
      </c>
      <c r="C214" s="4">
        <f>YEAR(MERGED_DATA[[#This Row],[year0]])</f>
        <v>2009</v>
      </c>
      <c r="D214">
        <v>4.9630000000000001</v>
      </c>
      <c r="E214">
        <v>9.2460000000000004</v>
      </c>
      <c r="F214">
        <v>0.73499999999999999</v>
      </c>
      <c r="G214">
        <v>67</v>
      </c>
      <c r="H214">
        <v>0.25800000000000001</v>
      </c>
      <c r="I214">
        <v>-2.7E-2</v>
      </c>
      <c r="J214">
        <v>0.95899999999999996</v>
      </c>
      <c r="K214">
        <v>0.50700000000000001</v>
      </c>
      <c r="L214">
        <v>0.39</v>
      </c>
      <c r="M214" s="4" t="s">
        <v>175</v>
      </c>
      <c r="N214" s="4" t="s">
        <v>170</v>
      </c>
      <c r="O214" s="4" t="s">
        <v>174</v>
      </c>
      <c r="P214" s="4" t="s">
        <v>559</v>
      </c>
      <c r="Q214">
        <v>3270943</v>
      </c>
      <c r="R214">
        <v>51197</v>
      </c>
      <c r="S214" s="4" t="s">
        <v>560</v>
      </c>
      <c r="T214" t="s">
        <v>174</v>
      </c>
    </row>
    <row r="215" spans="1:20" x14ac:dyDescent="0.35">
      <c r="A215" s="4" t="s">
        <v>27</v>
      </c>
      <c r="B215" s="1">
        <v>40179</v>
      </c>
      <c r="C215" s="4">
        <f>YEAR(MERGED_DATA[[#This Row],[year0]])</f>
        <v>2010</v>
      </c>
      <c r="D215">
        <v>4.6689999999999996</v>
      </c>
      <c r="E215">
        <v>9.2720000000000002</v>
      </c>
      <c r="F215">
        <v>0.77300000000000002</v>
      </c>
      <c r="G215">
        <v>67</v>
      </c>
      <c r="H215">
        <v>0.36499999999999999</v>
      </c>
      <c r="I215">
        <v>-0.13100000000000001</v>
      </c>
      <c r="J215">
        <v>0.93300000000000005</v>
      </c>
      <c r="K215">
        <v>0.46500000000000002</v>
      </c>
      <c r="L215">
        <v>0.40899999999999997</v>
      </c>
      <c r="M215" s="4" t="s">
        <v>175</v>
      </c>
      <c r="N215" s="4" t="s">
        <v>170</v>
      </c>
      <c r="O215" s="4" t="s">
        <v>174</v>
      </c>
      <c r="P215" s="4" t="s">
        <v>559</v>
      </c>
      <c r="Q215">
        <v>3270943</v>
      </c>
      <c r="R215">
        <v>51197</v>
      </c>
      <c r="S215" s="4" t="s">
        <v>560</v>
      </c>
      <c r="T215" t="s">
        <v>174</v>
      </c>
    </row>
    <row r="216" spans="1:20" x14ac:dyDescent="0.35">
      <c r="A216" s="4" t="s">
        <v>27</v>
      </c>
      <c r="B216" s="1">
        <v>40544</v>
      </c>
      <c r="C216" s="4">
        <f>YEAR(MERGED_DATA[[#This Row],[year0]])</f>
        <v>2011</v>
      </c>
      <c r="D216">
        <v>4.9950000000000001</v>
      </c>
      <c r="E216">
        <v>9.3000000000000007</v>
      </c>
      <c r="F216">
        <v>0.72499999999999998</v>
      </c>
      <c r="G216">
        <v>67</v>
      </c>
      <c r="H216">
        <v>0.33300000000000002</v>
      </c>
      <c r="I216">
        <v>-3.7999999999999999E-2</v>
      </c>
      <c r="J216">
        <v>0.92500000000000004</v>
      </c>
      <c r="K216">
        <v>0.55100000000000005</v>
      </c>
      <c r="L216">
        <v>0.32600000000000001</v>
      </c>
      <c r="M216" s="4" t="s">
        <v>175</v>
      </c>
      <c r="N216" s="4" t="s">
        <v>170</v>
      </c>
      <c r="O216" s="4" t="s">
        <v>174</v>
      </c>
      <c r="P216" s="4" t="s">
        <v>559</v>
      </c>
      <c r="Q216">
        <v>3270943</v>
      </c>
      <c r="R216">
        <v>51197</v>
      </c>
      <c r="S216" s="4" t="s">
        <v>560</v>
      </c>
      <c r="T216" t="s">
        <v>174</v>
      </c>
    </row>
    <row r="217" spans="1:20" x14ac:dyDescent="0.35">
      <c r="A217" s="4" t="s">
        <v>27</v>
      </c>
      <c r="B217" s="1">
        <v>40909</v>
      </c>
      <c r="C217" s="4">
        <f>YEAR(MERGED_DATA[[#This Row],[year0]])</f>
        <v>2012</v>
      </c>
      <c r="D217">
        <v>4.7729999999999997</v>
      </c>
      <c r="E217">
        <v>9.31</v>
      </c>
      <c r="F217">
        <v>0.77900000000000003</v>
      </c>
      <c r="G217">
        <v>67</v>
      </c>
      <c r="H217">
        <v>0.42</v>
      </c>
      <c r="I217">
        <v>-1.6E-2</v>
      </c>
      <c r="J217">
        <v>0.95299999999999996</v>
      </c>
      <c r="K217">
        <v>0.46899999999999997</v>
      </c>
      <c r="L217">
        <v>0.33800000000000002</v>
      </c>
      <c r="M217" s="4" t="s">
        <v>175</v>
      </c>
      <c r="N217" s="4" t="s">
        <v>170</v>
      </c>
      <c r="O217" s="4" t="s">
        <v>174</v>
      </c>
      <c r="P217" s="4" t="s">
        <v>559</v>
      </c>
      <c r="Q217">
        <v>3270943</v>
      </c>
      <c r="R217">
        <v>51197</v>
      </c>
      <c r="S217" s="4" t="s">
        <v>560</v>
      </c>
      <c r="T217" t="s">
        <v>174</v>
      </c>
    </row>
    <row r="218" spans="1:20" x14ac:dyDescent="0.35">
      <c r="A218" s="4" t="s">
        <v>27</v>
      </c>
      <c r="B218" s="1">
        <v>41275</v>
      </c>
      <c r="C218" s="4">
        <f>YEAR(MERGED_DATA[[#This Row],[year0]])</f>
        <v>2013</v>
      </c>
      <c r="D218">
        <v>5.1239999999999997</v>
      </c>
      <c r="E218">
        <v>9.3490000000000002</v>
      </c>
      <c r="F218">
        <v>0.76700000000000002</v>
      </c>
      <c r="G218">
        <v>67</v>
      </c>
      <c r="H218">
        <v>0.39</v>
      </c>
      <c r="I218">
        <v>3.9E-2</v>
      </c>
      <c r="J218">
        <v>0.97</v>
      </c>
      <c r="K218">
        <v>0.48899999999999999</v>
      </c>
      <c r="L218">
        <v>0.315</v>
      </c>
      <c r="M218" s="4" t="s">
        <v>175</v>
      </c>
      <c r="N218" s="4" t="s">
        <v>170</v>
      </c>
      <c r="O218" s="4" t="s">
        <v>174</v>
      </c>
      <c r="P218" s="4" t="s">
        <v>559</v>
      </c>
      <c r="Q218">
        <v>3270943</v>
      </c>
      <c r="R218">
        <v>51197</v>
      </c>
      <c r="S218" s="4" t="s">
        <v>560</v>
      </c>
      <c r="T218" t="s">
        <v>174</v>
      </c>
    </row>
    <row r="219" spans="1:20" x14ac:dyDescent="0.35">
      <c r="A219" s="4" t="s">
        <v>27</v>
      </c>
      <c r="B219" s="1">
        <v>41640</v>
      </c>
      <c r="C219" s="4">
        <f>YEAR(MERGED_DATA[[#This Row],[year0]])</f>
        <v>2014</v>
      </c>
      <c r="D219">
        <v>5.2489999999999997</v>
      </c>
      <c r="E219">
        <v>9.3729999999999993</v>
      </c>
      <c r="F219">
        <v>0.78800000000000003</v>
      </c>
      <c r="G219">
        <v>67</v>
      </c>
      <c r="H219">
        <v>0.41199999999999998</v>
      </c>
      <c r="I219">
        <v>0.22900000000000001</v>
      </c>
      <c r="J219">
        <v>0.97599999999999998</v>
      </c>
      <c r="K219">
        <v>0.49099999999999999</v>
      </c>
      <c r="L219">
        <v>0.26200000000000001</v>
      </c>
      <c r="M219" s="4" t="s">
        <v>175</v>
      </c>
      <c r="N219" s="4" t="s">
        <v>170</v>
      </c>
      <c r="O219" s="4" t="s">
        <v>174</v>
      </c>
      <c r="P219" s="4" t="s">
        <v>559</v>
      </c>
      <c r="Q219">
        <v>3270943</v>
      </c>
      <c r="R219">
        <v>51197</v>
      </c>
      <c r="S219" s="4" t="s">
        <v>560</v>
      </c>
      <c r="T219" t="s">
        <v>174</v>
      </c>
    </row>
    <row r="220" spans="1:20" x14ac:dyDescent="0.35">
      <c r="A220" s="4" t="s">
        <v>27</v>
      </c>
      <c r="B220" s="1">
        <v>42005</v>
      </c>
      <c r="C220" s="4">
        <f>YEAR(MERGED_DATA[[#This Row],[year0]])</f>
        <v>2015</v>
      </c>
      <c r="D220">
        <v>5.117</v>
      </c>
      <c r="E220">
        <v>9.4280000000000008</v>
      </c>
      <c r="F220">
        <v>0.65600000000000003</v>
      </c>
      <c r="G220">
        <v>67</v>
      </c>
      <c r="H220">
        <v>0.63100000000000001</v>
      </c>
      <c r="I220">
        <v>-5.8000000000000003E-2</v>
      </c>
      <c r="J220">
        <v>0.96</v>
      </c>
      <c r="K220">
        <v>0.48599999999999999</v>
      </c>
      <c r="L220">
        <v>0.28599999999999998</v>
      </c>
      <c r="M220" s="4" t="s">
        <v>175</v>
      </c>
      <c r="N220" s="4" t="s">
        <v>170</v>
      </c>
      <c r="O220" s="4" t="s">
        <v>174</v>
      </c>
      <c r="P220" s="4" t="s">
        <v>559</v>
      </c>
      <c r="Q220">
        <v>3270943</v>
      </c>
      <c r="R220">
        <v>51197</v>
      </c>
      <c r="S220" s="4" t="s">
        <v>560</v>
      </c>
      <c r="T220" t="s">
        <v>174</v>
      </c>
    </row>
    <row r="221" spans="1:20" x14ac:dyDescent="0.35">
      <c r="A221" s="4" t="s">
        <v>27</v>
      </c>
      <c r="B221" s="1">
        <v>42370</v>
      </c>
      <c r="C221" s="4">
        <f>YEAR(MERGED_DATA[[#This Row],[year0]])</f>
        <v>2016</v>
      </c>
      <c r="D221">
        <v>5.181</v>
      </c>
      <c r="E221">
        <v>9.4730000000000008</v>
      </c>
      <c r="F221">
        <v>0.80800000000000005</v>
      </c>
      <c r="G221">
        <v>67.05</v>
      </c>
      <c r="H221">
        <v>0.63300000000000001</v>
      </c>
      <c r="I221">
        <v>0.13</v>
      </c>
      <c r="J221">
        <v>0.95699999999999996</v>
      </c>
      <c r="K221">
        <v>0.56599999999999995</v>
      </c>
      <c r="L221">
        <v>0.30399999999999999</v>
      </c>
      <c r="M221" s="4" t="s">
        <v>175</v>
      </c>
      <c r="N221" s="4" t="s">
        <v>170</v>
      </c>
      <c r="O221" s="4" t="s">
        <v>174</v>
      </c>
      <c r="P221" s="4" t="s">
        <v>559</v>
      </c>
      <c r="Q221">
        <v>3270943</v>
      </c>
      <c r="R221">
        <v>51197</v>
      </c>
      <c r="S221" s="4" t="s">
        <v>560</v>
      </c>
      <c r="T221" t="s">
        <v>174</v>
      </c>
    </row>
    <row r="222" spans="1:20" x14ac:dyDescent="0.35">
      <c r="A222" s="4" t="s">
        <v>27</v>
      </c>
      <c r="B222" s="1">
        <v>42736</v>
      </c>
      <c r="C222" s="4">
        <f>YEAR(MERGED_DATA[[#This Row],[year0]])</f>
        <v>2017</v>
      </c>
      <c r="D222">
        <v>5.09</v>
      </c>
      <c r="E222">
        <v>9.5169999999999995</v>
      </c>
      <c r="F222">
        <v>0.77500000000000002</v>
      </c>
      <c r="G222">
        <v>67.099999999999994</v>
      </c>
      <c r="H222">
        <v>0.56399999999999995</v>
      </c>
      <c r="I222">
        <v>8.6999999999999994E-2</v>
      </c>
      <c r="J222">
        <v>0.92300000000000004</v>
      </c>
      <c r="K222">
        <v>0.52700000000000002</v>
      </c>
      <c r="L222">
        <v>0.27100000000000002</v>
      </c>
      <c r="M222" s="4" t="s">
        <v>175</v>
      </c>
      <c r="N222" s="4" t="s">
        <v>170</v>
      </c>
      <c r="O222" s="4" t="s">
        <v>174</v>
      </c>
      <c r="P222" s="4" t="s">
        <v>559</v>
      </c>
      <c r="Q222">
        <v>3270943</v>
      </c>
      <c r="R222">
        <v>51197</v>
      </c>
      <c r="S222" s="4" t="s">
        <v>560</v>
      </c>
      <c r="T222" t="s">
        <v>174</v>
      </c>
    </row>
    <row r="223" spans="1:20" x14ac:dyDescent="0.35">
      <c r="A223" s="4" t="s">
        <v>27</v>
      </c>
      <c r="B223" s="1">
        <v>43101</v>
      </c>
      <c r="C223" s="4">
        <f>YEAR(MERGED_DATA[[#This Row],[year0]])</f>
        <v>2018</v>
      </c>
      <c r="D223">
        <v>5.8869999999999996</v>
      </c>
      <c r="E223">
        <v>9.5660000000000007</v>
      </c>
      <c r="F223">
        <v>0.83599999999999997</v>
      </c>
      <c r="G223">
        <v>67.150000000000006</v>
      </c>
      <c r="H223">
        <v>0.65900000000000003</v>
      </c>
      <c r="I223">
        <v>0.11799999999999999</v>
      </c>
      <c r="J223">
        <v>0.91300000000000003</v>
      </c>
      <c r="K223">
        <v>0.56799999999999995</v>
      </c>
      <c r="L223">
        <v>0.27700000000000002</v>
      </c>
      <c r="M223" s="4" t="s">
        <v>175</v>
      </c>
      <c r="N223" s="4" t="s">
        <v>170</v>
      </c>
      <c r="O223" s="4" t="s">
        <v>174</v>
      </c>
      <c r="P223" s="4" t="s">
        <v>559</v>
      </c>
      <c r="Q223">
        <v>3270943</v>
      </c>
      <c r="R223">
        <v>51197</v>
      </c>
      <c r="S223" s="4" t="s">
        <v>560</v>
      </c>
      <c r="T223" t="s">
        <v>174</v>
      </c>
    </row>
    <row r="224" spans="1:20" x14ac:dyDescent="0.35">
      <c r="A224" s="4" t="s">
        <v>27</v>
      </c>
      <c r="B224" s="1">
        <v>43466</v>
      </c>
      <c r="C224" s="4">
        <f>YEAR(MERGED_DATA[[#This Row],[year0]])</f>
        <v>2019</v>
      </c>
      <c r="D224">
        <v>6.016</v>
      </c>
      <c r="E224">
        <v>9.6059999999999999</v>
      </c>
      <c r="F224">
        <v>0.873</v>
      </c>
      <c r="G224">
        <v>67.2</v>
      </c>
      <c r="H224">
        <v>0.72199999999999998</v>
      </c>
      <c r="I224">
        <v>7.3999999999999996E-2</v>
      </c>
      <c r="J224">
        <v>0.96299999999999997</v>
      </c>
      <c r="K224">
        <v>0.54500000000000004</v>
      </c>
      <c r="L224">
        <v>0.23799999999999999</v>
      </c>
      <c r="M224" s="4" t="s">
        <v>175</v>
      </c>
      <c r="N224" s="4" t="s">
        <v>170</v>
      </c>
      <c r="O224" s="4" t="s">
        <v>174</v>
      </c>
      <c r="P224" s="4" t="s">
        <v>559</v>
      </c>
      <c r="Q224">
        <v>3270943</v>
      </c>
      <c r="R224">
        <v>51197</v>
      </c>
      <c r="S224" s="4" t="s">
        <v>560</v>
      </c>
      <c r="T224" t="s">
        <v>174</v>
      </c>
    </row>
    <row r="225" spans="1:20" x14ac:dyDescent="0.35">
      <c r="A225" s="4" t="s">
        <v>27</v>
      </c>
      <c r="B225" s="1">
        <v>43831</v>
      </c>
      <c r="C225" s="4">
        <f>YEAR(MERGED_DATA[[#This Row],[year0]])</f>
        <v>2020</v>
      </c>
      <c r="D225">
        <v>5.516</v>
      </c>
      <c r="E225">
        <v>9.5879999999999992</v>
      </c>
      <c r="F225">
        <v>0.89900000000000002</v>
      </c>
      <c r="G225">
        <v>67.25</v>
      </c>
      <c r="H225">
        <v>0.74</v>
      </c>
      <c r="I225">
        <v>0.13200000000000001</v>
      </c>
      <c r="J225">
        <v>0.91600000000000004</v>
      </c>
      <c r="K225">
        <v>0.60199999999999998</v>
      </c>
      <c r="L225">
        <v>0.32500000000000001</v>
      </c>
      <c r="M225" s="4" t="s">
        <v>175</v>
      </c>
      <c r="N225" s="4" t="s">
        <v>170</v>
      </c>
      <c r="O225" s="4" t="s">
        <v>174</v>
      </c>
      <c r="P225" s="4" t="s">
        <v>559</v>
      </c>
      <c r="Q225">
        <v>3270943</v>
      </c>
      <c r="R225">
        <v>51197</v>
      </c>
      <c r="S225" s="4" t="s">
        <v>560</v>
      </c>
      <c r="T225" t="s">
        <v>174</v>
      </c>
    </row>
    <row r="226" spans="1:20" x14ac:dyDescent="0.35">
      <c r="A226" s="4" t="s">
        <v>27</v>
      </c>
      <c r="B226" s="1">
        <v>44197</v>
      </c>
      <c r="C226" s="4">
        <f>YEAR(MERGED_DATA[[#This Row],[year0]])</f>
        <v>2021</v>
      </c>
      <c r="D226">
        <v>5.7489999999999997</v>
      </c>
      <c r="E226">
        <v>9.6739999999999995</v>
      </c>
      <c r="F226">
        <v>0.86</v>
      </c>
      <c r="G226">
        <v>67.3</v>
      </c>
      <c r="H226">
        <v>0.75900000000000001</v>
      </c>
      <c r="I226">
        <v>0.27400000000000002</v>
      </c>
      <c r="J226">
        <v>0.92100000000000004</v>
      </c>
      <c r="K226">
        <v>0.60399999999999998</v>
      </c>
      <c r="L226">
        <v>0.30499999999999999</v>
      </c>
      <c r="M226" s="4" t="s">
        <v>175</v>
      </c>
      <c r="N226" s="4" t="s">
        <v>170</v>
      </c>
      <c r="O226" s="4" t="s">
        <v>174</v>
      </c>
      <c r="P226" s="4" t="s">
        <v>559</v>
      </c>
      <c r="Q226">
        <v>3270943</v>
      </c>
      <c r="R226">
        <v>51197</v>
      </c>
      <c r="S226" s="4" t="s">
        <v>560</v>
      </c>
      <c r="T226" t="s">
        <v>174</v>
      </c>
    </row>
    <row r="227" spans="1:20" x14ac:dyDescent="0.35">
      <c r="A227" s="4" t="s">
        <v>27</v>
      </c>
      <c r="B227" s="1">
        <v>44562</v>
      </c>
      <c r="C227" s="4">
        <f>YEAR(MERGED_DATA[[#This Row],[year0]])</f>
        <v>2022</v>
      </c>
      <c r="D227">
        <v>5.8719999999999999</v>
      </c>
      <c r="E227">
        <v>9.7230000000000008</v>
      </c>
      <c r="F227">
        <v>0.85599999999999998</v>
      </c>
      <c r="G227">
        <v>67.349999999999994</v>
      </c>
      <c r="H227">
        <v>0.74299999999999999</v>
      </c>
      <c r="I227">
        <v>0.191</v>
      </c>
      <c r="J227">
        <v>0.93300000000000005</v>
      </c>
      <c r="K227">
        <v>0.54300000000000004</v>
      </c>
      <c r="L227">
        <v>0.28499999999999998</v>
      </c>
      <c r="M227" s="4" t="s">
        <v>175</v>
      </c>
      <c r="N227" s="4" t="s">
        <v>170</v>
      </c>
      <c r="O227" s="4" t="s">
        <v>174</v>
      </c>
      <c r="P227" s="4" t="s">
        <v>559</v>
      </c>
      <c r="Q227">
        <v>3270943</v>
      </c>
      <c r="R227">
        <v>51197</v>
      </c>
      <c r="S227" s="4" t="s">
        <v>560</v>
      </c>
      <c r="T227" t="s">
        <v>174</v>
      </c>
    </row>
    <row r="228" spans="1:20" x14ac:dyDescent="0.35">
      <c r="A228" s="4" t="s">
        <v>27</v>
      </c>
      <c r="B228" s="1">
        <v>44927</v>
      </c>
      <c r="C228" s="4">
        <f>YEAR(MERGED_DATA[[#This Row],[year0]])</f>
        <v>2023</v>
      </c>
      <c r="D228">
        <v>6.0090000000000003</v>
      </c>
      <c r="E228">
        <v>9.7590000000000003</v>
      </c>
      <c r="F228">
        <v>0.879</v>
      </c>
      <c r="G228">
        <v>67.400000000000006</v>
      </c>
      <c r="H228">
        <v>0.84699999999999998</v>
      </c>
      <c r="I228">
        <v>0.24099999999999999</v>
      </c>
      <c r="J228">
        <v>0.94799999999999995</v>
      </c>
      <c r="K228">
        <v>0.57899999999999996</v>
      </c>
      <c r="L228">
        <v>0.249</v>
      </c>
      <c r="M228" s="4" t="s">
        <v>175</v>
      </c>
      <c r="N228" s="4" t="s">
        <v>170</v>
      </c>
      <c r="O228" s="4" t="s">
        <v>174</v>
      </c>
      <c r="P228" s="4" t="s">
        <v>559</v>
      </c>
      <c r="Q228">
        <v>3270943</v>
      </c>
      <c r="R228">
        <v>51197</v>
      </c>
      <c r="S228" s="4" t="s">
        <v>560</v>
      </c>
      <c r="T228" t="s">
        <v>174</v>
      </c>
    </row>
    <row r="229" spans="1:20" x14ac:dyDescent="0.35">
      <c r="A229" s="4" t="s">
        <v>28</v>
      </c>
      <c r="B229" s="1">
        <v>38718</v>
      </c>
      <c r="C229" s="4">
        <f>YEAR(MERGED_DATA[[#This Row],[year0]])</f>
        <v>2006</v>
      </c>
      <c r="D229">
        <v>4.7389999999999999</v>
      </c>
      <c r="E229">
        <v>9.4949999999999992</v>
      </c>
      <c r="F229">
        <v>0.88300000000000001</v>
      </c>
      <c r="G229">
        <v>48.84</v>
      </c>
      <c r="H229">
        <v>0.82399999999999995</v>
      </c>
      <c r="I229">
        <v>-0.20100000000000001</v>
      </c>
      <c r="J229">
        <v>0.72299999999999998</v>
      </c>
      <c r="K229">
        <v>0.64300000000000002</v>
      </c>
      <c r="L229">
        <v>0.22600000000000001</v>
      </c>
      <c r="M229" s="4" t="s">
        <v>203</v>
      </c>
      <c r="N229" s="4" t="s">
        <v>183</v>
      </c>
      <c r="O229" s="4" t="s">
        <v>177</v>
      </c>
      <c r="P229" s="4" t="s">
        <v>306</v>
      </c>
      <c r="Q229">
        <v>2588423</v>
      </c>
      <c r="R229">
        <v>581726</v>
      </c>
      <c r="S229" s="4" t="s">
        <v>307</v>
      </c>
      <c r="T229" t="s">
        <v>177</v>
      </c>
    </row>
    <row r="230" spans="1:20" x14ac:dyDescent="0.35">
      <c r="A230" s="4" t="s">
        <v>28</v>
      </c>
      <c r="B230" s="1">
        <v>39448</v>
      </c>
      <c r="C230" s="4">
        <f>YEAR(MERGED_DATA[[#This Row],[year0]])</f>
        <v>2008</v>
      </c>
      <c r="D230">
        <v>5.4509999999999996</v>
      </c>
      <c r="E230">
        <v>9.5429999999999993</v>
      </c>
      <c r="F230">
        <v>0.83199999999999996</v>
      </c>
      <c r="G230">
        <v>49.72</v>
      </c>
      <c r="H230">
        <v>0.85799999999999998</v>
      </c>
      <c r="I230">
        <v>-0.16700000000000001</v>
      </c>
      <c r="J230">
        <v>0.80600000000000005</v>
      </c>
      <c r="K230">
        <v>0.67700000000000005</v>
      </c>
      <c r="L230">
        <v>0.218</v>
      </c>
      <c r="M230" s="4" t="s">
        <v>203</v>
      </c>
      <c r="N230" s="4" t="s">
        <v>183</v>
      </c>
      <c r="O230" s="4" t="s">
        <v>177</v>
      </c>
      <c r="P230" s="4" t="s">
        <v>306</v>
      </c>
      <c r="Q230">
        <v>2588423</v>
      </c>
      <c r="R230">
        <v>581726</v>
      </c>
      <c r="S230" s="4" t="s">
        <v>307</v>
      </c>
      <c r="T230" t="s">
        <v>177</v>
      </c>
    </row>
    <row r="231" spans="1:20" x14ac:dyDescent="0.35">
      <c r="A231" s="4" t="s">
        <v>28</v>
      </c>
      <c r="B231" s="1">
        <v>40179</v>
      </c>
      <c r="C231" s="4">
        <f>YEAR(MERGED_DATA[[#This Row],[year0]])</f>
        <v>2010</v>
      </c>
      <c r="D231">
        <v>3.5529999999999999</v>
      </c>
      <c r="E231">
        <v>9.4459999999999997</v>
      </c>
      <c r="F231">
        <v>0.86599999999999999</v>
      </c>
      <c r="G231">
        <v>50.6</v>
      </c>
      <c r="H231">
        <v>0.82599999999999996</v>
      </c>
      <c r="I231">
        <v>-0.14099999999999999</v>
      </c>
      <c r="J231">
        <v>0.81399999999999995</v>
      </c>
      <c r="K231">
        <v>0.61699999999999999</v>
      </c>
      <c r="L231">
        <v>0.17199999999999999</v>
      </c>
      <c r="M231" s="4" t="s">
        <v>203</v>
      </c>
      <c r="N231" s="4" t="s">
        <v>183</v>
      </c>
      <c r="O231" s="4" t="s">
        <v>177</v>
      </c>
      <c r="P231" s="4" t="s">
        <v>306</v>
      </c>
      <c r="Q231">
        <v>2588423</v>
      </c>
      <c r="R231">
        <v>581726</v>
      </c>
      <c r="S231" s="4" t="s">
        <v>307</v>
      </c>
      <c r="T231" t="s">
        <v>177</v>
      </c>
    </row>
    <row r="232" spans="1:20" x14ac:dyDescent="0.35">
      <c r="A232" s="4" t="s">
        <v>28</v>
      </c>
      <c r="B232" s="1">
        <v>40544</v>
      </c>
      <c r="C232" s="4">
        <f>YEAR(MERGED_DATA[[#This Row],[year0]])</f>
        <v>2011</v>
      </c>
      <c r="D232">
        <v>3.52</v>
      </c>
      <c r="E232">
        <v>9.4920000000000009</v>
      </c>
      <c r="F232">
        <v>0.86</v>
      </c>
      <c r="G232">
        <v>51.04</v>
      </c>
      <c r="H232">
        <v>0.81299999999999994</v>
      </c>
      <c r="I232">
        <v>-0.248</v>
      </c>
      <c r="J232">
        <v>0.81599999999999995</v>
      </c>
      <c r="K232">
        <v>0.64700000000000002</v>
      </c>
      <c r="L232">
        <v>0.16</v>
      </c>
      <c r="M232" s="4" t="s">
        <v>203</v>
      </c>
      <c r="N232" s="4" t="s">
        <v>183</v>
      </c>
      <c r="O232" s="4" t="s">
        <v>177</v>
      </c>
      <c r="P232" s="4" t="s">
        <v>306</v>
      </c>
      <c r="Q232">
        <v>2588423</v>
      </c>
      <c r="R232">
        <v>581726</v>
      </c>
      <c r="S232" s="4" t="s">
        <v>307</v>
      </c>
      <c r="T232" t="s">
        <v>177</v>
      </c>
    </row>
    <row r="233" spans="1:20" x14ac:dyDescent="0.35">
      <c r="A233" s="4" t="s">
        <v>28</v>
      </c>
      <c r="B233" s="1">
        <v>40909</v>
      </c>
      <c r="C233" s="4">
        <f>YEAR(MERGED_DATA[[#This Row],[year0]])</f>
        <v>2012</v>
      </c>
      <c r="D233">
        <v>4.8360000000000003</v>
      </c>
      <c r="E233">
        <v>9.4710000000000001</v>
      </c>
      <c r="F233">
        <v>0.83699999999999997</v>
      </c>
      <c r="G233">
        <v>51.48</v>
      </c>
      <c r="H233">
        <v>0.79900000000000004</v>
      </c>
      <c r="I233">
        <v>-0.19700000000000001</v>
      </c>
      <c r="J233">
        <v>0.81399999999999995</v>
      </c>
      <c r="K233">
        <v>0.69499999999999995</v>
      </c>
      <c r="L233">
        <v>0.17100000000000001</v>
      </c>
      <c r="M233" s="4" t="s">
        <v>203</v>
      </c>
      <c r="N233" s="4" t="s">
        <v>183</v>
      </c>
      <c r="O233" s="4" t="s">
        <v>177</v>
      </c>
      <c r="P233" s="4" t="s">
        <v>306</v>
      </c>
      <c r="Q233">
        <v>2588423</v>
      </c>
      <c r="R233">
        <v>581726</v>
      </c>
      <c r="S233" s="4" t="s">
        <v>307</v>
      </c>
      <c r="T233" t="s">
        <v>177</v>
      </c>
    </row>
    <row r="234" spans="1:20" x14ac:dyDescent="0.35">
      <c r="A234" s="4" t="s">
        <v>28</v>
      </c>
      <c r="B234" s="1">
        <v>41275</v>
      </c>
      <c r="C234" s="4">
        <f>YEAR(MERGED_DATA[[#This Row],[year0]])</f>
        <v>2013</v>
      </c>
      <c r="D234">
        <v>4.1280000000000001</v>
      </c>
      <c r="E234">
        <v>9.5570000000000004</v>
      </c>
      <c r="F234">
        <v>0.85599999999999998</v>
      </c>
      <c r="G234">
        <v>51.92</v>
      </c>
      <c r="H234">
        <v>0.76700000000000002</v>
      </c>
      <c r="I234">
        <v>-0.14799999999999999</v>
      </c>
      <c r="J234">
        <v>0.749</v>
      </c>
      <c r="K234">
        <v>0.67100000000000004</v>
      </c>
      <c r="L234">
        <v>0.24399999999999999</v>
      </c>
      <c r="M234" s="4" t="s">
        <v>203</v>
      </c>
      <c r="N234" s="4" t="s">
        <v>183</v>
      </c>
      <c r="O234" s="4" t="s">
        <v>177</v>
      </c>
      <c r="P234" s="4" t="s">
        <v>306</v>
      </c>
      <c r="Q234">
        <v>2588423</v>
      </c>
      <c r="R234">
        <v>581726</v>
      </c>
      <c r="S234" s="4" t="s">
        <v>307</v>
      </c>
      <c r="T234" t="s">
        <v>177</v>
      </c>
    </row>
    <row r="235" spans="1:20" x14ac:dyDescent="0.35">
      <c r="A235" s="4" t="s">
        <v>28</v>
      </c>
      <c r="B235" s="1">
        <v>41640</v>
      </c>
      <c r="C235" s="4">
        <f>YEAR(MERGED_DATA[[#This Row],[year0]])</f>
        <v>2014</v>
      </c>
      <c r="D235">
        <v>4.0309999999999997</v>
      </c>
      <c r="E235">
        <v>9.593</v>
      </c>
      <c r="F235">
        <v>0.85899999999999999</v>
      </c>
      <c r="G235">
        <v>52.36</v>
      </c>
      <c r="H235">
        <v>0.79100000000000004</v>
      </c>
      <c r="I235">
        <v>-9.9000000000000005E-2</v>
      </c>
      <c r="J235">
        <v>0.74299999999999999</v>
      </c>
      <c r="K235">
        <v>0.626</v>
      </c>
      <c r="L235">
        <v>0.245</v>
      </c>
      <c r="M235" s="4" t="s">
        <v>203</v>
      </c>
      <c r="N235" s="4" t="s">
        <v>183</v>
      </c>
      <c r="O235" s="4" t="s">
        <v>177</v>
      </c>
      <c r="P235" s="4" t="s">
        <v>306</v>
      </c>
      <c r="Q235">
        <v>2588423</v>
      </c>
      <c r="R235">
        <v>581726</v>
      </c>
      <c r="S235" s="4" t="s">
        <v>307</v>
      </c>
      <c r="T235" t="s">
        <v>177</v>
      </c>
    </row>
    <row r="236" spans="1:20" x14ac:dyDescent="0.35">
      <c r="A236" s="4" t="s">
        <v>28</v>
      </c>
      <c r="B236" s="1">
        <v>42005</v>
      </c>
      <c r="C236" s="4">
        <f>YEAR(MERGED_DATA[[#This Row],[year0]])</f>
        <v>2015</v>
      </c>
      <c r="D236">
        <v>3.762</v>
      </c>
      <c r="E236">
        <v>9.5239999999999991</v>
      </c>
      <c r="F236">
        <v>0.81599999999999995</v>
      </c>
      <c r="G236">
        <v>52.8</v>
      </c>
      <c r="H236">
        <v>0.85699999999999998</v>
      </c>
      <c r="I236">
        <v>-0.108</v>
      </c>
      <c r="J236">
        <v>0.86</v>
      </c>
      <c r="K236">
        <v>0.67600000000000005</v>
      </c>
      <c r="L236">
        <v>0.26100000000000001</v>
      </c>
      <c r="M236" s="4" t="s">
        <v>203</v>
      </c>
      <c r="N236" s="4" t="s">
        <v>183</v>
      </c>
      <c r="O236" s="4" t="s">
        <v>177</v>
      </c>
      <c r="P236" s="4" t="s">
        <v>306</v>
      </c>
      <c r="Q236">
        <v>2588423</v>
      </c>
      <c r="R236">
        <v>581726</v>
      </c>
      <c r="S236" s="4" t="s">
        <v>307</v>
      </c>
      <c r="T236" t="s">
        <v>177</v>
      </c>
    </row>
    <row r="237" spans="1:20" x14ac:dyDescent="0.35">
      <c r="A237" s="4" t="s">
        <v>28</v>
      </c>
      <c r="B237" s="1">
        <v>42370</v>
      </c>
      <c r="C237" s="4">
        <f>YEAR(MERGED_DATA[[#This Row],[year0]])</f>
        <v>2016</v>
      </c>
      <c r="D237">
        <v>3.4990000000000001</v>
      </c>
      <c r="E237">
        <v>9.5730000000000004</v>
      </c>
      <c r="F237">
        <v>0.76800000000000002</v>
      </c>
      <c r="G237">
        <v>53.075000000000003</v>
      </c>
      <c r="H237">
        <v>0.85199999999999998</v>
      </c>
      <c r="I237">
        <v>-0.246</v>
      </c>
      <c r="J237">
        <v>0.72899999999999998</v>
      </c>
      <c r="K237">
        <v>0.65700000000000003</v>
      </c>
      <c r="L237">
        <v>0.252</v>
      </c>
      <c r="M237" s="4" t="s">
        <v>203</v>
      </c>
      <c r="N237" s="4" t="s">
        <v>183</v>
      </c>
      <c r="O237" s="4" t="s">
        <v>177</v>
      </c>
      <c r="P237" s="4" t="s">
        <v>306</v>
      </c>
      <c r="Q237">
        <v>2588423</v>
      </c>
      <c r="R237">
        <v>581726</v>
      </c>
      <c r="S237" s="4" t="s">
        <v>307</v>
      </c>
      <c r="T237" t="s">
        <v>177</v>
      </c>
    </row>
    <row r="238" spans="1:20" x14ac:dyDescent="0.35">
      <c r="A238" s="4" t="s">
        <v>28</v>
      </c>
      <c r="B238" s="1">
        <v>42736</v>
      </c>
      <c r="C238" s="4">
        <f>YEAR(MERGED_DATA[[#This Row],[year0]])</f>
        <v>2017</v>
      </c>
      <c r="D238">
        <v>3.5049999999999999</v>
      </c>
      <c r="E238">
        <v>9.593</v>
      </c>
      <c r="F238">
        <v>0.76800000000000002</v>
      </c>
      <c r="G238">
        <v>53.35</v>
      </c>
      <c r="H238">
        <v>0.81699999999999995</v>
      </c>
      <c r="I238">
        <v>-0.24199999999999999</v>
      </c>
      <c r="J238">
        <v>0.73099999999999998</v>
      </c>
      <c r="K238">
        <v>0.61199999999999999</v>
      </c>
      <c r="L238">
        <v>0.27600000000000002</v>
      </c>
      <c r="M238" s="4" t="s">
        <v>203</v>
      </c>
      <c r="N238" s="4" t="s">
        <v>183</v>
      </c>
      <c r="O238" s="4" t="s">
        <v>177</v>
      </c>
      <c r="P238" s="4" t="s">
        <v>306</v>
      </c>
      <c r="Q238">
        <v>2588423</v>
      </c>
      <c r="R238">
        <v>581726</v>
      </c>
      <c r="S238" s="4" t="s">
        <v>307</v>
      </c>
      <c r="T238" t="s">
        <v>177</v>
      </c>
    </row>
    <row r="239" spans="1:20" x14ac:dyDescent="0.35">
      <c r="A239" s="4" t="s">
        <v>28</v>
      </c>
      <c r="B239" s="1">
        <v>43101</v>
      </c>
      <c r="C239" s="4">
        <f>YEAR(MERGED_DATA[[#This Row],[year0]])</f>
        <v>2018</v>
      </c>
      <c r="D239">
        <v>3.4609999999999999</v>
      </c>
      <c r="E239">
        <v>9.6129999999999995</v>
      </c>
      <c r="F239">
        <v>0.79500000000000004</v>
      </c>
      <c r="G239">
        <v>53.625</v>
      </c>
      <c r="H239">
        <v>0.81799999999999995</v>
      </c>
      <c r="I239">
        <v>-0.248</v>
      </c>
      <c r="J239">
        <v>0.80700000000000005</v>
      </c>
      <c r="K239">
        <v>0.68799999999999994</v>
      </c>
      <c r="L239">
        <v>0.26700000000000002</v>
      </c>
      <c r="M239" s="4" t="s">
        <v>203</v>
      </c>
      <c r="N239" s="4" t="s">
        <v>183</v>
      </c>
      <c r="O239" s="4" t="s">
        <v>177</v>
      </c>
      <c r="P239" s="4" t="s">
        <v>306</v>
      </c>
      <c r="Q239">
        <v>2588423</v>
      </c>
      <c r="R239">
        <v>581726</v>
      </c>
      <c r="S239" s="4" t="s">
        <v>307</v>
      </c>
      <c r="T239" t="s">
        <v>177</v>
      </c>
    </row>
    <row r="240" spans="1:20" x14ac:dyDescent="0.35">
      <c r="A240" s="4" t="s">
        <v>28</v>
      </c>
      <c r="B240" s="1">
        <v>43466</v>
      </c>
      <c r="C240" s="4">
        <f>YEAR(MERGED_DATA[[#This Row],[year0]])</f>
        <v>2019</v>
      </c>
      <c r="D240">
        <v>3.4710000000000001</v>
      </c>
      <c r="E240">
        <v>9.6240000000000006</v>
      </c>
      <c r="F240">
        <v>0.77400000000000002</v>
      </c>
      <c r="G240">
        <v>53.9</v>
      </c>
      <c r="H240">
        <v>0.83299999999999996</v>
      </c>
      <c r="I240">
        <v>-0.23300000000000001</v>
      </c>
      <c r="J240">
        <v>0.79200000000000004</v>
      </c>
      <c r="K240">
        <v>0.66500000000000004</v>
      </c>
      <c r="L240">
        <v>0.27300000000000002</v>
      </c>
      <c r="M240" s="4" t="s">
        <v>203</v>
      </c>
      <c r="N240" s="4" t="s">
        <v>183</v>
      </c>
      <c r="O240" s="4" t="s">
        <v>177</v>
      </c>
      <c r="P240" s="4" t="s">
        <v>306</v>
      </c>
      <c r="Q240">
        <v>2588423</v>
      </c>
      <c r="R240">
        <v>581726</v>
      </c>
      <c r="S240" s="4" t="s">
        <v>307</v>
      </c>
      <c r="T240" t="s">
        <v>177</v>
      </c>
    </row>
    <row r="241" spans="1:20" x14ac:dyDescent="0.35">
      <c r="A241" s="4" t="s">
        <v>28</v>
      </c>
      <c r="B241" s="1">
        <v>44562</v>
      </c>
      <c r="C241" s="4">
        <f>YEAR(MERGED_DATA[[#This Row],[year0]])</f>
        <v>2022</v>
      </c>
      <c r="D241">
        <v>3.4350000000000001</v>
      </c>
      <c r="E241">
        <v>9.65</v>
      </c>
      <c r="F241">
        <v>0.75</v>
      </c>
      <c r="G241">
        <v>54.725000000000001</v>
      </c>
      <c r="H241">
        <v>0.73899999999999999</v>
      </c>
      <c r="I241">
        <v>-0.218</v>
      </c>
      <c r="J241">
        <v>0.83099999999999996</v>
      </c>
      <c r="K241">
        <v>0.623</v>
      </c>
      <c r="L241">
        <v>0.28699999999999998</v>
      </c>
      <c r="M241" s="4" t="s">
        <v>203</v>
      </c>
      <c r="N241" s="4" t="s">
        <v>183</v>
      </c>
      <c r="O241" s="4" t="s">
        <v>177</v>
      </c>
      <c r="P241" s="4" t="s">
        <v>306</v>
      </c>
      <c r="Q241">
        <v>2588423</v>
      </c>
      <c r="R241">
        <v>581726</v>
      </c>
      <c r="S241" s="4" t="s">
        <v>307</v>
      </c>
      <c r="T241" t="s">
        <v>177</v>
      </c>
    </row>
    <row r="242" spans="1:20" x14ac:dyDescent="0.35">
      <c r="A242" s="4" t="s">
        <v>28</v>
      </c>
      <c r="B242" s="1">
        <v>44927</v>
      </c>
      <c r="C242" s="4">
        <f>YEAR(MERGED_DATA[[#This Row],[year0]])</f>
        <v>2023</v>
      </c>
      <c r="D242">
        <v>3.3319999999999999</v>
      </c>
      <c r="E242">
        <v>9.673</v>
      </c>
      <c r="F242">
        <v>0.70099999999999996</v>
      </c>
      <c r="G242">
        <v>55</v>
      </c>
      <c r="H242">
        <v>0.74099999999999999</v>
      </c>
      <c r="I242">
        <v>-0.26400000000000001</v>
      </c>
      <c r="J242">
        <v>0.81399999999999995</v>
      </c>
      <c r="K242">
        <v>0.65700000000000003</v>
      </c>
      <c r="L242">
        <v>0.247</v>
      </c>
      <c r="M242" s="4" t="s">
        <v>203</v>
      </c>
      <c r="N242" s="4" t="s">
        <v>183</v>
      </c>
      <c r="O242" s="4" t="s">
        <v>177</v>
      </c>
      <c r="P242" s="4" t="s">
        <v>306</v>
      </c>
      <c r="Q242">
        <v>2588423</v>
      </c>
      <c r="R242">
        <v>581726</v>
      </c>
      <c r="S242" s="4" t="s">
        <v>307</v>
      </c>
      <c r="T242" t="s">
        <v>177</v>
      </c>
    </row>
    <row r="243" spans="1:20" x14ac:dyDescent="0.35">
      <c r="A243" s="4" t="s">
        <v>29</v>
      </c>
      <c r="B243" s="1">
        <v>39083</v>
      </c>
      <c r="C243" s="4">
        <f>YEAR(MERGED_DATA[[#This Row],[year0]])</f>
        <v>2007</v>
      </c>
      <c r="D243">
        <v>6.3209999999999997</v>
      </c>
      <c r="E243">
        <v>9.5120000000000005</v>
      </c>
      <c r="F243">
        <v>0.88600000000000001</v>
      </c>
      <c r="G243">
        <v>63.42</v>
      </c>
      <c r="H243">
        <v>0.77700000000000002</v>
      </c>
      <c r="I243">
        <v>-2.1999999999999999E-2</v>
      </c>
      <c r="J243">
        <v>0.72799999999999998</v>
      </c>
      <c r="K243">
        <v>0.77500000000000002</v>
      </c>
      <c r="L243">
        <v>0.29899999999999999</v>
      </c>
      <c r="M243" s="4" t="s">
        <v>190</v>
      </c>
      <c r="N243" s="4" t="s">
        <v>186</v>
      </c>
      <c r="O243" s="4" t="s">
        <v>190</v>
      </c>
      <c r="P243" s="4" t="s">
        <v>484</v>
      </c>
      <c r="Q243">
        <v>206376100</v>
      </c>
      <c r="R243">
        <v>8515370</v>
      </c>
      <c r="S243" s="4" t="s">
        <v>485</v>
      </c>
      <c r="T243" t="s">
        <v>190</v>
      </c>
    </row>
    <row r="244" spans="1:20" x14ac:dyDescent="0.35">
      <c r="A244" s="4" t="s">
        <v>29</v>
      </c>
      <c r="B244" s="1">
        <v>39448</v>
      </c>
      <c r="C244" s="4">
        <f>YEAR(MERGED_DATA[[#This Row],[year0]])</f>
        <v>2008</v>
      </c>
      <c r="D244">
        <v>6.6909999999999998</v>
      </c>
      <c r="E244">
        <v>9.5519999999999996</v>
      </c>
      <c r="F244">
        <v>0.878</v>
      </c>
      <c r="G244">
        <v>63.58</v>
      </c>
      <c r="H244">
        <v>0.78200000000000003</v>
      </c>
      <c r="I244">
        <v>-8.3000000000000004E-2</v>
      </c>
      <c r="J244">
        <v>0.68799999999999994</v>
      </c>
      <c r="K244">
        <v>0.71799999999999997</v>
      </c>
      <c r="L244">
        <v>0.26500000000000001</v>
      </c>
      <c r="M244" s="4" t="s">
        <v>190</v>
      </c>
      <c r="N244" s="4" t="s">
        <v>186</v>
      </c>
      <c r="O244" s="4" t="s">
        <v>190</v>
      </c>
      <c r="P244" s="4" t="s">
        <v>484</v>
      </c>
      <c r="Q244">
        <v>206376100</v>
      </c>
      <c r="R244">
        <v>8515370</v>
      </c>
      <c r="S244" s="4" t="s">
        <v>485</v>
      </c>
      <c r="T244" t="s">
        <v>190</v>
      </c>
    </row>
    <row r="245" spans="1:20" x14ac:dyDescent="0.35">
      <c r="A245" s="4" t="s">
        <v>29</v>
      </c>
      <c r="B245" s="1">
        <v>39814</v>
      </c>
      <c r="C245" s="4">
        <f>YEAR(MERGED_DATA[[#This Row],[year0]])</f>
        <v>2009</v>
      </c>
      <c r="D245">
        <v>7.0010000000000003</v>
      </c>
      <c r="E245">
        <v>9.5410000000000004</v>
      </c>
      <c r="F245">
        <v>0.91300000000000003</v>
      </c>
      <c r="G245">
        <v>63.74</v>
      </c>
      <c r="H245">
        <v>0.76700000000000002</v>
      </c>
      <c r="I245">
        <v>-6.0999999999999999E-2</v>
      </c>
      <c r="J245">
        <v>0.72299999999999998</v>
      </c>
      <c r="K245">
        <v>0.74399999999999999</v>
      </c>
      <c r="L245">
        <v>0.27400000000000002</v>
      </c>
      <c r="M245" s="4" t="s">
        <v>190</v>
      </c>
      <c r="N245" s="4" t="s">
        <v>186</v>
      </c>
      <c r="O245" s="4" t="s">
        <v>190</v>
      </c>
      <c r="P245" s="4" t="s">
        <v>484</v>
      </c>
      <c r="Q245">
        <v>206376100</v>
      </c>
      <c r="R245">
        <v>8515370</v>
      </c>
      <c r="S245" s="4" t="s">
        <v>485</v>
      </c>
      <c r="T245" t="s">
        <v>190</v>
      </c>
    </row>
    <row r="246" spans="1:20" x14ac:dyDescent="0.35">
      <c r="A246" s="4" t="s">
        <v>29</v>
      </c>
      <c r="B246" s="1">
        <v>40179</v>
      </c>
      <c r="C246" s="4">
        <f>YEAR(MERGED_DATA[[#This Row],[year0]])</f>
        <v>2010</v>
      </c>
      <c r="D246">
        <v>6.8369999999999997</v>
      </c>
      <c r="E246">
        <v>9.6039999999999992</v>
      </c>
      <c r="F246">
        <v>0.90600000000000003</v>
      </c>
      <c r="G246">
        <v>63.9</v>
      </c>
      <c r="H246">
        <v>0.80600000000000005</v>
      </c>
      <c r="I246">
        <v>-5.8999999999999997E-2</v>
      </c>
      <c r="J246">
        <v>0.65600000000000003</v>
      </c>
      <c r="K246">
        <v>0.72599999999999998</v>
      </c>
      <c r="L246">
        <v>0.25</v>
      </c>
      <c r="M246" s="4" t="s">
        <v>190</v>
      </c>
      <c r="N246" s="4" t="s">
        <v>186</v>
      </c>
      <c r="O246" s="4" t="s">
        <v>190</v>
      </c>
      <c r="P246" s="4" t="s">
        <v>484</v>
      </c>
      <c r="Q246">
        <v>206376100</v>
      </c>
      <c r="R246">
        <v>8515370</v>
      </c>
      <c r="S246" s="4" t="s">
        <v>485</v>
      </c>
      <c r="T246" t="s">
        <v>190</v>
      </c>
    </row>
    <row r="247" spans="1:20" x14ac:dyDescent="0.35">
      <c r="A247" s="4" t="s">
        <v>29</v>
      </c>
      <c r="B247" s="1">
        <v>40544</v>
      </c>
      <c r="C247" s="4">
        <f>YEAR(MERGED_DATA[[#This Row],[year0]])</f>
        <v>2011</v>
      </c>
      <c r="D247">
        <v>7.0380000000000003</v>
      </c>
      <c r="E247">
        <v>9.6340000000000003</v>
      </c>
      <c r="F247">
        <v>0.91600000000000004</v>
      </c>
      <c r="G247">
        <v>64.06</v>
      </c>
      <c r="H247">
        <v>0.83399999999999996</v>
      </c>
      <c r="I247">
        <v>-7.8E-2</v>
      </c>
      <c r="J247">
        <v>0.66200000000000003</v>
      </c>
      <c r="K247">
        <v>0.69799999999999995</v>
      </c>
      <c r="L247">
        <v>0.26800000000000002</v>
      </c>
      <c r="M247" s="4" t="s">
        <v>190</v>
      </c>
      <c r="N247" s="4" t="s">
        <v>186</v>
      </c>
      <c r="O247" s="4" t="s">
        <v>190</v>
      </c>
      <c r="P247" s="4" t="s">
        <v>484</v>
      </c>
      <c r="Q247">
        <v>206376100</v>
      </c>
      <c r="R247">
        <v>8515370</v>
      </c>
      <c r="S247" s="4" t="s">
        <v>485</v>
      </c>
      <c r="T247" t="s">
        <v>190</v>
      </c>
    </row>
    <row r="248" spans="1:20" x14ac:dyDescent="0.35">
      <c r="A248" s="4" t="s">
        <v>29</v>
      </c>
      <c r="B248" s="1">
        <v>41275</v>
      </c>
      <c r="C248" s="4">
        <f>YEAR(MERGED_DATA[[#This Row],[year0]])</f>
        <v>2013</v>
      </c>
      <c r="D248">
        <v>7.14</v>
      </c>
      <c r="E248">
        <v>9.6649999999999991</v>
      </c>
      <c r="F248">
        <v>0.91</v>
      </c>
      <c r="G248">
        <v>64.38</v>
      </c>
      <c r="H248">
        <v>0.78500000000000003</v>
      </c>
      <c r="I248">
        <v>-0.1</v>
      </c>
      <c r="J248">
        <v>0.70699999999999996</v>
      </c>
      <c r="K248">
        <v>0.72499999999999998</v>
      </c>
      <c r="L248">
        <v>0.27600000000000002</v>
      </c>
      <c r="M248" s="4" t="s">
        <v>190</v>
      </c>
      <c r="N248" s="4" t="s">
        <v>186</v>
      </c>
      <c r="O248" s="4" t="s">
        <v>190</v>
      </c>
      <c r="P248" s="4" t="s">
        <v>484</v>
      </c>
      <c r="Q248">
        <v>206376100</v>
      </c>
      <c r="R248">
        <v>8515370</v>
      </c>
      <c r="S248" s="4" t="s">
        <v>485</v>
      </c>
      <c r="T248" t="s">
        <v>190</v>
      </c>
    </row>
    <row r="249" spans="1:20" x14ac:dyDescent="0.35">
      <c r="A249" s="4" t="s">
        <v>29</v>
      </c>
      <c r="B249" s="1">
        <v>41640</v>
      </c>
      <c r="C249" s="4">
        <f>YEAR(MERGED_DATA[[#This Row],[year0]])</f>
        <v>2014</v>
      </c>
      <c r="D249">
        <v>6.9809999999999999</v>
      </c>
      <c r="E249">
        <v>9.6609999999999996</v>
      </c>
      <c r="F249">
        <v>0.89800000000000002</v>
      </c>
      <c r="G249">
        <v>64.540000000000006</v>
      </c>
      <c r="H249">
        <v>0.71399999999999997</v>
      </c>
      <c r="I249">
        <v>-0.121</v>
      </c>
      <c r="J249">
        <v>0.71</v>
      </c>
      <c r="K249">
        <v>0.71799999999999997</v>
      </c>
      <c r="L249">
        <v>0.27400000000000002</v>
      </c>
      <c r="M249" s="4" t="s">
        <v>190</v>
      </c>
      <c r="N249" s="4" t="s">
        <v>186</v>
      </c>
      <c r="O249" s="4" t="s">
        <v>190</v>
      </c>
      <c r="P249" s="4" t="s">
        <v>484</v>
      </c>
      <c r="Q249">
        <v>206376100</v>
      </c>
      <c r="R249">
        <v>8515370</v>
      </c>
      <c r="S249" s="4" t="s">
        <v>485</v>
      </c>
      <c r="T249" t="s">
        <v>190</v>
      </c>
    </row>
    <row r="250" spans="1:20" x14ac:dyDescent="0.35">
      <c r="A250" s="4" t="s">
        <v>29</v>
      </c>
      <c r="B250" s="1">
        <v>42005</v>
      </c>
      <c r="C250" s="4">
        <f>YEAR(MERGED_DATA[[#This Row],[year0]])</f>
        <v>2015</v>
      </c>
      <c r="D250">
        <v>6.5469999999999997</v>
      </c>
      <c r="E250">
        <v>9.6170000000000009</v>
      </c>
      <c r="F250">
        <v>0.90700000000000003</v>
      </c>
      <c r="G250">
        <v>64.7</v>
      </c>
      <c r="H250">
        <v>0.79900000000000004</v>
      </c>
      <c r="I250">
        <v>-2.1000000000000001E-2</v>
      </c>
      <c r="J250">
        <v>0.77100000000000002</v>
      </c>
      <c r="K250">
        <v>0.68700000000000006</v>
      </c>
      <c r="L250">
        <v>0.32500000000000001</v>
      </c>
      <c r="M250" s="4" t="s">
        <v>190</v>
      </c>
      <c r="N250" s="4" t="s">
        <v>186</v>
      </c>
      <c r="O250" s="4" t="s">
        <v>190</v>
      </c>
      <c r="P250" s="4" t="s">
        <v>484</v>
      </c>
      <c r="Q250">
        <v>206376100</v>
      </c>
      <c r="R250">
        <v>8515370</v>
      </c>
      <c r="S250" s="4" t="s">
        <v>485</v>
      </c>
      <c r="T250" t="s">
        <v>190</v>
      </c>
    </row>
    <row r="251" spans="1:20" x14ac:dyDescent="0.35">
      <c r="A251" s="4" t="s">
        <v>29</v>
      </c>
      <c r="B251" s="1">
        <v>42370</v>
      </c>
      <c r="C251" s="4">
        <f>YEAR(MERGED_DATA[[#This Row],[year0]])</f>
        <v>2016</v>
      </c>
      <c r="D251">
        <v>6.375</v>
      </c>
      <c r="E251">
        <v>9.5749999999999993</v>
      </c>
      <c r="F251">
        <v>0.91200000000000003</v>
      </c>
      <c r="G251">
        <v>64.875</v>
      </c>
      <c r="H251">
        <v>0.80700000000000005</v>
      </c>
      <c r="I251">
        <v>-0.106</v>
      </c>
      <c r="J251">
        <v>0.78100000000000003</v>
      </c>
      <c r="K251">
        <v>0.71099999999999997</v>
      </c>
      <c r="L251">
        <v>0.30199999999999999</v>
      </c>
      <c r="M251" s="4" t="s">
        <v>190</v>
      </c>
      <c r="N251" s="4" t="s">
        <v>186</v>
      </c>
      <c r="O251" s="4" t="s">
        <v>190</v>
      </c>
      <c r="P251" s="4" t="s">
        <v>484</v>
      </c>
      <c r="Q251">
        <v>206376100</v>
      </c>
      <c r="R251">
        <v>8515370</v>
      </c>
      <c r="S251" s="4" t="s">
        <v>485</v>
      </c>
      <c r="T251" t="s">
        <v>190</v>
      </c>
    </row>
    <row r="252" spans="1:20" x14ac:dyDescent="0.35">
      <c r="A252" s="4" t="s">
        <v>29</v>
      </c>
      <c r="B252" s="1">
        <v>42736</v>
      </c>
      <c r="C252" s="4">
        <f>YEAR(MERGED_DATA[[#This Row],[year0]])</f>
        <v>2017</v>
      </c>
      <c r="D252">
        <v>6.3330000000000002</v>
      </c>
      <c r="E252">
        <v>9.58</v>
      </c>
      <c r="F252">
        <v>0.90500000000000003</v>
      </c>
      <c r="G252">
        <v>65.05</v>
      </c>
      <c r="H252">
        <v>0.76500000000000001</v>
      </c>
      <c r="I252">
        <v>-0.18099999999999999</v>
      </c>
      <c r="J252">
        <v>0.79400000000000004</v>
      </c>
      <c r="K252">
        <v>0.66900000000000004</v>
      </c>
      <c r="L252">
        <v>0.308</v>
      </c>
      <c r="M252" s="4" t="s">
        <v>190</v>
      </c>
      <c r="N252" s="4" t="s">
        <v>186</v>
      </c>
      <c r="O252" s="4" t="s">
        <v>190</v>
      </c>
      <c r="P252" s="4" t="s">
        <v>484</v>
      </c>
      <c r="Q252">
        <v>206376100</v>
      </c>
      <c r="R252">
        <v>8515370</v>
      </c>
      <c r="S252" s="4" t="s">
        <v>485</v>
      </c>
      <c r="T252" t="s">
        <v>190</v>
      </c>
    </row>
    <row r="253" spans="1:20" x14ac:dyDescent="0.35">
      <c r="A253" s="4" t="s">
        <v>29</v>
      </c>
      <c r="B253" s="1">
        <v>43101</v>
      </c>
      <c r="C253" s="4">
        <f>YEAR(MERGED_DATA[[#This Row],[year0]])</f>
        <v>2018</v>
      </c>
      <c r="D253">
        <v>6.1909999999999998</v>
      </c>
      <c r="E253">
        <v>9.59</v>
      </c>
      <c r="F253">
        <v>0.88200000000000001</v>
      </c>
      <c r="G253">
        <v>65.224999999999994</v>
      </c>
      <c r="H253">
        <v>0.751</v>
      </c>
      <c r="I253">
        <v>-0.123</v>
      </c>
      <c r="J253">
        <v>0.76300000000000001</v>
      </c>
      <c r="K253">
        <v>0.67700000000000005</v>
      </c>
      <c r="L253">
        <v>0.35</v>
      </c>
      <c r="M253" s="4" t="s">
        <v>190</v>
      </c>
      <c r="N253" s="4" t="s">
        <v>186</v>
      </c>
      <c r="O253" s="4" t="s">
        <v>190</v>
      </c>
      <c r="P253" s="4" t="s">
        <v>484</v>
      </c>
      <c r="Q253">
        <v>206376100</v>
      </c>
      <c r="R253">
        <v>8515370</v>
      </c>
      <c r="S253" s="4" t="s">
        <v>485</v>
      </c>
      <c r="T253" t="s">
        <v>190</v>
      </c>
    </row>
    <row r="254" spans="1:20" x14ac:dyDescent="0.35">
      <c r="A254" s="4" t="s">
        <v>29</v>
      </c>
      <c r="B254" s="1">
        <v>43466</v>
      </c>
      <c r="C254" s="4">
        <f>YEAR(MERGED_DATA[[#This Row],[year0]])</f>
        <v>2019</v>
      </c>
      <c r="D254">
        <v>6.4509999999999996</v>
      </c>
      <c r="E254">
        <v>9.5950000000000006</v>
      </c>
      <c r="F254">
        <v>0.89900000000000002</v>
      </c>
      <c r="G254">
        <v>65.400000000000006</v>
      </c>
      <c r="H254">
        <v>0.83</v>
      </c>
      <c r="I254">
        <v>-6.8000000000000005E-2</v>
      </c>
      <c r="J254">
        <v>0.76200000000000001</v>
      </c>
      <c r="K254">
        <v>0.70099999999999996</v>
      </c>
      <c r="L254">
        <v>0.33700000000000002</v>
      </c>
      <c r="M254" s="4" t="s">
        <v>190</v>
      </c>
      <c r="N254" s="4" t="s">
        <v>186</v>
      </c>
      <c r="O254" s="4" t="s">
        <v>190</v>
      </c>
      <c r="P254" s="4" t="s">
        <v>484</v>
      </c>
      <c r="Q254">
        <v>206376100</v>
      </c>
      <c r="R254">
        <v>8515370</v>
      </c>
      <c r="S254" s="4" t="s">
        <v>485</v>
      </c>
      <c r="T254" t="s">
        <v>190</v>
      </c>
    </row>
    <row r="255" spans="1:20" x14ac:dyDescent="0.35">
      <c r="A255" s="4" t="s">
        <v>29</v>
      </c>
      <c r="B255" s="1">
        <v>43831</v>
      </c>
      <c r="C255" s="4">
        <f>YEAR(MERGED_DATA[[#This Row],[year0]])</f>
        <v>2020</v>
      </c>
      <c r="D255">
        <v>6.11</v>
      </c>
      <c r="E255">
        <v>9.5549999999999997</v>
      </c>
      <c r="F255">
        <v>0.83099999999999996</v>
      </c>
      <c r="G255">
        <v>65.575000000000003</v>
      </c>
      <c r="H255">
        <v>0.78600000000000003</v>
      </c>
      <c r="I255">
        <v>-6.0999999999999999E-2</v>
      </c>
      <c r="J255">
        <v>0.72899999999999998</v>
      </c>
      <c r="K255">
        <v>0.65300000000000002</v>
      </c>
      <c r="L255">
        <v>0.38900000000000001</v>
      </c>
      <c r="M255" s="4" t="s">
        <v>190</v>
      </c>
      <c r="N255" s="4" t="s">
        <v>186</v>
      </c>
      <c r="O255" s="4" t="s">
        <v>190</v>
      </c>
      <c r="P255" s="4" t="s">
        <v>484</v>
      </c>
      <c r="Q255">
        <v>206376100</v>
      </c>
      <c r="R255">
        <v>8515370</v>
      </c>
      <c r="S255" s="4" t="s">
        <v>485</v>
      </c>
      <c r="T255" t="s">
        <v>190</v>
      </c>
    </row>
    <row r="256" spans="1:20" x14ac:dyDescent="0.35">
      <c r="A256" s="4" t="s">
        <v>29</v>
      </c>
      <c r="B256" s="1">
        <v>44197</v>
      </c>
      <c r="C256" s="4">
        <f>YEAR(MERGED_DATA[[#This Row],[year0]])</f>
        <v>2021</v>
      </c>
      <c r="D256">
        <v>6.01</v>
      </c>
      <c r="E256">
        <v>9.5980000000000008</v>
      </c>
      <c r="F256">
        <v>0.81399999999999995</v>
      </c>
      <c r="G256">
        <v>65.75</v>
      </c>
      <c r="H256">
        <v>0.79200000000000004</v>
      </c>
      <c r="I256">
        <v>8.5999999999999993E-2</v>
      </c>
      <c r="J256">
        <v>0.73899999999999999</v>
      </c>
      <c r="K256">
        <v>0.66200000000000003</v>
      </c>
      <c r="L256">
        <v>0.40699999999999997</v>
      </c>
      <c r="M256" s="4" t="s">
        <v>190</v>
      </c>
      <c r="N256" s="4" t="s">
        <v>186</v>
      </c>
      <c r="O256" s="4" t="s">
        <v>190</v>
      </c>
      <c r="P256" s="4" t="s">
        <v>484</v>
      </c>
      <c r="Q256">
        <v>206376100</v>
      </c>
      <c r="R256">
        <v>8515370</v>
      </c>
      <c r="S256" s="4" t="s">
        <v>485</v>
      </c>
      <c r="T256" t="s">
        <v>190</v>
      </c>
    </row>
    <row r="257" spans="1:20" x14ac:dyDescent="0.35">
      <c r="A257" s="4" t="s">
        <v>29</v>
      </c>
      <c r="B257" s="1">
        <v>44562</v>
      </c>
      <c r="C257" s="4">
        <f>YEAR(MERGED_DATA[[#This Row],[year0]])</f>
        <v>2022</v>
      </c>
      <c r="D257">
        <v>6.2569999999999997</v>
      </c>
      <c r="E257">
        <v>9.6219999999999999</v>
      </c>
      <c r="F257">
        <v>0.86599999999999999</v>
      </c>
      <c r="G257">
        <v>65.924999999999997</v>
      </c>
      <c r="H257">
        <v>0.83</v>
      </c>
      <c r="I257">
        <v>-6.4000000000000001E-2</v>
      </c>
      <c r="J257">
        <v>0.74199999999999999</v>
      </c>
      <c r="K257">
        <v>0.68100000000000005</v>
      </c>
      <c r="L257">
        <v>0.34100000000000003</v>
      </c>
      <c r="M257" s="4" t="s">
        <v>190</v>
      </c>
      <c r="N257" s="4" t="s">
        <v>186</v>
      </c>
      <c r="O257" s="4" t="s">
        <v>190</v>
      </c>
      <c r="P257" s="4" t="s">
        <v>484</v>
      </c>
      <c r="Q257">
        <v>206376100</v>
      </c>
      <c r="R257">
        <v>8515370</v>
      </c>
      <c r="S257" s="4" t="s">
        <v>485</v>
      </c>
      <c r="T257" t="s">
        <v>190</v>
      </c>
    </row>
    <row r="258" spans="1:20" x14ac:dyDescent="0.35">
      <c r="A258" s="4" t="s">
        <v>29</v>
      </c>
      <c r="B258" s="1">
        <v>44927</v>
      </c>
      <c r="C258" s="4">
        <f>YEAR(MERGED_DATA[[#This Row],[year0]])</f>
        <v>2023</v>
      </c>
      <c r="D258">
        <v>6.5529999999999999</v>
      </c>
      <c r="E258">
        <v>9.6349999999999998</v>
      </c>
      <c r="F258">
        <v>0.85599999999999998</v>
      </c>
      <c r="G258">
        <v>66.099999999999994</v>
      </c>
      <c r="H258">
        <v>0.87</v>
      </c>
      <c r="I258">
        <v>-3.5999999999999997E-2</v>
      </c>
      <c r="J258">
        <v>0.73299999999999998</v>
      </c>
      <c r="K258">
        <v>0.69399999999999995</v>
      </c>
      <c r="L258">
        <v>0.313</v>
      </c>
      <c r="M258" s="4" t="s">
        <v>190</v>
      </c>
      <c r="N258" s="4" t="s">
        <v>186</v>
      </c>
      <c r="O258" s="4" t="s">
        <v>190</v>
      </c>
      <c r="P258" s="4" t="s">
        <v>484</v>
      </c>
      <c r="Q258">
        <v>206376100</v>
      </c>
      <c r="R258">
        <v>8515370</v>
      </c>
      <c r="S258" s="4" t="s">
        <v>485</v>
      </c>
      <c r="T258" t="s">
        <v>190</v>
      </c>
    </row>
    <row r="259" spans="1:20" x14ac:dyDescent="0.35">
      <c r="A259" s="4" t="s">
        <v>30</v>
      </c>
      <c r="B259" s="1">
        <v>39083</v>
      </c>
      <c r="C259" s="4">
        <f>YEAR(MERGED_DATA[[#This Row],[year0]])</f>
        <v>2007</v>
      </c>
      <c r="D259">
        <v>3.8439999999999999</v>
      </c>
      <c r="E259">
        <v>9.7460000000000004</v>
      </c>
      <c r="F259">
        <v>0.83199999999999996</v>
      </c>
      <c r="G259">
        <v>64.78</v>
      </c>
      <c r="H259">
        <v>0.56599999999999995</v>
      </c>
      <c r="I259">
        <v>-0.14599999999999999</v>
      </c>
      <c r="J259">
        <v>0.97599999999999998</v>
      </c>
      <c r="K259">
        <v>0.5</v>
      </c>
      <c r="L259">
        <v>0.22600000000000001</v>
      </c>
      <c r="M259" s="4" t="s">
        <v>197</v>
      </c>
      <c r="N259" s="4" t="s">
        <v>170</v>
      </c>
      <c r="O259" s="4" t="s">
        <v>174</v>
      </c>
      <c r="P259" s="4" t="s">
        <v>561</v>
      </c>
      <c r="Q259">
        <v>6885868</v>
      </c>
      <c r="R259">
        <v>110879</v>
      </c>
      <c r="S259" s="4" t="s">
        <v>562</v>
      </c>
      <c r="T259" t="s">
        <v>174</v>
      </c>
    </row>
    <row r="260" spans="1:20" x14ac:dyDescent="0.35">
      <c r="A260" s="4" t="s">
        <v>30</v>
      </c>
      <c r="B260" s="1">
        <v>40179</v>
      </c>
      <c r="C260" s="4">
        <f>YEAR(MERGED_DATA[[#This Row],[year0]])</f>
        <v>2010</v>
      </c>
      <c r="D260">
        <v>3.9119999999999999</v>
      </c>
      <c r="E260">
        <v>9.8070000000000004</v>
      </c>
      <c r="F260">
        <v>0.84299999999999997</v>
      </c>
      <c r="G260">
        <v>65.2</v>
      </c>
      <c r="H260">
        <v>0.54500000000000004</v>
      </c>
      <c r="I260">
        <v>-0.153</v>
      </c>
      <c r="J260">
        <v>0.94099999999999995</v>
      </c>
      <c r="K260">
        <v>0.51300000000000001</v>
      </c>
      <c r="L260">
        <v>0.23799999999999999</v>
      </c>
      <c r="M260" s="4" t="s">
        <v>197</v>
      </c>
      <c r="N260" s="4" t="s">
        <v>170</v>
      </c>
      <c r="O260" s="4" t="s">
        <v>174</v>
      </c>
      <c r="P260" s="4" t="s">
        <v>561</v>
      </c>
      <c r="Q260">
        <v>6885868</v>
      </c>
      <c r="R260">
        <v>110879</v>
      </c>
      <c r="S260" s="4" t="s">
        <v>562</v>
      </c>
      <c r="T260" t="s">
        <v>174</v>
      </c>
    </row>
    <row r="261" spans="1:20" x14ac:dyDescent="0.35">
      <c r="A261" s="4" t="s">
        <v>30</v>
      </c>
      <c r="B261" s="1">
        <v>40544</v>
      </c>
      <c r="C261" s="4">
        <f>YEAR(MERGED_DATA[[#This Row],[year0]])</f>
        <v>2011</v>
      </c>
      <c r="D261">
        <v>3.875</v>
      </c>
      <c r="E261">
        <v>9.8339999999999996</v>
      </c>
      <c r="F261">
        <v>0.86</v>
      </c>
      <c r="G261">
        <v>65.34</v>
      </c>
      <c r="H261">
        <v>0.66400000000000003</v>
      </c>
      <c r="I261">
        <v>-0.23599999999999999</v>
      </c>
      <c r="J261">
        <v>0.94799999999999995</v>
      </c>
      <c r="K261">
        <v>0.49</v>
      </c>
      <c r="L261">
        <v>0.27100000000000002</v>
      </c>
      <c r="M261" s="4" t="s">
        <v>197</v>
      </c>
      <c r="N261" s="4" t="s">
        <v>170</v>
      </c>
      <c r="O261" s="4" t="s">
        <v>174</v>
      </c>
      <c r="P261" s="4" t="s">
        <v>561</v>
      </c>
      <c r="Q261">
        <v>6885868</v>
      </c>
      <c r="R261">
        <v>110879</v>
      </c>
      <c r="S261" s="4" t="s">
        <v>562</v>
      </c>
      <c r="T261" t="s">
        <v>174</v>
      </c>
    </row>
    <row r="262" spans="1:20" x14ac:dyDescent="0.35">
      <c r="A262" s="4" t="s">
        <v>30</v>
      </c>
      <c r="B262" s="1">
        <v>40909</v>
      </c>
      <c r="C262" s="4">
        <f>YEAR(MERGED_DATA[[#This Row],[year0]])</f>
        <v>2012</v>
      </c>
      <c r="D262">
        <v>4.2220000000000004</v>
      </c>
      <c r="E262">
        <v>9.8480000000000008</v>
      </c>
      <c r="F262">
        <v>0.83799999999999997</v>
      </c>
      <c r="G262">
        <v>65.48</v>
      </c>
      <c r="H262">
        <v>0.64100000000000001</v>
      </c>
      <c r="I262">
        <v>-0.18099999999999999</v>
      </c>
      <c r="J262">
        <v>0.93799999999999994</v>
      </c>
      <c r="K262">
        <v>0.51</v>
      </c>
      <c r="L262">
        <v>0.23699999999999999</v>
      </c>
      <c r="M262" s="4" t="s">
        <v>197</v>
      </c>
      <c r="N262" s="4" t="s">
        <v>170</v>
      </c>
      <c r="O262" s="4" t="s">
        <v>174</v>
      </c>
      <c r="P262" s="4" t="s">
        <v>561</v>
      </c>
      <c r="Q262">
        <v>6885868</v>
      </c>
      <c r="R262">
        <v>110879</v>
      </c>
      <c r="S262" s="4" t="s">
        <v>562</v>
      </c>
      <c r="T262" t="s">
        <v>174</v>
      </c>
    </row>
    <row r="263" spans="1:20" x14ac:dyDescent="0.35">
      <c r="A263" s="4" t="s">
        <v>30</v>
      </c>
      <c r="B263" s="1">
        <v>41275</v>
      </c>
      <c r="C263" s="4">
        <f>YEAR(MERGED_DATA[[#This Row],[year0]])</f>
        <v>2013</v>
      </c>
      <c r="D263">
        <v>3.9929999999999999</v>
      </c>
      <c r="E263">
        <v>9.8480000000000008</v>
      </c>
      <c r="F263">
        <v>0.82899999999999996</v>
      </c>
      <c r="G263">
        <v>65.62</v>
      </c>
      <c r="H263">
        <v>0.60299999999999998</v>
      </c>
      <c r="I263">
        <v>-0.19900000000000001</v>
      </c>
      <c r="J263">
        <v>0.96199999999999997</v>
      </c>
      <c r="K263">
        <v>0.53700000000000003</v>
      </c>
      <c r="L263">
        <v>0.27800000000000002</v>
      </c>
      <c r="M263" s="4" t="s">
        <v>197</v>
      </c>
      <c r="N263" s="4" t="s">
        <v>170</v>
      </c>
      <c r="O263" s="4" t="s">
        <v>174</v>
      </c>
      <c r="P263" s="4" t="s">
        <v>561</v>
      </c>
      <c r="Q263">
        <v>6885868</v>
      </c>
      <c r="R263">
        <v>110879</v>
      </c>
      <c r="S263" s="4" t="s">
        <v>562</v>
      </c>
      <c r="T263" t="s">
        <v>174</v>
      </c>
    </row>
    <row r="264" spans="1:20" x14ac:dyDescent="0.35">
      <c r="A264" s="4" t="s">
        <v>30</v>
      </c>
      <c r="B264" s="1">
        <v>41640</v>
      </c>
      <c r="C264" s="4">
        <f>YEAR(MERGED_DATA[[#This Row],[year0]])</f>
        <v>2014</v>
      </c>
      <c r="D264">
        <v>4.4379999999999997</v>
      </c>
      <c r="E264">
        <v>9.8629999999999995</v>
      </c>
      <c r="F264">
        <v>0.88600000000000001</v>
      </c>
      <c r="G264">
        <v>65.760000000000005</v>
      </c>
      <c r="H264">
        <v>0.57599999999999996</v>
      </c>
      <c r="I264">
        <v>-6.2E-2</v>
      </c>
      <c r="J264">
        <v>0.95499999999999996</v>
      </c>
      <c r="K264">
        <v>0.54200000000000004</v>
      </c>
      <c r="L264">
        <v>0.23599999999999999</v>
      </c>
      <c r="M264" s="4" t="s">
        <v>197</v>
      </c>
      <c r="N264" s="4" t="s">
        <v>170</v>
      </c>
      <c r="O264" s="4" t="s">
        <v>174</v>
      </c>
      <c r="P264" s="4" t="s">
        <v>561</v>
      </c>
      <c r="Q264">
        <v>6885868</v>
      </c>
      <c r="R264">
        <v>110879</v>
      </c>
      <c r="S264" s="4" t="s">
        <v>562</v>
      </c>
      <c r="T264" t="s">
        <v>174</v>
      </c>
    </row>
    <row r="265" spans="1:20" x14ac:dyDescent="0.35">
      <c r="A265" s="4" t="s">
        <v>30</v>
      </c>
      <c r="B265" s="1">
        <v>42005</v>
      </c>
      <c r="C265" s="4">
        <f>YEAR(MERGED_DATA[[#This Row],[year0]])</f>
        <v>2015</v>
      </c>
      <c r="D265">
        <v>4.8650000000000002</v>
      </c>
      <c r="E265">
        <v>9.9030000000000005</v>
      </c>
      <c r="F265">
        <v>0.90800000000000003</v>
      </c>
      <c r="G265">
        <v>65.900000000000006</v>
      </c>
      <c r="H265">
        <v>0.63700000000000001</v>
      </c>
      <c r="I265">
        <v>-0.20699999999999999</v>
      </c>
      <c r="J265">
        <v>0.94099999999999995</v>
      </c>
      <c r="K265">
        <v>0.55600000000000005</v>
      </c>
      <c r="L265">
        <v>0.214</v>
      </c>
      <c r="M265" s="4" t="s">
        <v>197</v>
      </c>
      <c r="N265" s="4" t="s">
        <v>170</v>
      </c>
      <c r="O265" s="4" t="s">
        <v>174</v>
      </c>
      <c r="P265" s="4" t="s">
        <v>561</v>
      </c>
      <c r="Q265">
        <v>6885868</v>
      </c>
      <c r="R265">
        <v>110879</v>
      </c>
      <c r="S265" s="4" t="s">
        <v>562</v>
      </c>
      <c r="T265" t="s">
        <v>174</v>
      </c>
    </row>
    <row r="266" spans="1:20" x14ac:dyDescent="0.35">
      <c r="A266" s="4" t="s">
        <v>30</v>
      </c>
      <c r="B266" s="1">
        <v>42370</v>
      </c>
      <c r="C266" s="4">
        <f>YEAR(MERGED_DATA[[#This Row],[year0]])</f>
        <v>2016</v>
      </c>
      <c r="D266">
        <v>4.8380000000000001</v>
      </c>
      <c r="E266">
        <v>9.94</v>
      </c>
      <c r="F266">
        <v>0.92600000000000005</v>
      </c>
      <c r="G266">
        <v>66</v>
      </c>
      <c r="H266">
        <v>0.7</v>
      </c>
      <c r="I266">
        <v>-0.17699999999999999</v>
      </c>
      <c r="J266">
        <v>0.93600000000000005</v>
      </c>
      <c r="K266">
        <v>0.54500000000000004</v>
      </c>
      <c r="L266">
        <v>0.17199999999999999</v>
      </c>
      <c r="M266" s="4" t="s">
        <v>197</v>
      </c>
      <c r="N266" s="4" t="s">
        <v>170</v>
      </c>
      <c r="O266" s="4" t="s">
        <v>174</v>
      </c>
      <c r="P266" s="4" t="s">
        <v>561</v>
      </c>
      <c r="Q266">
        <v>6885868</v>
      </c>
      <c r="R266">
        <v>110879</v>
      </c>
      <c r="S266" s="4" t="s">
        <v>562</v>
      </c>
      <c r="T266" t="s">
        <v>174</v>
      </c>
    </row>
    <row r="267" spans="1:20" x14ac:dyDescent="0.35">
      <c r="A267" s="4" t="s">
        <v>30</v>
      </c>
      <c r="B267" s="1">
        <v>42736</v>
      </c>
      <c r="C267" s="4">
        <f>YEAR(MERGED_DATA[[#This Row],[year0]])</f>
        <v>2017</v>
      </c>
      <c r="D267">
        <v>5.0970000000000004</v>
      </c>
      <c r="E267">
        <v>9.9740000000000002</v>
      </c>
      <c r="F267">
        <v>0.94199999999999995</v>
      </c>
      <c r="G267">
        <v>66.099999999999994</v>
      </c>
      <c r="H267">
        <v>0.68899999999999995</v>
      </c>
      <c r="I267">
        <v>-0.16</v>
      </c>
      <c r="J267">
        <v>0.91100000000000003</v>
      </c>
      <c r="K267">
        <v>0.54200000000000004</v>
      </c>
      <c r="L267">
        <v>0.189</v>
      </c>
      <c r="M267" s="4" t="s">
        <v>197</v>
      </c>
      <c r="N267" s="4" t="s">
        <v>170</v>
      </c>
      <c r="O267" s="4" t="s">
        <v>174</v>
      </c>
      <c r="P267" s="4" t="s">
        <v>561</v>
      </c>
      <c r="Q267">
        <v>6885868</v>
      </c>
      <c r="R267">
        <v>110879</v>
      </c>
      <c r="S267" s="4" t="s">
        <v>562</v>
      </c>
      <c r="T267" t="s">
        <v>174</v>
      </c>
    </row>
    <row r="268" spans="1:20" x14ac:dyDescent="0.35">
      <c r="A268" s="4" t="s">
        <v>30</v>
      </c>
      <c r="B268" s="1">
        <v>43101</v>
      </c>
      <c r="C268" s="4">
        <f>YEAR(MERGED_DATA[[#This Row],[year0]])</f>
        <v>2018</v>
      </c>
      <c r="D268">
        <v>5.0990000000000002</v>
      </c>
      <c r="E268">
        <v>10.007999999999999</v>
      </c>
      <c r="F268">
        <v>0.92400000000000004</v>
      </c>
      <c r="G268">
        <v>66.2</v>
      </c>
      <c r="H268">
        <v>0.72399999999999998</v>
      </c>
      <c r="I268">
        <v>-0.182</v>
      </c>
      <c r="J268">
        <v>0.95199999999999996</v>
      </c>
      <c r="K268">
        <v>0.55400000000000005</v>
      </c>
      <c r="L268">
        <v>0.189</v>
      </c>
      <c r="M268" s="4" t="s">
        <v>197</v>
      </c>
      <c r="N268" s="4" t="s">
        <v>170</v>
      </c>
      <c r="O268" s="4" t="s">
        <v>174</v>
      </c>
      <c r="P268" s="4" t="s">
        <v>561</v>
      </c>
      <c r="Q268">
        <v>6885868</v>
      </c>
      <c r="R268">
        <v>110879</v>
      </c>
      <c r="S268" s="4" t="s">
        <v>562</v>
      </c>
      <c r="T268" t="s">
        <v>174</v>
      </c>
    </row>
    <row r="269" spans="1:20" x14ac:dyDescent="0.35">
      <c r="A269" s="4" t="s">
        <v>30</v>
      </c>
      <c r="B269" s="1">
        <v>43466</v>
      </c>
      <c r="C269" s="4">
        <f>YEAR(MERGED_DATA[[#This Row],[year0]])</f>
        <v>2019</v>
      </c>
      <c r="D269">
        <v>5.1079999999999997</v>
      </c>
      <c r="E269">
        <v>10.055</v>
      </c>
      <c r="F269">
        <v>0.94799999999999995</v>
      </c>
      <c r="G269">
        <v>66.3</v>
      </c>
      <c r="H269">
        <v>0.82199999999999995</v>
      </c>
      <c r="I269">
        <v>-0.115</v>
      </c>
      <c r="J269">
        <v>0.94299999999999995</v>
      </c>
      <c r="K269">
        <v>0.57699999999999996</v>
      </c>
      <c r="L269">
        <v>0.2</v>
      </c>
      <c r="M269" s="4" t="s">
        <v>197</v>
      </c>
      <c r="N269" s="4" t="s">
        <v>170</v>
      </c>
      <c r="O269" s="4" t="s">
        <v>174</v>
      </c>
      <c r="P269" s="4" t="s">
        <v>561</v>
      </c>
      <c r="Q269">
        <v>6885868</v>
      </c>
      <c r="R269">
        <v>110879</v>
      </c>
      <c r="S269" s="4" t="s">
        <v>562</v>
      </c>
      <c r="T269" t="s">
        <v>174</v>
      </c>
    </row>
    <row r="270" spans="1:20" x14ac:dyDescent="0.35">
      <c r="A270" s="4" t="s">
        <v>30</v>
      </c>
      <c r="B270" s="1">
        <v>43831</v>
      </c>
      <c r="C270" s="4">
        <f>YEAR(MERGED_DATA[[#This Row],[year0]])</f>
        <v>2020</v>
      </c>
      <c r="D270">
        <v>5.5979999999999999</v>
      </c>
      <c r="E270">
        <v>10.02</v>
      </c>
      <c r="F270">
        <v>0.91600000000000004</v>
      </c>
      <c r="G270">
        <v>66.400000000000006</v>
      </c>
      <c r="H270">
        <v>0.81799999999999995</v>
      </c>
      <c r="I270">
        <v>-1.2E-2</v>
      </c>
      <c r="J270">
        <v>0.90100000000000002</v>
      </c>
      <c r="K270">
        <v>0.64200000000000002</v>
      </c>
      <c r="L270">
        <v>0.221</v>
      </c>
      <c r="M270" s="4" t="s">
        <v>197</v>
      </c>
      <c r="N270" s="4" t="s">
        <v>170</v>
      </c>
      <c r="O270" s="4" t="s">
        <v>174</v>
      </c>
      <c r="P270" s="4" t="s">
        <v>561</v>
      </c>
      <c r="Q270">
        <v>6885868</v>
      </c>
      <c r="R270">
        <v>110879</v>
      </c>
      <c r="S270" s="4" t="s">
        <v>562</v>
      </c>
      <c r="T270" t="s">
        <v>174</v>
      </c>
    </row>
    <row r="271" spans="1:20" x14ac:dyDescent="0.35">
      <c r="A271" s="4" t="s">
        <v>30</v>
      </c>
      <c r="B271" s="1">
        <v>44197</v>
      </c>
      <c r="C271" s="4">
        <f>YEAR(MERGED_DATA[[#This Row],[year0]])</f>
        <v>2021</v>
      </c>
      <c r="D271">
        <v>5.4219999999999997</v>
      </c>
      <c r="E271">
        <v>10.102</v>
      </c>
      <c r="F271">
        <v>0.88400000000000001</v>
      </c>
      <c r="G271">
        <v>66.5</v>
      </c>
      <c r="H271">
        <v>0.84099999999999997</v>
      </c>
      <c r="I271">
        <v>-1.7999999999999999E-2</v>
      </c>
      <c r="J271">
        <v>0.89100000000000001</v>
      </c>
      <c r="K271">
        <v>0.64700000000000002</v>
      </c>
      <c r="L271">
        <v>0.253</v>
      </c>
      <c r="M271" s="4" t="s">
        <v>197</v>
      </c>
      <c r="N271" s="4" t="s">
        <v>170</v>
      </c>
      <c r="O271" s="4" t="s">
        <v>174</v>
      </c>
      <c r="P271" s="4" t="s">
        <v>561</v>
      </c>
      <c r="Q271">
        <v>6885868</v>
      </c>
      <c r="R271">
        <v>110879</v>
      </c>
      <c r="S271" s="4" t="s">
        <v>562</v>
      </c>
      <c r="T271" t="s">
        <v>174</v>
      </c>
    </row>
    <row r="272" spans="1:20" x14ac:dyDescent="0.35">
      <c r="A272" s="4" t="s">
        <v>30</v>
      </c>
      <c r="B272" s="1">
        <v>44562</v>
      </c>
      <c r="C272" s="4">
        <f>YEAR(MERGED_DATA[[#This Row],[year0]])</f>
        <v>2022</v>
      </c>
      <c r="D272">
        <v>5.3780000000000001</v>
      </c>
      <c r="E272">
        <v>10.196999999999999</v>
      </c>
      <c r="F272">
        <v>0.95299999999999996</v>
      </c>
      <c r="G272">
        <v>66.599999999999994</v>
      </c>
      <c r="H272">
        <v>0.74099999999999999</v>
      </c>
      <c r="I272">
        <v>-0.152</v>
      </c>
      <c r="J272">
        <v>0.94199999999999995</v>
      </c>
      <c r="K272">
        <v>0.58199999999999996</v>
      </c>
      <c r="L272">
        <v>0.16500000000000001</v>
      </c>
      <c r="M272" s="4" t="s">
        <v>197</v>
      </c>
      <c r="N272" s="4" t="s">
        <v>170</v>
      </c>
      <c r="O272" s="4" t="s">
        <v>174</v>
      </c>
      <c r="P272" s="4" t="s">
        <v>561</v>
      </c>
      <c r="Q272">
        <v>6885868</v>
      </c>
      <c r="R272">
        <v>110879</v>
      </c>
      <c r="S272" s="4" t="s">
        <v>562</v>
      </c>
      <c r="T272" t="s">
        <v>174</v>
      </c>
    </row>
    <row r="273" spans="1:20" x14ac:dyDescent="0.35">
      <c r="A273" s="4" t="s">
        <v>30</v>
      </c>
      <c r="B273" s="1">
        <v>44927</v>
      </c>
      <c r="C273" s="4">
        <f>YEAR(MERGED_DATA[[#This Row],[year0]])</f>
        <v>2023</v>
      </c>
      <c r="D273">
        <v>5.59</v>
      </c>
      <c r="E273">
        <v>10.273</v>
      </c>
      <c r="F273">
        <v>0.93500000000000005</v>
      </c>
      <c r="G273">
        <v>66.7</v>
      </c>
      <c r="H273">
        <v>0.754</v>
      </c>
      <c r="I273">
        <v>-0.13100000000000001</v>
      </c>
      <c r="J273">
        <v>0.94799999999999995</v>
      </c>
      <c r="K273">
        <v>0.53900000000000003</v>
      </c>
      <c r="L273">
        <v>0.192</v>
      </c>
      <c r="M273" s="4" t="s">
        <v>197</v>
      </c>
      <c r="N273" s="4" t="s">
        <v>170</v>
      </c>
      <c r="O273" s="4" t="s">
        <v>174</v>
      </c>
      <c r="P273" s="4" t="s">
        <v>561</v>
      </c>
      <c r="Q273">
        <v>6885868</v>
      </c>
      <c r="R273">
        <v>110879</v>
      </c>
      <c r="S273" s="4" t="s">
        <v>562</v>
      </c>
      <c r="T273" t="s">
        <v>174</v>
      </c>
    </row>
    <row r="274" spans="1:20" x14ac:dyDescent="0.35">
      <c r="A274" s="4" t="s">
        <v>31</v>
      </c>
      <c r="B274" s="1">
        <v>38718</v>
      </c>
      <c r="C274" s="4">
        <f>YEAR(MERGED_DATA[[#This Row],[year0]])</f>
        <v>2006</v>
      </c>
      <c r="D274">
        <v>3.8010000000000002</v>
      </c>
      <c r="E274">
        <v>7.327</v>
      </c>
      <c r="F274">
        <v>0.79600000000000004</v>
      </c>
      <c r="G274">
        <v>49.44</v>
      </c>
      <c r="H274">
        <v>0.58799999999999997</v>
      </c>
      <c r="I274">
        <v>2.5999999999999999E-2</v>
      </c>
      <c r="J274">
        <v>0.79800000000000004</v>
      </c>
      <c r="K274">
        <v>0.67800000000000005</v>
      </c>
      <c r="L274">
        <v>0.26600000000000001</v>
      </c>
      <c r="M274" s="4" t="s">
        <v>199</v>
      </c>
      <c r="N274" s="4" t="s">
        <v>183</v>
      </c>
      <c r="O274" s="4" t="s">
        <v>177</v>
      </c>
      <c r="P274" s="4" t="s">
        <v>308</v>
      </c>
      <c r="Q274">
        <v>22100683</v>
      </c>
      <c r="R274">
        <v>274000</v>
      </c>
      <c r="S274" s="4" t="s">
        <v>305</v>
      </c>
      <c r="T274" t="s">
        <v>177</v>
      </c>
    </row>
    <row r="275" spans="1:20" x14ac:dyDescent="0.35">
      <c r="A275" s="4" t="s">
        <v>31</v>
      </c>
      <c r="B275" s="1">
        <v>39083</v>
      </c>
      <c r="C275" s="4">
        <f>YEAR(MERGED_DATA[[#This Row],[year0]])</f>
        <v>2007</v>
      </c>
      <c r="D275">
        <v>4.0170000000000003</v>
      </c>
      <c r="E275">
        <v>7.3369999999999997</v>
      </c>
      <c r="F275">
        <v>0.77100000000000002</v>
      </c>
      <c r="G275">
        <v>49.88</v>
      </c>
      <c r="H275">
        <v>0.58199999999999996</v>
      </c>
      <c r="I275">
        <v>-6.2E-2</v>
      </c>
      <c r="J275">
        <v>0.83299999999999996</v>
      </c>
      <c r="K275">
        <v>0.60899999999999999</v>
      </c>
      <c r="L275">
        <v>0.28100000000000003</v>
      </c>
      <c r="M275" s="4" t="s">
        <v>199</v>
      </c>
      <c r="N275" s="4" t="s">
        <v>183</v>
      </c>
      <c r="O275" s="4" t="s">
        <v>177</v>
      </c>
      <c r="P275" s="4" t="s">
        <v>308</v>
      </c>
      <c r="Q275">
        <v>22100683</v>
      </c>
      <c r="R275">
        <v>274000</v>
      </c>
      <c r="S275" s="4" t="s">
        <v>305</v>
      </c>
      <c r="T275" t="s">
        <v>177</v>
      </c>
    </row>
    <row r="276" spans="1:20" x14ac:dyDescent="0.35">
      <c r="A276" s="4" t="s">
        <v>31</v>
      </c>
      <c r="B276" s="1">
        <v>39448</v>
      </c>
      <c r="C276" s="4">
        <f>YEAR(MERGED_DATA[[#This Row],[year0]])</f>
        <v>2008</v>
      </c>
      <c r="D276">
        <v>3.8460000000000001</v>
      </c>
      <c r="E276">
        <v>7.3639999999999999</v>
      </c>
      <c r="F276">
        <v>0.72699999999999998</v>
      </c>
      <c r="G276">
        <v>50.32</v>
      </c>
      <c r="H276">
        <v>0.61199999999999999</v>
      </c>
      <c r="I276">
        <v>-0.10299999999999999</v>
      </c>
      <c r="J276">
        <v>0.88700000000000001</v>
      </c>
      <c r="K276">
        <v>0.53800000000000003</v>
      </c>
      <c r="L276">
        <v>0.30399999999999999</v>
      </c>
      <c r="M276" s="4" t="s">
        <v>199</v>
      </c>
      <c r="N276" s="4" t="s">
        <v>183</v>
      </c>
      <c r="O276" s="4" t="s">
        <v>177</v>
      </c>
      <c r="P276" s="4" t="s">
        <v>308</v>
      </c>
      <c r="Q276">
        <v>22100683</v>
      </c>
      <c r="R276">
        <v>274000</v>
      </c>
      <c r="S276" s="4" t="s">
        <v>305</v>
      </c>
      <c r="T276" t="s">
        <v>177</v>
      </c>
    </row>
    <row r="277" spans="1:20" x14ac:dyDescent="0.35">
      <c r="A277" s="4" t="s">
        <v>31</v>
      </c>
      <c r="B277" s="1">
        <v>40179</v>
      </c>
      <c r="C277" s="4">
        <f>YEAR(MERGED_DATA[[#This Row],[year0]])</f>
        <v>2010</v>
      </c>
      <c r="D277">
        <v>4.0359999999999996</v>
      </c>
      <c r="E277">
        <v>7.4160000000000004</v>
      </c>
      <c r="F277">
        <v>0.77300000000000002</v>
      </c>
      <c r="G277">
        <v>51.2</v>
      </c>
      <c r="H277">
        <v>0.58699999999999997</v>
      </c>
      <c r="I277">
        <v>-3.7999999999999999E-2</v>
      </c>
      <c r="J277">
        <v>0.76700000000000002</v>
      </c>
      <c r="K277">
        <v>0.56499999999999995</v>
      </c>
      <c r="L277">
        <v>0.217</v>
      </c>
      <c r="M277" s="4" t="s">
        <v>199</v>
      </c>
      <c r="N277" s="4" t="s">
        <v>183</v>
      </c>
      <c r="O277" s="4" t="s">
        <v>177</v>
      </c>
      <c r="P277" s="4" t="s">
        <v>308</v>
      </c>
      <c r="Q277">
        <v>22100683</v>
      </c>
      <c r="R277">
        <v>274000</v>
      </c>
      <c r="S277" s="4" t="s">
        <v>305</v>
      </c>
      <c r="T277" t="s">
        <v>177</v>
      </c>
    </row>
    <row r="278" spans="1:20" x14ac:dyDescent="0.35">
      <c r="A278" s="4" t="s">
        <v>31</v>
      </c>
      <c r="B278" s="1">
        <v>40544</v>
      </c>
      <c r="C278" s="4">
        <f>YEAR(MERGED_DATA[[#This Row],[year0]])</f>
        <v>2011</v>
      </c>
      <c r="D278">
        <v>4.7850000000000001</v>
      </c>
      <c r="E278">
        <v>7.45</v>
      </c>
      <c r="F278">
        <v>0.71</v>
      </c>
      <c r="G278">
        <v>51.64</v>
      </c>
      <c r="H278">
        <v>0.72499999999999998</v>
      </c>
      <c r="I278">
        <v>-0.107</v>
      </c>
      <c r="J278">
        <v>0.70699999999999996</v>
      </c>
      <c r="K278">
        <v>0.57799999999999996</v>
      </c>
      <c r="L278">
        <v>0.20499999999999999</v>
      </c>
      <c r="M278" s="4" t="s">
        <v>199</v>
      </c>
      <c r="N278" s="4" t="s">
        <v>183</v>
      </c>
      <c r="O278" s="4" t="s">
        <v>177</v>
      </c>
      <c r="P278" s="4" t="s">
        <v>308</v>
      </c>
      <c r="Q278">
        <v>22100683</v>
      </c>
      <c r="R278">
        <v>274000</v>
      </c>
      <c r="S278" s="4" t="s">
        <v>305</v>
      </c>
      <c r="T278" t="s">
        <v>177</v>
      </c>
    </row>
    <row r="279" spans="1:20" x14ac:dyDescent="0.35">
      <c r="A279" s="4" t="s">
        <v>31</v>
      </c>
      <c r="B279" s="1">
        <v>40909</v>
      </c>
      <c r="C279" s="4">
        <f>YEAR(MERGED_DATA[[#This Row],[year0]])</f>
        <v>2012</v>
      </c>
      <c r="D279">
        <v>3.9550000000000001</v>
      </c>
      <c r="E279">
        <v>7.4820000000000002</v>
      </c>
      <c r="F279">
        <v>0.74399999999999999</v>
      </c>
      <c r="G279">
        <v>52.08</v>
      </c>
      <c r="H279">
        <v>0.622</v>
      </c>
      <c r="I279">
        <v>-7.1999999999999995E-2</v>
      </c>
      <c r="J279">
        <v>0.72599999999999998</v>
      </c>
      <c r="K279">
        <v>0.48699999999999999</v>
      </c>
      <c r="L279">
        <v>0.3</v>
      </c>
      <c r="M279" s="4" t="s">
        <v>199</v>
      </c>
      <c r="N279" s="4" t="s">
        <v>183</v>
      </c>
      <c r="O279" s="4" t="s">
        <v>177</v>
      </c>
      <c r="P279" s="4" t="s">
        <v>308</v>
      </c>
      <c r="Q279">
        <v>22100683</v>
      </c>
      <c r="R279">
        <v>274000</v>
      </c>
      <c r="S279" s="4" t="s">
        <v>305</v>
      </c>
      <c r="T279" t="s">
        <v>177</v>
      </c>
    </row>
    <row r="280" spans="1:20" x14ac:dyDescent="0.35">
      <c r="A280" s="4" t="s">
        <v>31</v>
      </c>
      <c r="B280" s="1">
        <v>41275</v>
      </c>
      <c r="C280" s="4">
        <f>YEAR(MERGED_DATA[[#This Row],[year0]])</f>
        <v>2013</v>
      </c>
      <c r="D280">
        <v>3.3260000000000001</v>
      </c>
      <c r="E280">
        <v>7.5090000000000003</v>
      </c>
      <c r="F280">
        <v>0.745</v>
      </c>
      <c r="G280">
        <v>52.52</v>
      </c>
      <c r="H280">
        <v>0.74099999999999999</v>
      </c>
      <c r="I280">
        <v>-1.7999999999999999E-2</v>
      </c>
      <c r="J280">
        <v>0.76500000000000001</v>
      </c>
      <c r="K280">
        <v>0.59199999999999997</v>
      </c>
      <c r="L280">
        <v>0.28699999999999998</v>
      </c>
      <c r="M280" s="4" t="s">
        <v>199</v>
      </c>
      <c r="N280" s="4" t="s">
        <v>183</v>
      </c>
      <c r="O280" s="4" t="s">
        <v>177</v>
      </c>
      <c r="P280" s="4" t="s">
        <v>308</v>
      </c>
      <c r="Q280">
        <v>22100683</v>
      </c>
      <c r="R280">
        <v>274000</v>
      </c>
      <c r="S280" s="4" t="s">
        <v>305</v>
      </c>
      <c r="T280" t="s">
        <v>177</v>
      </c>
    </row>
    <row r="281" spans="1:20" x14ac:dyDescent="0.35">
      <c r="A281" s="4" t="s">
        <v>31</v>
      </c>
      <c r="B281" s="1">
        <v>41640</v>
      </c>
      <c r="C281" s="4">
        <f>YEAR(MERGED_DATA[[#This Row],[year0]])</f>
        <v>2014</v>
      </c>
      <c r="D281">
        <v>3.4809999999999999</v>
      </c>
      <c r="E281">
        <v>7.5209999999999999</v>
      </c>
      <c r="F281">
        <v>0.74199999999999999</v>
      </c>
      <c r="G281">
        <v>52.96</v>
      </c>
      <c r="H281">
        <v>0.71</v>
      </c>
      <c r="I281">
        <v>-6.0000000000000001E-3</v>
      </c>
      <c r="J281">
        <v>0.80100000000000005</v>
      </c>
      <c r="K281">
        <v>0.60399999999999998</v>
      </c>
      <c r="L281">
        <v>0.25600000000000001</v>
      </c>
      <c r="M281" s="4" t="s">
        <v>199</v>
      </c>
      <c r="N281" s="4" t="s">
        <v>183</v>
      </c>
      <c r="O281" s="4" t="s">
        <v>177</v>
      </c>
      <c r="P281" s="4" t="s">
        <v>308</v>
      </c>
      <c r="Q281">
        <v>22100683</v>
      </c>
      <c r="R281">
        <v>274000</v>
      </c>
      <c r="S281" s="4" t="s">
        <v>305</v>
      </c>
      <c r="T281" t="s">
        <v>177</v>
      </c>
    </row>
    <row r="282" spans="1:20" x14ac:dyDescent="0.35">
      <c r="A282" s="4" t="s">
        <v>31</v>
      </c>
      <c r="B282" s="1">
        <v>42005</v>
      </c>
      <c r="C282" s="4">
        <f>YEAR(MERGED_DATA[[#This Row],[year0]])</f>
        <v>2015</v>
      </c>
      <c r="D282">
        <v>4.4189999999999996</v>
      </c>
      <c r="E282">
        <v>7.53</v>
      </c>
      <c r="F282">
        <v>0.70499999999999996</v>
      </c>
      <c r="G282">
        <v>53.4</v>
      </c>
      <c r="H282">
        <v>0.65900000000000003</v>
      </c>
      <c r="I282">
        <v>1E-3</v>
      </c>
      <c r="J282">
        <v>0.69299999999999995</v>
      </c>
      <c r="K282">
        <v>0.55500000000000005</v>
      </c>
      <c r="L282">
        <v>0.35899999999999999</v>
      </c>
      <c r="M282" s="4" t="s">
        <v>199</v>
      </c>
      <c r="N282" s="4" t="s">
        <v>183</v>
      </c>
      <c r="O282" s="4" t="s">
        <v>177</v>
      </c>
      <c r="P282" s="4" t="s">
        <v>308</v>
      </c>
      <c r="Q282">
        <v>22100683</v>
      </c>
      <c r="R282">
        <v>274000</v>
      </c>
      <c r="S282" s="4" t="s">
        <v>305</v>
      </c>
      <c r="T282" t="s">
        <v>177</v>
      </c>
    </row>
    <row r="283" spans="1:20" x14ac:dyDescent="0.35">
      <c r="A283" s="4" t="s">
        <v>31</v>
      </c>
      <c r="B283" s="1">
        <v>42370</v>
      </c>
      <c r="C283" s="4">
        <f>YEAR(MERGED_DATA[[#This Row],[year0]])</f>
        <v>2016</v>
      </c>
      <c r="D283">
        <v>4.2060000000000004</v>
      </c>
      <c r="E283">
        <v>7.5579999999999998</v>
      </c>
      <c r="F283">
        <v>0.76400000000000001</v>
      </c>
      <c r="G283">
        <v>53.774999999999999</v>
      </c>
      <c r="H283">
        <v>0.64500000000000002</v>
      </c>
      <c r="I283">
        <v>-3.0000000000000001E-3</v>
      </c>
      <c r="J283">
        <v>0.72099999999999997</v>
      </c>
      <c r="K283">
        <v>0.59</v>
      </c>
      <c r="L283">
        <v>0.33700000000000002</v>
      </c>
      <c r="M283" s="4" t="s">
        <v>199</v>
      </c>
      <c r="N283" s="4" t="s">
        <v>183</v>
      </c>
      <c r="O283" s="4" t="s">
        <v>177</v>
      </c>
      <c r="P283" s="4" t="s">
        <v>308</v>
      </c>
      <c r="Q283">
        <v>22100683</v>
      </c>
      <c r="R283">
        <v>274000</v>
      </c>
      <c r="S283" s="4" t="s">
        <v>305</v>
      </c>
      <c r="T283" t="s">
        <v>177</v>
      </c>
    </row>
    <row r="284" spans="1:20" x14ac:dyDescent="0.35">
      <c r="A284" s="4" t="s">
        <v>31</v>
      </c>
      <c r="B284" s="1">
        <v>42736</v>
      </c>
      <c r="C284" s="4">
        <f>YEAR(MERGED_DATA[[#This Row],[year0]])</f>
        <v>2017</v>
      </c>
      <c r="D284">
        <v>4.6470000000000002</v>
      </c>
      <c r="E284">
        <v>7.59</v>
      </c>
      <c r="F284">
        <v>0.78500000000000003</v>
      </c>
      <c r="G284">
        <v>54.15</v>
      </c>
      <c r="H284">
        <v>0.61399999999999999</v>
      </c>
      <c r="I284">
        <v>-6.6000000000000003E-2</v>
      </c>
      <c r="J284">
        <v>0.72699999999999998</v>
      </c>
      <c r="K284">
        <v>0.57999999999999996</v>
      </c>
      <c r="L284">
        <v>0.35399999999999998</v>
      </c>
      <c r="M284" s="4" t="s">
        <v>199</v>
      </c>
      <c r="N284" s="4" t="s">
        <v>183</v>
      </c>
      <c r="O284" s="4" t="s">
        <v>177</v>
      </c>
      <c r="P284" s="4" t="s">
        <v>308</v>
      </c>
      <c r="Q284">
        <v>22100683</v>
      </c>
      <c r="R284">
        <v>274000</v>
      </c>
      <c r="S284" s="4" t="s">
        <v>305</v>
      </c>
      <c r="T284" t="s">
        <v>177</v>
      </c>
    </row>
    <row r="285" spans="1:20" x14ac:dyDescent="0.35">
      <c r="A285" s="4" t="s">
        <v>31</v>
      </c>
      <c r="B285" s="1">
        <v>43101</v>
      </c>
      <c r="C285" s="4">
        <f>YEAR(MERGED_DATA[[#This Row],[year0]])</f>
        <v>2018</v>
      </c>
      <c r="D285">
        <v>4.9269999999999996</v>
      </c>
      <c r="E285">
        <v>7.6260000000000003</v>
      </c>
      <c r="F285">
        <v>0.66500000000000004</v>
      </c>
      <c r="G285">
        <v>54.524999999999999</v>
      </c>
      <c r="H285">
        <v>0.72099999999999997</v>
      </c>
      <c r="I285">
        <v>-1.6E-2</v>
      </c>
      <c r="J285">
        <v>0.75700000000000001</v>
      </c>
      <c r="K285">
        <v>0.65600000000000003</v>
      </c>
      <c r="L285">
        <v>0.34300000000000003</v>
      </c>
      <c r="M285" s="4" t="s">
        <v>199</v>
      </c>
      <c r="N285" s="4" t="s">
        <v>183</v>
      </c>
      <c r="O285" s="4" t="s">
        <v>177</v>
      </c>
      <c r="P285" s="4" t="s">
        <v>308</v>
      </c>
      <c r="Q285">
        <v>22100683</v>
      </c>
      <c r="R285">
        <v>274000</v>
      </c>
      <c r="S285" s="4" t="s">
        <v>305</v>
      </c>
      <c r="T285" t="s">
        <v>177</v>
      </c>
    </row>
    <row r="286" spans="1:20" x14ac:dyDescent="0.35">
      <c r="A286" s="4" t="s">
        <v>31</v>
      </c>
      <c r="B286" s="1">
        <v>43466</v>
      </c>
      <c r="C286" s="4">
        <f>YEAR(MERGED_DATA[[#This Row],[year0]])</f>
        <v>2019</v>
      </c>
      <c r="D286">
        <v>4.7409999999999997</v>
      </c>
      <c r="E286">
        <v>7.6539999999999999</v>
      </c>
      <c r="F286">
        <v>0.68300000000000005</v>
      </c>
      <c r="G286">
        <v>54.9</v>
      </c>
      <c r="H286">
        <v>0.67800000000000005</v>
      </c>
      <c r="I286">
        <v>-7.0000000000000001E-3</v>
      </c>
      <c r="J286">
        <v>0.72899999999999998</v>
      </c>
      <c r="K286">
        <v>0.65600000000000003</v>
      </c>
      <c r="L286">
        <v>0.36499999999999999</v>
      </c>
      <c r="M286" s="4" t="s">
        <v>199</v>
      </c>
      <c r="N286" s="4" t="s">
        <v>183</v>
      </c>
      <c r="O286" s="4" t="s">
        <v>177</v>
      </c>
      <c r="P286" s="4" t="s">
        <v>308</v>
      </c>
      <c r="Q286">
        <v>22100683</v>
      </c>
      <c r="R286">
        <v>274000</v>
      </c>
      <c r="S286" s="4" t="s">
        <v>305</v>
      </c>
      <c r="T286" t="s">
        <v>177</v>
      </c>
    </row>
    <row r="287" spans="1:20" x14ac:dyDescent="0.35">
      <c r="A287" s="4" t="s">
        <v>31</v>
      </c>
      <c r="B287" s="1">
        <v>43831</v>
      </c>
      <c r="C287" s="4">
        <f>YEAR(MERGED_DATA[[#This Row],[year0]])</f>
        <v>2020</v>
      </c>
      <c r="D287">
        <v>4.6399999999999997</v>
      </c>
      <c r="E287">
        <v>7.6470000000000002</v>
      </c>
      <c r="F287">
        <v>0.66800000000000004</v>
      </c>
      <c r="G287">
        <v>55.274999999999999</v>
      </c>
      <c r="H287">
        <v>0.75</v>
      </c>
      <c r="I287">
        <v>0.12</v>
      </c>
      <c r="J287">
        <v>0.80900000000000005</v>
      </c>
      <c r="K287">
        <v>0.60499999999999998</v>
      </c>
      <c r="L287">
        <v>0.38800000000000001</v>
      </c>
      <c r="M287" s="4" t="s">
        <v>199</v>
      </c>
      <c r="N287" s="4" t="s">
        <v>183</v>
      </c>
      <c r="O287" s="4" t="s">
        <v>177</v>
      </c>
      <c r="P287" s="4" t="s">
        <v>308</v>
      </c>
      <c r="Q287">
        <v>22100683</v>
      </c>
      <c r="R287">
        <v>274000</v>
      </c>
      <c r="S287" s="4" t="s">
        <v>305</v>
      </c>
      <c r="T287" t="s">
        <v>177</v>
      </c>
    </row>
    <row r="288" spans="1:20" x14ac:dyDescent="0.35">
      <c r="A288" s="4" t="s">
        <v>31</v>
      </c>
      <c r="B288" s="1">
        <v>44197</v>
      </c>
      <c r="C288" s="4">
        <f>YEAR(MERGED_DATA[[#This Row],[year0]])</f>
        <v>2021</v>
      </c>
      <c r="D288">
        <v>4.6360000000000001</v>
      </c>
      <c r="E288">
        <v>7.6870000000000003</v>
      </c>
      <c r="F288">
        <v>0.65800000000000003</v>
      </c>
      <c r="G288">
        <v>55.65</v>
      </c>
      <c r="H288">
        <v>0.64400000000000002</v>
      </c>
      <c r="I288">
        <v>6.4000000000000001E-2</v>
      </c>
      <c r="J288">
        <v>0.73599999999999999</v>
      </c>
      <c r="K288">
        <v>0.62</v>
      </c>
      <c r="L288">
        <v>0.36299999999999999</v>
      </c>
      <c r="M288" s="4" t="s">
        <v>199</v>
      </c>
      <c r="N288" s="4" t="s">
        <v>183</v>
      </c>
      <c r="O288" s="4" t="s">
        <v>177</v>
      </c>
      <c r="P288" s="4" t="s">
        <v>308</v>
      </c>
      <c r="Q288">
        <v>22100683</v>
      </c>
      <c r="R288">
        <v>274000</v>
      </c>
      <c r="S288" s="4" t="s">
        <v>305</v>
      </c>
      <c r="T288" t="s">
        <v>177</v>
      </c>
    </row>
    <row r="289" spans="1:20" x14ac:dyDescent="0.35">
      <c r="A289" s="4" t="s">
        <v>31</v>
      </c>
      <c r="B289" s="1">
        <v>44927</v>
      </c>
      <c r="C289" s="4">
        <f>YEAR(MERGED_DATA[[#This Row],[year0]])</f>
        <v>2023</v>
      </c>
      <c r="D289">
        <v>4.4619999999999997</v>
      </c>
      <c r="E289">
        <v>7.6929999999999996</v>
      </c>
      <c r="F289">
        <v>0.57999999999999996</v>
      </c>
      <c r="G289">
        <v>56.4</v>
      </c>
      <c r="H289">
        <v>0.71499999999999997</v>
      </c>
      <c r="I289">
        <v>0.105</v>
      </c>
      <c r="J289">
        <v>0.65</v>
      </c>
      <c r="K289">
        <v>0.63900000000000001</v>
      </c>
      <c r="L289">
        <v>0.34599999999999997</v>
      </c>
      <c r="M289" s="4" t="s">
        <v>199</v>
      </c>
      <c r="N289" s="4" t="s">
        <v>183</v>
      </c>
      <c r="O289" s="4" t="s">
        <v>177</v>
      </c>
      <c r="P289" s="4" t="s">
        <v>308</v>
      </c>
      <c r="Q289">
        <v>22100683</v>
      </c>
      <c r="R289">
        <v>274000</v>
      </c>
      <c r="S289" s="4" t="s">
        <v>305</v>
      </c>
      <c r="T289" t="s">
        <v>177</v>
      </c>
    </row>
    <row r="290" spans="1:20" x14ac:dyDescent="0.35">
      <c r="A290" s="4" t="s">
        <v>32</v>
      </c>
      <c r="B290" s="1">
        <v>39448</v>
      </c>
      <c r="C290" s="4">
        <f>YEAR(MERGED_DATA[[#This Row],[year0]])</f>
        <v>2008</v>
      </c>
      <c r="D290">
        <v>3.5630000000000002</v>
      </c>
      <c r="E290">
        <v>6.7</v>
      </c>
      <c r="F290">
        <v>0.29099999999999998</v>
      </c>
      <c r="G290">
        <v>49.66</v>
      </c>
      <c r="H290">
        <v>0.26</v>
      </c>
      <c r="I290">
        <v>-2.1999999999999999E-2</v>
      </c>
      <c r="J290">
        <v>0.86</v>
      </c>
      <c r="K290">
        <v>0.41499999999999998</v>
      </c>
      <c r="L290">
        <v>0.253</v>
      </c>
      <c r="M290" s="4" t="s">
        <v>206</v>
      </c>
      <c r="N290" s="4" t="s">
        <v>183</v>
      </c>
      <c r="O290" s="4" t="s">
        <v>177</v>
      </c>
      <c r="P290" s="4" t="s">
        <v>309</v>
      </c>
      <c r="Q290">
        <v>12551213</v>
      </c>
      <c r="R290">
        <v>27830</v>
      </c>
      <c r="S290" s="4" t="s">
        <v>310</v>
      </c>
      <c r="T290" t="s">
        <v>177</v>
      </c>
    </row>
    <row r="291" spans="1:20" x14ac:dyDescent="0.35">
      <c r="A291" s="4" t="s">
        <v>32</v>
      </c>
      <c r="B291" s="1">
        <v>39814</v>
      </c>
      <c r="C291" s="4">
        <f>YEAR(MERGED_DATA[[#This Row],[year0]])</f>
        <v>2009</v>
      </c>
      <c r="D291">
        <v>3.7919999999999998</v>
      </c>
      <c r="E291">
        <v>6.6870000000000003</v>
      </c>
      <c r="F291">
        <v>0.32600000000000001</v>
      </c>
      <c r="G291">
        <v>50.28</v>
      </c>
      <c r="H291">
        <v>0.42699999999999999</v>
      </c>
      <c r="I291">
        <v>-2.1000000000000001E-2</v>
      </c>
      <c r="J291">
        <v>0.71799999999999997</v>
      </c>
      <c r="K291">
        <v>0.60699999999999998</v>
      </c>
      <c r="L291">
        <v>0.16400000000000001</v>
      </c>
      <c r="M291" s="4" t="s">
        <v>206</v>
      </c>
      <c r="N291" s="4" t="s">
        <v>183</v>
      </c>
      <c r="O291" s="4" t="s">
        <v>177</v>
      </c>
      <c r="P291" s="4" t="s">
        <v>309</v>
      </c>
      <c r="Q291">
        <v>12551213</v>
      </c>
      <c r="R291">
        <v>27830</v>
      </c>
      <c r="S291" s="4" t="s">
        <v>310</v>
      </c>
      <c r="T291" t="s">
        <v>177</v>
      </c>
    </row>
    <row r="292" spans="1:20" x14ac:dyDescent="0.35">
      <c r="A292" s="4" t="s">
        <v>32</v>
      </c>
      <c r="B292" s="1">
        <v>40544</v>
      </c>
      <c r="C292" s="4">
        <f>YEAR(MERGED_DATA[[#This Row],[year0]])</f>
        <v>2011</v>
      </c>
      <c r="D292">
        <v>3.706</v>
      </c>
      <c r="E292">
        <v>6.694</v>
      </c>
      <c r="F292">
        <v>0.42199999999999999</v>
      </c>
      <c r="G292">
        <v>51.52</v>
      </c>
      <c r="H292">
        <v>0.49</v>
      </c>
      <c r="I292">
        <v>-6.3E-2</v>
      </c>
      <c r="J292">
        <v>0.67700000000000005</v>
      </c>
      <c r="K292">
        <v>0.57199999999999995</v>
      </c>
      <c r="L292">
        <v>0.19</v>
      </c>
      <c r="M292" s="4" t="s">
        <v>206</v>
      </c>
      <c r="N292" s="4" t="s">
        <v>183</v>
      </c>
      <c r="O292" s="4" t="s">
        <v>177</v>
      </c>
      <c r="P292" s="4" t="s">
        <v>309</v>
      </c>
      <c r="Q292">
        <v>12551213</v>
      </c>
      <c r="R292">
        <v>27830</v>
      </c>
      <c r="S292" s="4" t="s">
        <v>310</v>
      </c>
      <c r="T292" t="s">
        <v>177</v>
      </c>
    </row>
    <row r="293" spans="1:20" x14ac:dyDescent="0.35">
      <c r="A293" s="4" t="s">
        <v>32</v>
      </c>
      <c r="B293" s="1">
        <v>41640</v>
      </c>
      <c r="C293" s="4">
        <f>YEAR(MERGED_DATA[[#This Row],[year0]])</f>
        <v>2014</v>
      </c>
      <c r="D293">
        <v>2.9049999999999998</v>
      </c>
      <c r="E293">
        <v>6.7229999999999999</v>
      </c>
      <c r="F293">
        <v>0.56499999999999995</v>
      </c>
      <c r="G293">
        <v>53.38</v>
      </c>
      <c r="H293">
        <v>0.43099999999999999</v>
      </c>
      <c r="I293">
        <v>-5.8999999999999997E-2</v>
      </c>
      <c r="J293">
        <v>0.80800000000000005</v>
      </c>
      <c r="K293">
        <v>0.622</v>
      </c>
      <c r="L293">
        <v>0.251</v>
      </c>
      <c r="M293" s="4" t="s">
        <v>206</v>
      </c>
      <c r="N293" s="4" t="s">
        <v>183</v>
      </c>
      <c r="O293" s="4" t="s">
        <v>177</v>
      </c>
      <c r="P293" s="4" t="s">
        <v>309</v>
      </c>
      <c r="Q293">
        <v>12551213</v>
      </c>
      <c r="R293">
        <v>27830</v>
      </c>
      <c r="S293" s="4" t="s">
        <v>310</v>
      </c>
      <c r="T293" t="s">
        <v>177</v>
      </c>
    </row>
    <row r="294" spans="1:20" x14ac:dyDescent="0.35">
      <c r="A294" s="4" t="s">
        <v>32</v>
      </c>
      <c r="B294" s="1">
        <v>43101</v>
      </c>
      <c r="C294" s="4">
        <f>YEAR(MERGED_DATA[[#This Row],[year0]])</f>
        <v>2018</v>
      </c>
      <c r="D294">
        <v>3.7749999999999999</v>
      </c>
      <c r="E294">
        <v>6.6070000000000002</v>
      </c>
      <c r="F294">
        <v>0.48499999999999999</v>
      </c>
      <c r="G294">
        <v>55.2</v>
      </c>
      <c r="H294">
        <v>0.64600000000000002</v>
      </c>
      <c r="I294">
        <v>-2.7E-2</v>
      </c>
      <c r="J294">
        <v>0.59899999999999998</v>
      </c>
      <c r="K294">
        <v>0.63600000000000001</v>
      </c>
      <c r="L294">
        <v>0.36299999999999999</v>
      </c>
      <c r="M294" s="4" t="s">
        <v>206</v>
      </c>
      <c r="N294" s="4" t="s">
        <v>183</v>
      </c>
      <c r="O294" s="4" t="s">
        <v>177</v>
      </c>
      <c r="P294" s="4" t="s">
        <v>309</v>
      </c>
      <c r="Q294">
        <v>12551213</v>
      </c>
      <c r="R294">
        <v>27830</v>
      </c>
      <c r="S294" s="4" t="s">
        <v>310</v>
      </c>
      <c r="T294" t="s">
        <v>177</v>
      </c>
    </row>
    <row r="295" spans="1:20" x14ac:dyDescent="0.35">
      <c r="A295" s="4" t="s">
        <v>33</v>
      </c>
      <c r="B295" s="1">
        <v>39448</v>
      </c>
      <c r="C295" s="4">
        <f>YEAR(MERGED_DATA[[#This Row],[year0]])</f>
        <v>2008</v>
      </c>
      <c r="D295">
        <v>4.4619999999999997</v>
      </c>
      <c r="E295">
        <v>7.8739999999999997</v>
      </c>
      <c r="F295">
        <v>0.61899999999999999</v>
      </c>
      <c r="G295">
        <v>58.32</v>
      </c>
      <c r="H295">
        <v>0.91400000000000003</v>
      </c>
      <c r="I295">
        <v>4.1000000000000002E-2</v>
      </c>
      <c r="J295">
        <v>0.88800000000000001</v>
      </c>
      <c r="K295">
        <v>0.6</v>
      </c>
      <c r="L295">
        <v>0.33500000000000002</v>
      </c>
      <c r="M295" s="4" t="s">
        <v>209</v>
      </c>
      <c r="N295" s="4" t="s">
        <v>170</v>
      </c>
      <c r="O295" s="4" t="s">
        <v>171</v>
      </c>
      <c r="P295" s="4" t="s">
        <v>511</v>
      </c>
      <c r="Q295">
        <v>16589023</v>
      </c>
      <c r="R295">
        <v>181035</v>
      </c>
      <c r="S295" s="4" t="s">
        <v>170</v>
      </c>
      <c r="T295" t="s">
        <v>171</v>
      </c>
    </row>
    <row r="296" spans="1:20" x14ac:dyDescent="0.35">
      <c r="A296" s="4" t="s">
        <v>33</v>
      </c>
      <c r="B296" s="1">
        <v>39814</v>
      </c>
      <c r="C296" s="4">
        <f>YEAR(MERGED_DATA[[#This Row],[year0]])</f>
        <v>2009</v>
      </c>
      <c r="D296">
        <v>4.1109999999999998</v>
      </c>
      <c r="E296">
        <v>7.86</v>
      </c>
      <c r="F296">
        <v>0.81799999999999995</v>
      </c>
      <c r="G296">
        <v>58.66</v>
      </c>
      <c r="H296">
        <v>0.93700000000000006</v>
      </c>
      <c r="I296">
        <v>0.14799999999999999</v>
      </c>
      <c r="J296">
        <v>0.96499999999999997</v>
      </c>
      <c r="K296">
        <v>0.69099999999999995</v>
      </c>
      <c r="L296">
        <v>0.188</v>
      </c>
      <c r="M296" s="4" t="s">
        <v>209</v>
      </c>
      <c r="N296" s="4" t="s">
        <v>170</v>
      </c>
      <c r="O296" s="4" t="s">
        <v>171</v>
      </c>
      <c r="P296" s="4" t="s">
        <v>511</v>
      </c>
      <c r="Q296">
        <v>16589023</v>
      </c>
      <c r="R296">
        <v>181035</v>
      </c>
      <c r="S296" s="4" t="s">
        <v>170</v>
      </c>
      <c r="T296" t="s">
        <v>171</v>
      </c>
    </row>
    <row r="297" spans="1:20" x14ac:dyDescent="0.35">
      <c r="A297" s="4" t="s">
        <v>33</v>
      </c>
      <c r="B297" s="1">
        <v>40179</v>
      </c>
      <c r="C297" s="4">
        <f>YEAR(MERGED_DATA[[#This Row],[year0]])</f>
        <v>2010</v>
      </c>
      <c r="D297">
        <v>4.141</v>
      </c>
      <c r="E297">
        <v>7.9039999999999999</v>
      </c>
      <c r="F297">
        <v>0.69699999999999995</v>
      </c>
      <c r="G297">
        <v>59</v>
      </c>
      <c r="H297">
        <v>0.94</v>
      </c>
      <c r="I297">
        <v>0.34499999999999997</v>
      </c>
      <c r="J297">
        <v>0.89600000000000002</v>
      </c>
      <c r="K297">
        <v>0.66200000000000003</v>
      </c>
      <c r="L297">
        <v>0.42199999999999999</v>
      </c>
      <c r="M297" s="4" t="s">
        <v>209</v>
      </c>
      <c r="N297" s="4" t="s">
        <v>170</v>
      </c>
      <c r="O297" s="4" t="s">
        <v>171</v>
      </c>
      <c r="P297" s="4" t="s">
        <v>511</v>
      </c>
      <c r="Q297">
        <v>16589023</v>
      </c>
      <c r="R297">
        <v>181035</v>
      </c>
      <c r="S297" s="4" t="s">
        <v>170</v>
      </c>
      <c r="T297" t="s">
        <v>171</v>
      </c>
    </row>
    <row r="298" spans="1:20" x14ac:dyDescent="0.35">
      <c r="A298" s="4" t="s">
        <v>33</v>
      </c>
      <c r="B298" s="1">
        <v>40544</v>
      </c>
      <c r="C298" s="4">
        <f>YEAR(MERGED_DATA[[#This Row],[year0]])</f>
        <v>2011</v>
      </c>
      <c r="D298">
        <v>4.1609999999999996</v>
      </c>
      <c r="E298">
        <v>7.9569999999999999</v>
      </c>
      <c r="F298">
        <v>0.71599999999999997</v>
      </c>
      <c r="G298">
        <v>59.34</v>
      </c>
      <c r="H298">
        <v>0.92700000000000005</v>
      </c>
      <c r="I298">
        <v>0.41299999999999998</v>
      </c>
      <c r="J298">
        <v>0.77500000000000002</v>
      </c>
      <c r="K298">
        <v>0.63700000000000001</v>
      </c>
      <c r="L298">
        <v>0.308</v>
      </c>
      <c r="M298" s="4" t="s">
        <v>209</v>
      </c>
      <c r="N298" s="4" t="s">
        <v>170</v>
      </c>
      <c r="O298" s="4" t="s">
        <v>171</v>
      </c>
      <c r="P298" s="4" t="s">
        <v>511</v>
      </c>
      <c r="Q298">
        <v>16589023</v>
      </c>
      <c r="R298">
        <v>181035</v>
      </c>
      <c r="S298" s="4" t="s">
        <v>170</v>
      </c>
      <c r="T298" t="s">
        <v>171</v>
      </c>
    </row>
    <row r="299" spans="1:20" x14ac:dyDescent="0.35">
      <c r="A299" s="4" t="s">
        <v>33</v>
      </c>
      <c r="B299" s="1">
        <v>40909</v>
      </c>
      <c r="C299" s="4">
        <f>YEAR(MERGED_DATA[[#This Row],[year0]])</f>
        <v>2012</v>
      </c>
      <c r="D299">
        <v>3.899</v>
      </c>
      <c r="E299">
        <v>8.0129999999999999</v>
      </c>
      <c r="F299">
        <v>0.60599999999999998</v>
      </c>
      <c r="G299">
        <v>59.68</v>
      </c>
      <c r="H299">
        <v>0.95599999999999996</v>
      </c>
      <c r="I299">
        <v>0.24199999999999999</v>
      </c>
      <c r="J299">
        <v>0.89</v>
      </c>
      <c r="K299">
        <v>0.71299999999999997</v>
      </c>
      <c r="L299">
        <v>0.35199999999999998</v>
      </c>
      <c r="M299" s="4" t="s">
        <v>209</v>
      </c>
      <c r="N299" s="4" t="s">
        <v>170</v>
      </c>
      <c r="O299" s="4" t="s">
        <v>171</v>
      </c>
      <c r="P299" s="4" t="s">
        <v>511</v>
      </c>
      <c r="Q299">
        <v>16589023</v>
      </c>
      <c r="R299">
        <v>181035</v>
      </c>
      <c r="S299" s="4" t="s">
        <v>170</v>
      </c>
      <c r="T299" t="s">
        <v>171</v>
      </c>
    </row>
    <row r="300" spans="1:20" x14ac:dyDescent="0.35">
      <c r="A300" s="4" t="s">
        <v>33</v>
      </c>
      <c r="B300" s="1">
        <v>41275</v>
      </c>
      <c r="C300" s="4">
        <f>YEAR(MERGED_DATA[[#This Row],[year0]])</f>
        <v>2013</v>
      </c>
      <c r="D300">
        <v>3.6739999999999999</v>
      </c>
      <c r="E300">
        <v>8.07</v>
      </c>
      <c r="F300">
        <v>0.65100000000000002</v>
      </c>
      <c r="G300">
        <v>60.02</v>
      </c>
      <c r="H300">
        <v>0.94099999999999995</v>
      </c>
      <c r="I300">
        <v>0.159</v>
      </c>
      <c r="J300">
        <v>0.81200000000000006</v>
      </c>
      <c r="K300">
        <v>0.67</v>
      </c>
      <c r="L300">
        <v>0.44</v>
      </c>
      <c r="M300" s="4" t="s">
        <v>209</v>
      </c>
      <c r="N300" s="4" t="s">
        <v>170</v>
      </c>
      <c r="O300" s="4" t="s">
        <v>171</v>
      </c>
      <c r="P300" s="4" t="s">
        <v>511</v>
      </c>
      <c r="Q300">
        <v>16589023</v>
      </c>
      <c r="R300">
        <v>181035</v>
      </c>
      <c r="S300" s="4" t="s">
        <v>170</v>
      </c>
      <c r="T300" t="s">
        <v>171</v>
      </c>
    </row>
    <row r="301" spans="1:20" x14ac:dyDescent="0.35">
      <c r="A301" s="4" t="s">
        <v>33</v>
      </c>
      <c r="B301" s="1">
        <v>41640</v>
      </c>
      <c r="C301" s="4">
        <f>YEAR(MERGED_DATA[[#This Row],[year0]])</f>
        <v>2014</v>
      </c>
      <c r="D301">
        <v>3.883</v>
      </c>
      <c r="E301">
        <v>8.125</v>
      </c>
      <c r="F301">
        <v>0.69299999999999995</v>
      </c>
      <c r="G301">
        <v>60.36</v>
      </c>
      <c r="H301">
        <v>0.93799999999999994</v>
      </c>
      <c r="I301">
        <v>0.23400000000000001</v>
      </c>
      <c r="J301">
        <v>0.84299999999999997</v>
      </c>
      <c r="K301">
        <v>0.68200000000000005</v>
      </c>
      <c r="L301">
        <v>0.48199999999999998</v>
      </c>
      <c r="M301" s="4" t="s">
        <v>209</v>
      </c>
      <c r="N301" s="4" t="s">
        <v>170</v>
      </c>
      <c r="O301" s="4" t="s">
        <v>171</v>
      </c>
      <c r="P301" s="4" t="s">
        <v>511</v>
      </c>
      <c r="Q301">
        <v>16589023</v>
      </c>
      <c r="R301">
        <v>181035</v>
      </c>
      <c r="S301" s="4" t="s">
        <v>170</v>
      </c>
      <c r="T301" t="s">
        <v>171</v>
      </c>
    </row>
    <row r="302" spans="1:20" x14ac:dyDescent="0.35">
      <c r="A302" s="4" t="s">
        <v>33</v>
      </c>
      <c r="B302" s="1">
        <v>42005</v>
      </c>
      <c r="C302" s="4">
        <f>YEAR(MERGED_DATA[[#This Row],[year0]])</f>
        <v>2015</v>
      </c>
      <c r="D302">
        <v>4.1619999999999999</v>
      </c>
      <c r="E302">
        <v>8.1790000000000003</v>
      </c>
      <c r="F302">
        <v>0.72899999999999998</v>
      </c>
      <c r="G302">
        <v>60.7</v>
      </c>
      <c r="H302">
        <v>0.95599999999999996</v>
      </c>
      <c r="I302">
        <v>0.20399999999999999</v>
      </c>
      <c r="J302">
        <v>0.82499999999999996</v>
      </c>
      <c r="K302">
        <v>0.73099999999999998</v>
      </c>
      <c r="L302">
        <v>0.39900000000000002</v>
      </c>
      <c r="M302" s="4" t="s">
        <v>209</v>
      </c>
      <c r="N302" s="4" t="s">
        <v>170</v>
      </c>
      <c r="O302" s="4" t="s">
        <v>171</v>
      </c>
      <c r="P302" s="4" t="s">
        <v>511</v>
      </c>
      <c r="Q302">
        <v>16589023</v>
      </c>
      <c r="R302">
        <v>181035</v>
      </c>
      <c r="S302" s="4" t="s">
        <v>170</v>
      </c>
      <c r="T302" t="s">
        <v>171</v>
      </c>
    </row>
    <row r="303" spans="1:20" x14ac:dyDescent="0.35">
      <c r="A303" s="4" t="s">
        <v>33</v>
      </c>
      <c r="B303" s="1">
        <v>42370</v>
      </c>
      <c r="C303" s="4">
        <f>YEAR(MERGED_DATA[[#This Row],[year0]])</f>
        <v>2016</v>
      </c>
      <c r="D303">
        <v>4.4610000000000003</v>
      </c>
      <c r="E303">
        <v>8.2330000000000005</v>
      </c>
      <c r="F303">
        <v>0.746</v>
      </c>
      <c r="G303">
        <v>60.9</v>
      </c>
      <c r="H303">
        <v>0.95799999999999996</v>
      </c>
      <c r="I303">
        <v>7.0000000000000007E-2</v>
      </c>
      <c r="J303">
        <v>0.84</v>
      </c>
      <c r="K303">
        <v>0.71299999999999997</v>
      </c>
      <c r="L303">
        <v>0.39800000000000002</v>
      </c>
      <c r="M303" s="4" t="s">
        <v>209</v>
      </c>
      <c r="N303" s="4" t="s">
        <v>170</v>
      </c>
      <c r="O303" s="4" t="s">
        <v>171</v>
      </c>
      <c r="P303" s="4" t="s">
        <v>511</v>
      </c>
      <c r="Q303">
        <v>16589023</v>
      </c>
      <c r="R303">
        <v>181035</v>
      </c>
      <c r="S303" s="4" t="s">
        <v>170</v>
      </c>
      <c r="T303" t="s">
        <v>171</v>
      </c>
    </row>
    <row r="304" spans="1:20" x14ac:dyDescent="0.35">
      <c r="A304" s="4" t="s">
        <v>33</v>
      </c>
      <c r="B304" s="1">
        <v>42736</v>
      </c>
      <c r="C304" s="4">
        <f>YEAR(MERGED_DATA[[#This Row],[year0]])</f>
        <v>2017</v>
      </c>
      <c r="D304">
        <v>4.5860000000000003</v>
      </c>
      <c r="E304">
        <v>8.2870000000000008</v>
      </c>
      <c r="F304">
        <v>0.76500000000000001</v>
      </c>
      <c r="G304">
        <v>61.1</v>
      </c>
      <c r="H304">
        <v>0.96399999999999997</v>
      </c>
      <c r="I304">
        <v>8.2000000000000003E-2</v>
      </c>
      <c r="J304">
        <v>0.82099999999999995</v>
      </c>
      <c r="K304">
        <v>0.66900000000000004</v>
      </c>
      <c r="L304">
        <v>0.40799999999999997</v>
      </c>
      <c r="M304" s="4" t="s">
        <v>209</v>
      </c>
      <c r="N304" s="4" t="s">
        <v>170</v>
      </c>
      <c r="O304" s="4" t="s">
        <v>171</v>
      </c>
      <c r="P304" s="4" t="s">
        <v>511</v>
      </c>
      <c r="Q304">
        <v>16589023</v>
      </c>
      <c r="R304">
        <v>181035</v>
      </c>
      <c r="S304" s="4" t="s">
        <v>170</v>
      </c>
      <c r="T304" t="s">
        <v>171</v>
      </c>
    </row>
    <row r="305" spans="1:20" x14ac:dyDescent="0.35">
      <c r="A305" s="4" t="s">
        <v>33</v>
      </c>
      <c r="B305" s="1">
        <v>43466</v>
      </c>
      <c r="C305" s="4">
        <f>YEAR(MERGED_DATA[[#This Row],[year0]])</f>
        <v>2019</v>
      </c>
      <c r="D305">
        <v>4.9980000000000002</v>
      </c>
      <c r="E305">
        <v>8.4039999999999999</v>
      </c>
      <c r="F305">
        <v>0.75900000000000001</v>
      </c>
      <c r="G305">
        <v>61.5</v>
      </c>
      <c r="H305">
        <v>0.95699999999999996</v>
      </c>
      <c r="I305">
        <v>7.0000000000000001E-3</v>
      </c>
      <c r="J305">
        <v>0.82799999999999996</v>
      </c>
      <c r="K305">
        <v>0.70399999999999996</v>
      </c>
      <c r="L305">
        <v>0.39</v>
      </c>
      <c r="M305" s="4" t="s">
        <v>209</v>
      </c>
      <c r="N305" s="4" t="s">
        <v>170</v>
      </c>
      <c r="O305" s="4" t="s">
        <v>171</v>
      </c>
      <c r="P305" s="4" t="s">
        <v>511</v>
      </c>
      <c r="Q305">
        <v>16589023</v>
      </c>
      <c r="R305">
        <v>181035</v>
      </c>
      <c r="S305" s="4" t="s">
        <v>170</v>
      </c>
      <c r="T305" t="s">
        <v>171</v>
      </c>
    </row>
    <row r="306" spans="1:20" x14ac:dyDescent="0.35">
      <c r="A306" s="4" t="s">
        <v>33</v>
      </c>
      <c r="B306" s="1">
        <v>43831</v>
      </c>
      <c r="C306" s="4">
        <f>YEAR(MERGED_DATA[[#This Row],[year0]])</f>
        <v>2020</v>
      </c>
      <c r="D306">
        <v>4.3769999999999998</v>
      </c>
      <c r="E306">
        <v>8.3610000000000007</v>
      </c>
      <c r="F306">
        <v>0.72399999999999998</v>
      </c>
      <c r="G306">
        <v>61.7</v>
      </c>
      <c r="H306">
        <v>0.96299999999999997</v>
      </c>
      <c r="I306">
        <v>4.7E-2</v>
      </c>
      <c r="J306">
        <v>0.86299999999999999</v>
      </c>
      <c r="K306">
        <v>0.77100000000000002</v>
      </c>
      <c r="L306">
        <v>0.39</v>
      </c>
      <c r="M306" s="4" t="s">
        <v>209</v>
      </c>
      <c r="N306" s="4" t="s">
        <v>170</v>
      </c>
      <c r="O306" s="4" t="s">
        <v>171</v>
      </c>
      <c r="P306" s="4" t="s">
        <v>511</v>
      </c>
      <c r="Q306">
        <v>16589023</v>
      </c>
      <c r="R306">
        <v>181035</v>
      </c>
      <c r="S306" s="4" t="s">
        <v>170</v>
      </c>
      <c r="T306" t="s">
        <v>171</v>
      </c>
    </row>
    <row r="307" spans="1:20" x14ac:dyDescent="0.35">
      <c r="A307" s="4" t="s">
        <v>33</v>
      </c>
      <c r="B307" s="1">
        <v>44197</v>
      </c>
      <c r="C307" s="4">
        <f>YEAR(MERGED_DATA[[#This Row],[year0]])</f>
        <v>2021</v>
      </c>
      <c r="D307">
        <v>4.5549999999999997</v>
      </c>
      <c r="E307">
        <v>8.3789999999999996</v>
      </c>
      <c r="F307">
        <v>0.71299999999999997</v>
      </c>
      <c r="G307">
        <v>61.9</v>
      </c>
      <c r="H307">
        <v>0.96499999999999997</v>
      </c>
      <c r="I307">
        <v>1.2E-2</v>
      </c>
      <c r="J307">
        <v>0.84399999999999997</v>
      </c>
      <c r="K307">
        <v>0.75900000000000001</v>
      </c>
      <c r="L307">
        <v>0.39100000000000001</v>
      </c>
      <c r="M307" s="4" t="s">
        <v>209</v>
      </c>
      <c r="N307" s="4" t="s">
        <v>170</v>
      </c>
      <c r="O307" s="4" t="s">
        <v>171</v>
      </c>
      <c r="P307" s="4" t="s">
        <v>511</v>
      </c>
      <c r="Q307">
        <v>16589023</v>
      </c>
      <c r="R307">
        <v>181035</v>
      </c>
      <c r="S307" s="4" t="s">
        <v>170</v>
      </c>
      <c r="T307" t="s">
        <v>171</v>
      </c>
    </row>
    <row r="308" spans="1:20" x14ac:dyDescent="0.35">
      <c r="A308" s="4" t="s">
        <v>33</v>
      </c>
      <c r="B308" s="1">
        <v>44562</v>
      </c>
      <c r="C308" s="4">
        <f>YEAR(MERGED_DATA[[#This Row],[year0]])</f>
        <v>2022</v>
      </c>
      <c r="D308">
        <v>4.25</v>
      </c>
      <c r="E308">
        <v>8.4190000000000005</v>
      </c>
      <c r="F308">
        <v>0.78400000000000003</v>
      </c>
      <c r="G308">
        <v>62.1</v>
      </c>
      <c r="H308">
        <v>0.94599999999999995</v>
      </c>
      <c r="I308">
        <v>0.151</v>
      </c>
      <c r="J308">
        <v>0.86</v>
      </c>
      <c r="K308">
        <v>0.75600000000000001</v>
      </c>
      <c r="L308">
        <v>0.38800000000000001</v>
      </c>
      <c r="M308" s="4" t="s">
        <v>209</v>
      </c>
      <c r="N308" s="4" t="s">
        <v>170</v>
      </c>
      <c r="O308" s="4" t="s">
        <v>171</v>
      </c>
      <c r="P308" s="4" t="s">
        <v>511</v>
      </c>
      <c r="Q308">
        <v>16589023</v>
      </c>
      <c r="R308">
        <v>181035</v>
      </c>
      <c r="S308" s="4" t="s">
        <v>170</v>
      </c>
      <c r="T308" t="s">
        <v>171</v>
      </c>
    </row>
    <row r="309" spans="1:20" x14ac:dyDescent="0.35">
      <c r="A309" s="4" t="s">
        <v>33</v>
      </c>
      <c r="B309" s="1">
        <v>44927</v>
      </c>
      <c r="C309" s="4">
        <f>YEAR(MERGED_DATA[[#This Row],[year0]])</f>
        <v>2023</v>
      </c>
      <c r="D309">
        <v>4.2210000000000001</v>
      </c>
      <c r="E309">
        <v>8.4619999999999997</v>
      </c>
      <c r="F309">
        <v>0.73799999999999999</v>
      </c>
      <c r="G309">
        <v>62.3</v>
      </c>
      <c r="H309">
        <v>0.96099999999999997</v>
      </c>
      <c r="I309">
        <v>7.0000000000000007E-2</v>
      </c>
      <c r="J309">
        <v>0.79900000000000004</v>
      </c>
      <c r="K309">
        <v>0.68300000000000005</v>
      </c>
      <c r="L309">
        <v>0.39400000000000002</v>
      </c>
      <c r="M309" s="4" t="s">
        <v>209</v>
      </c>
      <c r="N309" s="4" t="s">
        <v>170</v>
      </c>
      <c r="O309" s="4" t="s">
        <v>171</v>
      </c>
      <c r="P309" s="4" t="s">
        <v>511</v>
      </c>
      <c r="Q309">
        <v>16589023</v>
      </c>
      <c r="R309">
        <v>181035</v>
      </c>
      <c r="S309" s="4" t="s">
        <v>170</v>
      </c>
      <c r="T309" t="s">
        <v>171</v>
      </c>
    </row>
    <row r="310" spans="1:20" x14ac:dyDescent="0.35">
      <c r="A310" s="4" t="s">
        <v>34</v>
      </c>
      <c r="B310" s="1">
        <v>38718</v>
      </c>
      <c r="C310" s="4">
        <f>YEAR(MERGED_DATA[[#This Row],[year0]])</f>
        <v>2006</v>
      </c>
      <c r="D310">
        <v>3.851</v>
      </c>
      <c r="E310">
        <v>8.09</v>
      </c>
      <c r="F310">
        <v>0.69</v>
      </c>
      <c r="G310">
        <v>47.84</v>
      </c>
      <c r="H310">
        <v>0.65300000000000002</v>
      </c>
      <c r="I310">
        <v>-0.02</v>
      </c>
      <c r="J310">
        <v>0.90700000000000003</v>
      </c>
      <c r="K310">
        <v>0.58799999999999997</v>
      </c>
      <c r="L310">
        <v>0.27100000000000002</v>
      </c>
      <c r="M310" s="4" t="s">
        <v>182</v>
      </c>
      <c r="N310" s="4" t="s">
        <v>183</v>
      </c>
      <c r="O310" s="4" t="s">
        <v>177</v>
      </c>
      <c r="P310" s="4" t="s">
        <v>311</v>
      </c>
      <c r="Q310">
        <v>27198628</v>
      </c>
      <c r="R310">
        <v>475442</v>
      </c>
      <c r="S310" s="4" t="s">
        <v>305</v>
      </c>
      <c r="T310" t="s">
        <v>177</v>
      </c>
    </row>
    <row r="311" spans="1:20" x14ac:dyDescent="0.35">
      <c r="A311" s="4" t="s">
        <v>34</v>
      </c>
      <c r="B311" s="1">
        <v>39083</v>
      </c>
      <c r="C311" s="4">
        <f>YEAR(MERGED_DATA[[#This Row],[year0]])</f>
        <v>2007</v>
      </c>
      <c r="D311">
        <v>4.3499999999999996</v>
      </c>
      <c r="E311">
        <v>8.1039999999999992</v>
      </c>
      <c r="F311">
        <v>0.71699999999999997</v>
      </c>
      <c r="G311">
        <v>48.28</v>
      </c>
      <c r="H311">
        <v>0.64400000000000002</v>
      </c>
      <c r="I311">
        <v>-4.2000000000000003E-2</v>
      </c>
      <c r="J311">
        <v>0.91</v>
      </c>
      <c r="K311">
        <v>0.63</v>
      </c>
      <c r="L311">
        <v>0.249</v>
      </c>
      <c r="M311" s="4" t="s">
        <v>182</v>
      </c>
      <c r="N311" s="4" t="s">
        <v>183</v>
      </c>
      <c r="O311" s="4" t="s">
        <v>177</v>
      </c>
      <c r="P311" s="4" t="s">
        <v>311</v>
      </c>
      <c r="Q311">
        <v>27198628</v>
      </c>
      <c r="R311">
        <v>475442</v>
      </c>
      <c r="S311" s="4" t="s">
        <v>305</v>
      </c>
      <c r="T311" t="s">
        <v>177</v>
      </c>
    </row>
    <row r="312" spans="1:20" x14ac:dyDescent="0.35">
      <c r="A312" s="4" t="s">
        <v>34</v>
      </c>
      <c r="B312" s="1">
        <v>39448</v>
      </c>
      <c r="C312" s="4">
        <f>YEAR(MERGED_DATA[[#This Row],[year0]])</f>
        <v>2008</v>
      </c>
      <c r="D312">
        <v>4.2919999999999998</v>
      </c>
      <c r="E312">
        <v>8.1039999999999992</v>
      </c>
      <c r="F312">
        <v>0.69699999999999995</v>
      </c>
      <c r="G312">
        <v>48.72</v>
      </c>
      <c r="H312">
        <v>0.57999999999999996</v>
      </c>
      <c r="I312">
        <v>-7.9000000000000001E-2</v>
      </c>
      <c r="J312">
        <v>0.94499999999999995</v>
      </c>
      <c r="K312">
        <v>0.61299999999999999</v>
      </c>
      <c r="L312">
        <v>0.312</v>
      </c>
      <c r="M312" s="4" t="s">
        <v>182</v>
      </c>
      <c r="N312" s="4" t="s">
        <v>183</v>
      </c>
      <c r="O312" s="4" t="s">
        <v>177</v>
      </c>
      <c r="P312" s="4" t="s">
        <v>311</v>
      </c>
      <c r="Q312">
        <v>27198628</v>
      </c>
      <c r="R312">
        <v>475442</v>
      </c>
      <c r="S312" s="4" t="s">
        <v>305</v>
      </c>
      <c r="T312" t="s">
        <v>177</v>
      </c>
    </row>
    <row r="313" spans="1:20" x14ac:dyDescent="0.35">
      <c r="A313" s="4" t="s">
        <v>34</v>
      </c>
      <c r="B313" s="1">
        <v>39814</v>
      </c>
      <c r="C313" s="4">
        <f>YEAR(MERGED_DATA[[#This Row],[year0]])</f>
        <v>2009</v>
      </c>
      <c r="D313">
        <v>4.7409999999999997</v>
      </c>
      <c r="E313">
        <v>8.1010000000000009</v>
      </c>
      <c r="F313">
        <v>0.72899999999999998</v>
      </c>
      <c r="G313">
        <v>49.16</v>
      </c>
      <c r="H313">
        <v>0.69799999999999995</v>
      </c>
      <c r="I313">
        <v>-2.7E-2</v>
      </c>
      <c r="J313">
        <v>0.92500000000000004</v>
      </c>
      <c r="K313">
        <v>0.59199999999999997</v>
      </c>
      <c r="L313">
        <v>0.25</v>
      </c>
      <c r="M313" s="4" t="s">
        <v>182</v>
      </c>
      <c r="N313" s="4" t="s">
        <v>183</v>
      </c>
      <c r="O313" s="4" t="s">
        <v>177</v>
      </c>
      <c r="P313" s="4" t="s">
        <v>311</v>
      </c>
      <c r="Q313">
        <v>27198628</v>
      </c>
      <c r="R313">
        <v>475442</v>
      </c>
      <c r="S313" s="4" t="s">
        <v>305</v>
      </c>
      <c r="T313" t="s">
        <v>177</v>
      </c>
    </row>
    <row r="314" spans="1:20" x14ac:dyDescent="0.35">
      <c r="A314" s="4" t="s">
        <v>34</v>
      </c>
      <c r="B314" s="1">
        <v>40179</v>
      </c>
      <c r="C314" s="4">
        <f>YEAR(MERGED_DATA[[#This Row],[year0]])</f>
        <v>2010</v>
      </c>
      <c r="D314">
        <v>4.5540000000000003</v>
      </c>
      <c r="E314">
        <v>8.1010000000000009</v>
      </c>
      <c r="F314">
        <v>0.75900000000000001</v>
      </c>
      <c r="G314">
        <v>49.6</v>
      </c>
      <c r="H314">
        <v>0.79200000000000004</v>
      </c>
      <c r="I314">
        <v>-8.0000000000000002E-3</v>
      </c>
      <c r="J314">
        <v>0.875</v>
      </c>
      <c r="K314">
        <v>0.59399999999999997</v>
      </c>
      <c r="L314">
        <v>0.27400000000000002</v>
      </c>
      <c r="M314" s="4" t="s">
        <v>182</v>
      </c>
      <c r="N314" s="4" t="s">
        <v>183</v>
      </c>
      <c r="O314" s="4" t="s">
        <v>177</v>
      </c>
      <c r="P314" s="4" t="s">
        <v>311</v>
      </c>
      <c r="Q314">
        <v>27198628</v>
      </c>
      <c r="R314">
        <v>475442</v>
      </c>
      <c r="S314" s="4" t="s">
        <v>305</v>
      </c>
      <c r="T314" t="s">
        <v>177</v>
      </c>
    </row>
    <row r="315" spans="1:20" x14ac:dyDescent="0.35">
      <c r="A315" s="4" t="s">
        <v>34</v>
      </c>
      <c r="B315" s="1">
        <v>40544</v>
      </c>
      <c r="C315" s="4">
        <f>YEAR(MERGED_DATA[[#This Row],[year0]])</f>
        <v>2011</v>
      </c>
      <c r="D315">
        <v>4.4340000000000002</v>
      </c>
      <c r="E315">
        <v>8.1059999999999999</v>
      </c>
      <c r="F315">
        <v>0.73799999999999999</v>
      </c>
      <c r="G315">
        <v>50.04</v>
      </c>
      <c r="H315">
        <v>0.81699999999999995</v>
      </c>
      <c r="I315">
        <v>-3.7999999999999999E-2</v>
      </c>
      <c r="J315">
        <v>0.87</v>
      </c>
      <c r="K315">
        <v>0.60799999999999998</v>
      </c>
      <c r="L315">
        <v>0.27200000000000002</v>
      </c>
      <c r="M315" s="4" t="s">
        <v>182</v>
      </c>
      <c r="N315" s="4" t="s">
        <v>183</v>
      </c>
      <c r="O315" s="4" t="s">
        <v>177</v>
      </c>
      <c r="P315" s="4" t="s">
        <v>311</v>
      </c>
      <c r="Q315">
        <v>27198628</v>
      </c>
      <c r="R315">
        <v>475442</v>
      </c>
      <c r="S315" s="4" t="s">
        <v>305</v>
      </c>
      <c r="T315" t="s">
        <v>177</v>
      </c>
    </row>
    <row r="316" spans="1:20" x14ac:dyDescent="0.35">
      <c r="A316" s="4" t="s">
        <v>34</v>
      </c>
      <c r="B316" s="1">
        <v>40909</v>
      </c>
      <c r="C316" s="4">
        <f>YEAR(MERGED_DATA[[#This Row],[year0]])</f>
        <v>2012</v>
      </c>
      <c r="D316">
        <v>4.2450000000000001</v>
      </c>
      <c r="E316">
        <v>8.1229999999999993</v>
      </c>
      <c r="F316">
        <v>0.74299999999999999</v>
      </c>
      <c r="G316">
        <v>50.48</v>
      </c>
      <c r="H316">
        <v>0.76600000000000001</v>
      </c>
      <c r="I316">
        <v>-4.1000000000000002E-2</v>
      </c>
      <c r="J316">
        <v>0.89800000000000002</v>
      </c>
      <c r="K316">
        <v>0.61699999999999999</v>
      </c>
      <c r="L316">
        <v>0.28399999999999997</v>
      </c>
      <c r="M316" s="4" t="s">
        <v>182</v>
      </c>
      <c r="N316" s="4" t="s">
        <v>183</v>
      </c>
      <c r="O316" s="4" t="s">
        <v>177</v>
      </c>
      <c r="P316" s="4" t="s">
        <v>311</v>
      </c>
      <c r="Q316">
        <v>27198628</v>
      </c>
      <c r="R316">
        <v>475442</v>
      </c>
      <c r="S316" s="4" t="s">
        <v>305</v>
      </c>
      <c r="T316" t="s">
        <v>177</v>
      </c>
    </row>
    <row r="317" spans="1:20" x14ac:dyDescent="0.35">
      <c r="A317" s="4" t="s">
        <v>34</v>
      </c>
      <c r="B317" s="1">
        <v>41275</v>
      </c>
      <c r="C317" s="4">
        <f>YEAR(MERGED_DATA[[#This Row],[year0]])</f>
        <v>2013</v>
      </c>
      <c r="D317">
        <v>4.2709999999999999</v>
      </c>
      <c r="E317">
        <v>8.1440000000000001</v>
      </c>
      <c r="F317">
        <v>0.76</v>
      </c>
      <c r="G317">
        <v>50.92</v>
      </c>
      <c r="H317">
        <v>0.79400000000000004</v>
      </c>
      <c r="I317">
        <v>-3.9E-2</v>
      </c>
      <c r="J317">
        <v>0.86699999999999999</v>
      </c>
      <c r="K317">
        <v>0.64</v>
      </c>
      <c r="L317">
        <v>0.26800000000000002</v>
      </c>
      <c r="M317" s="4" t="s">
        <v>182</v>
      </c>
      <c r="N317" s="4" t="s">
        <v>183</v>
      </c>
      <c r="O317" s="4" t="s">
        <v>177</v>
      </c>
      <c r="P317" s="4" t="s">
        <v>311</v>
      </c>
      <c r="Q317">
        <v>27198628</v>
      </c>
      <c r="R317">
        <v>475442</v>
      </c>
      <c r="S317" s="4" t="s">
        <v>305</v>
      </c>
      <c r="T317" t="s">
        <v>177</v>
      </c>
    </row>
    <row r="318" spans="1:20" x14ac:dyDescent="0.35">
      <c r="A318" s="4" t="s">
        <v>34</v>
      </c>
      <c r="B318" s="1">
        <v>41640</v>
      </c>
      <c r="C318" s="4">
        <f>YEAR(MERGED_DATA[[#This Row],[year0]])</f>
        <v>2014</v>
      </c>
      <c r="D318">
        <v>4.24</v>
      </c>
      <c r="E318">
        <v>8.1690000000000005</v>
      </c>
      <c r="F318">
        <v>0.77800000000000002</v>
      </c>
      <c r="G318">
        <v>51.36</v>
      </c>
      <c r="H318">
        <v>0.79500000000000004</v>
      </c>
      <c r="I318">
        <v>-0.08</v>
      </c>
      <c r="J318">
        <v>0.85599999999999998</v>
      </c>
      <c r="K318">
        <v>0.60399999999999998</v>
      </c>
      <c r="L318">
        <v>0.216</v>
      </c>
      <c r="M318" s="4" t="s">
        <v>182</v>
      </c>
      <c r="N318" s="4" t="s">
        <v>183</v>
      </c>
      <c r="O318" s="4" t="s">
        <v>177</v>
      </c>
      <c r="P318" s="4" t="s">
        <v>311</v>
      </c>
      <c r="Q318">
        <v>27198628</v>
      </c>
      <c r="R318">
        <v>475442</v>
      </c>
      <c r="S318" s="4" t="s">
        <v>305</v>
      </c>
      <c r="T318" t="s">
        <v>177</v>
      </c>
    </row>
    <row r="319" spans="1:20" x14ac:dyDescent="0.35">
      <c r="A319" s="4" t="s">
        <v>34</v>
      </c>
      <c r="B319" s="1">
        <v>42005</v>
      </c>
      <c r="C319" s="4">
        <f>YEAR(MERGED_DATA[[#This Row],[year0]])</f>
        <v>2015</v>
      </c>
      <c r="D319">
        <v>5.0380000000000003</v>
      </c>
      <c r="E319">
        <v>8.1929999999999996</v>
      </c>
      <c r="F319">
        <v>0.64600000000000002</v>
      </c>
      <c r="G319">
        <v>51.8</v>
      </c>
      <c r="H319">
        <v>0.79100000000000004</v>
      </c>
      <c r="I319">
        <v>4.1000000000000002E-2</v>
      </c>
      <c r="J319">
        <v>0.86799999999999999</v>
      </c>
      <c r="K319">
        <v>0.624</v>
      </c>
      <c r="L319">
        <v>0.34599999999999997</v>
      </c>
      <c r="M319" s="4" t="s">
        <v>182</v>
      </c>
      <c r="N319" s="4" t="s">
        <v>183</v>
      </c>
      <c r="O319" s="4" t="s">
        <v>177</v>
      </c>
      <c r="P319" s="4" t="s">
        <v>311</v>
      </c>
      <c r="Q319">
        <v>27198628</v>
      </c>
      <c r="R319">
        <v>475442</v>
      </c>
      <c r="S319" s="4" t="s">
        <v>305</v>
      </c>
      <c r="T319" t="s">
        <v>177</v>
      </c>
    </row>
    <row r="320" spans="1:20" x14ac:dyDescent="0.35">
      <c r="A320" s="4" t="s">
        <v>34</v>
      </c>
      <c r="B320" s="1">
        <v>42370</v>
      </c>
      <c r="C320" s="4">
        <f>YEAR(MERGED_DATA[[#This Row],[year0]])</f>
        <v>2016</v>
      </c>
      <c r="D320">
        <v>4.8159999999999998</v>
      </c>
      <c r="E320">
        <v>8.2070000000000007</v>
      </c>
      <c r="F320">
        <v>0.65900000000000003</v>
      </c>
      <c r="G320">
        <v>52.475000000000001</v>
      </c>
      <c r="H320">
        <v>0.71299999999999997</v>
      </c>
      <c r="I320">
        <v>-1.2E-2</v>
      </c>
      <c r="J320">
        <v>0.879</v>
      </c>
      <c r="K320">
        <v>0.63500000000000001</v>
      </c>
      <c r="L320">
        <v>0.36699999999999999</v>
      </c>
      <c r="M320" s="4" t="s">
        <v>182</v>
      </c>
      <c r="N320" s="4" t="s">
        <v>183</v>
      </c>
      <c r="O320" s="4" t="s">
        <v>177</v>
      </c>
      <c r="P320" s="4" t="s">
        <v>311</v>
      </c>
      <c r="Q320">
        <v>27198628</v>
      </c>
      <c r="R320">
        <v>475442</v>
      </c>
      <c r="S320" s="4" t="s">
        <v>305</v>
      </c>
      <c r="T320" t="s">
        <v>177</v>
      </c>
    </row>
    <row r="321" spans="1:20" x14ac:dyDescent="0.35">
      <c r="A321" s="4" t="s">
        <v>34</v>
      </c>
      <c r="B321" s="1">
        <v>42736</v>
      </c>
      <c r="C321" s="4">
        <f>YEAR(MERGED_DATA[[#This Row],[year0]])</f>
        <v>2017</v>
      </c>
      <c r="D321">
        <v>5.0739999999999998</v>
      </c>
      <c r="E321">
        <v>8.2140000000000004</v>
      </c>
      <c r="F321">
        <v>0.69499999999999995</v>
      </c>
      <c r="G321">
        <v>53.15</v>
      </c>
      <c r="H321">
        <v>0.76700000000000002</v>
      </c>
      <c r="I321">
        <v>-3.5999999999999997E-2</v>
      </c>
      <c r="J321">
        <v>0.84399999999999997</v>
      </c>
      <c r="K321">
        <v>0.63200000000000001</v>
      </c>
      <c r="L321">
        <v>0.377</v>
      </c>
      <c r="M321" s="4" t="s">
        <v>182</v>
      </c>
      <c r="N321" s="4" t="s">
        <v>183</v>
      </c>
      <c r="O321" s="4" t="s">
        <v>177</v>
      </c>
      <c r="P321" s="4" t="s">
        <v>311</v>
      </c>
      <c r="Q321">
        <v>27198628</v>
      </c>
      <c r="R321">
        <v>475442</v>
      </c>
      <c r="S321" s="4" t="s">
        <v>305</v>
      </c>
      <c r="T321" t="s">
        <v>177</v>
      </c>
    </row>
    <row r="322" spans="1:20" x14ac:dyDescent="0.35">
      <c r="A322" s="4" t="s">
        <v>34</v>
      </c>
      <c r="B322" s="1">
        <v>43101</v>
      </c>
      <c r="C322" s="4">
        <f>YEAR(MERGED_DATA[[#This Row],[year0]])</f>
        <v>2018</v>
      </c>
      <c r="D322">
        <v>5.2510000000000003</v>
      </c>
      <c r="E322">
        <v>8.2249999999999996</v>
      </c>
      <c r="F322">
        <v>0.67700000000000005</v>
      </c>
      <c r="G322">
        <v>53.825000000000003</v>
      </c>
      <c r="H322">
        <v>0.81599999999999995</v>
      </c>
      <c r="I322">
        <v>2.8000000000000001E-2</v>
      </c>
      <c r="J322">
        <v>0.88400000000000001</v>
      </c>
      <c r="K322">
        <v>0.63</v>
      </c>
      <c r="L322">
        <v>0.35599999999999998</v>
      </c>
      <c r="M322" s="4" t="s">
        <v>182</v>
      </c>
      <c r="N322" s="4" t="s">
        <v>183</v>
      </c>
      <c r="O322" s="4" t="s">
        <v>177</v>
      </c>
      <c r="P322" s="4" t="s">
        <v>311</v>
      </c>
      <c r="Q322">
        <v>27198628</v>
      </c>
      <c r="R322">
        <v>475442</v>
      </c>
      <c r="S322" s="4" t="s">
        <v>305</v>
      </c>
      <c r="T322" t="s">
        <v>177</v>
      </c>
    </row>
    <row r="323" spans="1:20" x14ac:dyDescent="0.35">
      <c r="A323" s="4" t="s">
        <v>34</v>
      </c>
      <c r="B323" s="1">
        <v>43466</v>
      </c>
      <c r="C323" s="4">
        <f>YEAR(MERGED_DATA[[#This Row],[year0]])</f>
        <v>2019</v>
      </c>
      <c r="D323">
        <v>4.9370000000000003</v>
      </c>
      <c r="E323">
        <v>8.2309999999999999</v>
      </c>
      <c r="F323">
        <v>0.71099999999999997</v>
      </c>
      <c r="G323">
        <v>54.5</v>
      </c>
      <c r="H323">
        <v>0.71199999999999997</v>
      </c>
      <c r="I323">
        <v>-1.4999999999999999E-2</v>
      </c>
      <c r="J323">
        <v>0.81699999999999995</v>
      </c>
      <c r="K323">
        <v>0.60599999999999998</v>
      </c>
      <c r="L323">
        <v>0.32600000000000001</v>
      </c>
      <c r="M323" s="4" t="s">
        <v>182</v>
      </c>
      <c r="N323" s="4" t="s">
        <v>183</v>
      </c>
      <c r="O323" s="4" t="s">
        <v>177</v>
      </c>
      <c r="P323" s="4" t="s">
        <v>311</v>
      </c>
      <c r="Q323">
        <v>27198628</v>
      </c>
      <c r="R323">
        <v>475442</v>
      </c>
      <c r="S323" s="4" t="s">
        <v>305</v>
      </c>
      <c r="T323" t="s">
        <v>177</v>
      </c>
    </row>
    <row r="324" spans="1:20" x14ac:dyDescent="0.35">
      <c r="A324" s="4" t="s">
        <v>34</v>
      </c>
      <c r="B324" s="1">
        <v>43831</v>
      </c>
      <c r="C324" s="4">
        <f>YEAR(MERGED_DATA[[#This Row],[year0]])</f>
        <v>2020</v>
      </c>
      <c r="D324">
        <v>5.2409999999999997</v>
      </c>
      <c r="E324">
        <v>8.2070000000000007</v>
      </c>
      <c r="F324">
        <v>0.72</v>
      </c>
      <c r="G324">
        <v>55.174999999999997</v>
      </c>
      <c r="H324">
        <v>0.67500000000000004</v>
      </c>
      <c r="I324">
        <v>4.2000000000000003E-2</v>
      </c>
      <c r="J324">
        <v>0.83699999999999997</v>
      </c>
      <c r="K324">
        <v>0.626</v>
      </c>
      <c r="L324">
        <v>0.38600000000000001</v>
      </c>
      <c r="M324" s="4" t="s">
        <v>182</v>
      </c>
      <c r="N324" s="4" t="s">
        <v>183</v>
      </c>
      <c r="O324" s="4" t="s">
        <v>177</v>
      </c>
      <c r="P324" s="4" t="s">
        <v>311</v>
      </c>
      <c r="Q324">
        <v>27198628</v>
      </c>
      <c r="R324">
        <v>475442</v>
      </c>
      <c r="S324" s="4" t="s">
        <v>305</v>
      </c>
      <c r="T324" t="s">
        <v>177</v>
      </c>
    </row>
    <row r="325" spans="1:20" x14ac:dyDescent="0.35">
      <c r="A325" s="4" t="s">
        <v>34</v>
      </c>
      <c r="B325" s="1">
        <v>44197</v>
      </c>
      <c r="C325" s="4">
        <f>YEAR(MERGED_DATA[[#This Row],[year0]])</f>
        <v>2021</v>
      </c>
      <c r="D325">
        <v>4.9630000000000001</v>
      </c>
      <c r="E325">
        <v>8.2159999999999993</v>
      </c>
      <c r="F325">
        <v>0.69499999999999995</v>
      </c>
      <c r="G325">
        <v>55.85</v>
      </c>
      <c r="H325">
        <v>0.71499999999999997</v>
      </c>
      <c r="I325">
        <v>-2.9000000000000001E-2</v>
      </c>
      <c r="J325">
        <v>0.84899999999999998</v>
      </c>
      <c r="K325">
        <v>0.61199999999999999</v>
      </c>
      <c r="L325">
        <v>0.34699999999999998</v>
      </c>
      <c r="M325" s="4" t="s">
        <v>182</v>
      </c>
      <c r="N325" s="4" t="s">
        <v>183</v>
      </c>
      <c r="O325" s="4" t="s">
        <v>177</v>
      </c>
      <c r="P325" s="4" t="s">
        <v>311</v>
      </c>
      <c r="Q325">
        <v>27198628</v>
      </c>
      <c r="R325">
        <v>475442</v>
      </c>
      <c r="S325" s="4" t="s">
        <v>305</v>
      </c>
      <c r="T325" t="s">
        <v>177</v>
      </c>
    </row>
    <row r="326" spans="1:20" x14ac:dyDescent="0.35">
      <c r="A326" s="4" t="s">
        <v>34</v>
      </c>
      <c r="B326" s="1">
        <v>44562</v>
      </c>
      <c r="C326" s="4">
        <f>YEAR(MERGED_DATA[[#This Row],[year0]])</f>
        <v>2022</v>
      </c>
      <c r="D326">
        <v>4.7119999999999997</v>
      </c>
      <c r="E326">
        <v>8.2249999999999996</v>
      </c>
      <c r="F326">
        <v>0.629</v>
      </c>
      <c r="G326">
        <v>56.524999999999999</v>
      </c>
      <c r="H326">
        <v>0.67500000000000004</v>
      </c>
      <c r="I326">
        <v>2.1999999999999999E-2</v>
      </c>
      <c r="J326">
        <v>0.84899999999999998</v>
      </c>
      <c r="K326">
        <v>0.58599999999999997</v>
      </c>
      <c r="L326">
        <v>0.36199999999999999</v>
      </c>
      <c r="M326" s="4" t="s">
        <v>182</v>
      </c>
      <c r="N326" s="4" t="s">
        <v>183</v>
      </c>
      <c r="O326" s="4" t="s">
        <v>177</v>
      </c>
      <c r="P326" s="4" t="s">
        <v>311</v>
      </c>
      <c r="Q326">
        <v>27198628</v>
      </c>
      <c r="R326">
        <v>475442</v>
      </c>
      <c r="S326" s="4" t="s">
        <v>305</v>
      </c>
      <c r="T326" t="s">
        <v>177</v>
      </c>
    </row>
    <row r="327" spans="1:20" x14ac:dyDescent="0.35">
      <c r="A327" s="4" t="s">
        <v>34</v>
      </c>
      <c r="B327" s="1">
        <v>44927</v>
      </c>
      <c r="C327" s="4">
        <f>YEAR(MERGED_DATA[[#This Row],[year0]])</f>
        <v>2023</v>
      </c>
      <c r="D327">
        <v>4.9459999999999997</v>
      </c>
      <c r="E327">
        <v>8.2379999999999995</v>
      </c>
      <c r="F327">
        <v>0.71599999999999997</v>
      </c>
      <c r="G327">
        <v>57.2</v>
      </c>
      <c r="H327">
        <v>0.73899999999999999</v>
      </c>
      <c r="I327">
        <v>-2.8000000000000001E-2</v>
      </c>
      <c r="J327">
        <v>0.85499999999999998</v>
      </c>
      <c r="K327">
        <v>0.58799999999999997</v>
      </c>
      <c r="L327">
        <v>0.35599999999999998</v>
      </c>
      <c r="M327" s="4" t="s">
        <v>182</v>
      </c>
      <c r="N327" s="4" t="s">
        <v>183</v>
      </c>
      <c r="O327" s="4" t="s">
        <v>177</v>
      </c>
      <c r="P327" s="4" t="s">
        <v>311</v>
      </c>
      <c r="Q327">
        <v>27198628</v>
      </c>
      <c r="R327">
        <v>475442</v>
      </c>
      <c r="S327" s="4" t="s">
        <v>305</v>
      </c>
      <c r="T327" t="s">
        <v>177</v>
      </c>
    </row>
    <row r="328" spans="1:20" x14ac:dyDescent="0.35">
      <c r="A328" s="4" t="s">
        <v>35</v>
      </c>
      <c r="B328" s="1">
        <v>39448</v>
      </c>
      <c r="C328" s="4">
        <f>YEAR(MERGED_DATA[[#This Row],[year0]])</f>
        <v>2008</v>
      </c>
      <c r="D328">
        <v>7.4859999999999998</v>
      </c>
      <c r="E328">
        <v>10.733000000000001</v>
      </c>
      <c r="F328">
        <v>0.93899999999999995</v>
      </c>
      <c r="G328">
        <v>70.680000000000007</v>
      </c>
      <c r="H328">
        <v>0.92600000000000005</v>
      </c>
      <c r="I328">
        <v>0.25600000000000001</v>
      </c>
      <c r="J328">
        <v>0.37</v>
      </c>
      <c r="K328">
        <v>0.80200000000000005</v>
      </c>
      <c r="L328">
        <v>0.20200000000000001</v>
      </c>
      <c r="M328" s="4" t="s">
        <v>201</v>
      </c>
      <c r="N328" s="4" t="s">
        <v>170</v>
      </c>
      <c r="O328" s="4" t="s">
        <v>187</v>
      </c>
      <c r="P328" s="4" t="s">
        <v>447</v>
      </c>
      <c r="Q328">
        <v>38155012</v>
      </c>
      <c r="R328">
        <v>9984670</v>
      </c>
      <c r="S328" s="4" t="s">
        <v>448</v>
      </c>
      <c r="T328" t="s">
        <v>187</v>
      </c>
    </row>
    <row r="329" spans="1:20" x14ac:dyDescent="0.35">
      <c r="A329" s="4" t="s">
        <v>35</v>
      </c>
      <c r="B329" s="1">
        <v>39814</v>
      </c>
      <c r="C329" s="4">
        <f>YEAR(MERGED_DATA[[#This Row],[year0]])</f>
        <v>2009</v>
      </c>
      <c r="D329">
        <v>7.4880000000000004</v>
      </c>
      <c r="E329">
        <v>10.692</v>
      </c>
      <c r="F329">
        <v>0.94299999999999995</v>
      </c>
      <c r="G329">
        <v>70.739999999999995</v>
      </c>
      <c r="H329">
        <v>0.91500000000000004</v>
      </c>
      <c r="I329">
        <v>0.24099999999999999</v>
      </c>
      <c r="J329">
        <v>0.41299999999999998</v>
      </c>
      <c r="K329">
        <v>0.79300000000000004</v>
      </c>
      <c r="L329">
        <v>0.248</v>
      </c>
      <c r="M329" s="4" t="s">
        <v>201</v>
      </c>
      <c r="N329" s="4" t="s">
        <v>170</v>
      </c>
      <c r="O329" s="4" t="s">
        <v>187</v>
      </c>
      <c r="P329" s="4" t="s">
        <v>447</v>
      </c>
      <c r="Q329">
        <v>38155012</v>
      </c>
      <c r="R329">
        <v>9984670</v>
      </c>
      <c r="S329" s="4" t="s">
        <v>448</v>
      </c>
      <c r="T329" t="s">
        <v>187</v>
      </c>
    </row>
    <row r="330" spans="1:20" x14ac:dyDescent="0.35">
      <c r="A330" s="4" t="s">
        <v>35</v>
      </c>
      <c r="B330" s="1">
        <v>40179</v>
      </c>
      <c r="C330" s="4">
        <f>YEAR(MERGED_DATA[[#This Row],[year0]])</f>
        <v>2010</v>
      </c>
      <c r="D330">
        <v>7.65</v>
      </c>
      <c r="E330">
        <v>10.711</v>
      </c>
      <c r="F330">
        <v>0.95399999999999996</v>
      </c>
      <c r="G330">
        <v>70.8</v>
      </c>
      <c r="H330">
        <v>0.93400000000000005</v>
      </c>
      <c r="I330">
        <v>0.22500000000000001</v>
      </c>
      <c r="J330">
        <v>0.41299999999999998</v>
      </c>
      <c r="K330">
        <v>0.79100000000000004</v>
      </c>
      <c r="L330">
        <v>0.23300000000000001</v>
      </c>
      <c r="M330" s="4" t="s">
        <v>201</v>
      </c>
      <c r="N330" s="4" t="s">
        <v>170</v>
      </c>
      <c r="O330" s="4" t="s">
        <v>187</v>
      </c>
      <c r="P330" s="4" t="s">
        <v>447</v>
      </c>
      <c r="Q330">
        <v>38155012</v>
      </c>
      <c r="R330">
        <v>9984670</v>
      </c>
      <c r="S330" s="4" t="s">
        <v>448</v>
      </c>
      <c r="T330" t="s">
        <v>187</v>
      </c>
    </row>
    <row r="331" spans="1:20" x14ac:dyDescent="0.35">
      <c r="A331" s="4" t="s">
        <v>35</v>
      </c>
      <c r="B331" s="1">
        <v>40544</v>
      </c>
      <c r="C331" s="4">
        <f>YEAR(MERGED_DATA[[#This Row],[year0]])</f>
        <v>2011</v>
      </c>
      <c r="D331">
        <v>7.4260000000000002</v>
      </c>
      <c r="E331">
        <v>10.733000000000001</v>
      </c>
      <c r="F331">
        <v>0.92200000000000004</v>
      </c>
      <c r="G331">
        <v>70.86</v>
      </c>
      <c r="H331">
        <v>0.95099999999999996</v>
      </c>
      <c r="I331">
        <v>0.247</v>
      </c>
      <c r="J331">
        <v>0.433</v>
      </c>
      <c r="K331">
        <v>0.80300000000000005</v>
      </c>
      <c r="L331">
        <v>0.248</v>
      </c>
      <c r="M331" s="4" t="s">
        <v>201</v>
      </c>
      <c r="N331" s="4" t="s">
        <v>170</v>
      </c>
      <c r="O331" s="4" t="s">
        <v>187</v>
      </c>
      <c r="P331" s="4" t="s">
        <v>447</v>
      </c>
      <c r="Q331">
        <v>38155012</v>
      </c>
      <c r="R331">
        <v>9984670</v>
      </c>
      <c r="S331" s="4" t="s">
        <v>448</v>
      </c>
      <c r="T331" t="s">
        <v>187</v>
      </c>
    </row>
    <row r="332" spans="1:20" x14ac:dyDescent="0.35">
      <c r="A332" s="4" t="s">
        <v>35</v>
      </c>
      <c r="B332" s="1">
        <v>40909</v>
      </c>
      <c r="C332" s="4">
        <f>YEAR(MERGED_DATA[[#This Row],[year0]])</f>
        <v>2012</v>
      </c>
      <c r="D332">
        <v>7.415</v>
      </c>
      <c r="E332">
        <v>10.739000000000001</v>
      </c>
      <c r="F332">
        <v>0.94799999999999995</v>
      </c>
      <c r="G332">
        <v>70.92</v>
      </c>
      <c r="H332">
        <v>0.91800000000000004</v>
      </c>
      <c r="I332">
        <v>0.28399999999999997</v>
      </c>
      <c r="J332">
        <v>0.46600000000000003</v>
      </c>
      <c r="K332">
        <v>0.77600000000000002</v>
      </c>
      <c r="L332">
        <v>0.22900000000000001</v>
      </c>
      <c r="M332" s="4" t="s">
        <v>201</v>
      </c>
      <c r="N332" s="4" t="s">
        <v>170</v>
      </c>
      <c r="O332" s="4" t="s">
        <v>187</v>
      </c>
      <c r="P332" s="4" t="s">
        <v>447</v>
      </c>
      <c r="Q332">
        <v>38155012</v>
      </c>
      <c r="R332">
        <v>9984670</v>
      </c>
      <c r="S332" s="4" t="s">
        <v>448</v>
      </c>
      <c r="T332" t="s">
        <v>187</v>
      </c>
    </row>
    <row r="333" spans="1:20" x14ac:dyDescent="0.35">
      <c r="A333" s="4" t="s">
        <v>35</v>
      </c>
      <c r="B333" s="1">
        <v>41275</v>
      </c>
      <c r="C333" s="4">
        <f>YEAR(MERGED_DATA[[#This Row],[year0]])</f>
        <v>2013</v>
      </c>
      <c r="D333">
        <v>7.5940000000000003</v>
      </c>
      <c r="E333">
        <v>10.752000000000001</v>
      </c>
      <c r="F333">
        <v>0.93600000000000005</v>
      </c>
      <c r="G333">
        <v>70.98</v>
      </c>
      <c r="H333">
        <v>0.91600000000000004</v>
      </c>
      <c r="I333">
        <v>0.31</v>
      </c>
      <c r="J333">
        <v>0.40600000000000003</v>
      </c>
      <c r="K333">
        <v>0.80100000000000005</v>
      </c>
      <c r="L333">
        <v>0.26300000000000001</v>
      </c>
      <c r="M333" s="4" t="s">
        <v>201</v>
      </c>
      <c r="N333" s="4" t="s">
        <v>170</v>
      </c>
      <c r="O333" s="4" t="s">
        <v>187</v>
      </c>
      <c r="P333" s="4" t="s">
        <v>447</v>
      </c>
      <c r="Q333">
        <v>38155012</v>
      </c>
      <c r="R333">
        <v>9984670</v>
      </c>
      <c r="S333" s="4" t="s">
        <v>448</v>
      </c>
      <c r="T333" t="s">
        <v>187</v>
      </c>
    </row>
    <row r="334" spans="1:20" x14ac:dyDescent="0.35">
      <c r="A334" s="4" t="s">
        <v>35</v>
      </c>
      <c r="B334" s="1">
        <v>41640</v>
      </c>
      <c r="C334" s="4">
        <f>YEAR(MERGED_DATA[[#This Row],[year0]])</f>
        <v>2014</v>
      </c>
      <c r="D334">
        <v>7.3040000000000003</v>
      </c>
      <c r="E334">
        <v>10.77</v>
      </c>
      <c r="F334">
        <v>0.91800000000000004</v>
      </c>
      <c r="G334">
        <v>71.040000000000006</v>
      </c>
      <c r="H334">
        <v>0.93899999999999995</v>
      </c>
      <c r="I334">
        <v>0.26400000000000001</v>
      </c>
      <c r="J334">
        <v>0.442</v>
      </c>
      <c r="K334">
        <v>0.79100000000000004</v>
      </c>
      <c r="L334">
        <v>0.25900000000000001</v>
      </c>
      <c r="M334" s="4" t="s">
        <v>201</v>
      </c>
      <c r="N334" s="4" t="s">
        <v>170</v>
      </c>
      <c r="O334" s="4" t="s">
        <v>187</v>
      </c>
      <c r="P334" s="4" t="s">
        <v>447</v>
      </c>
      <c r="Q334">
        <v>38155012</v>
      </c>
      <c r="R334">
        <v>9984670</v>
      </c>
      <c r="S334" s="4" t="s">
        <v>448</v>
      </c>
      <c r="T334" t="s">
        <v>187</v>
      </c>
    </row>
    <row r="335" spans="1:20" x14ac:dyDescent="0.35">
      <c r="A335" s="4" t="s">
        <v>35</v>
      </c>
      <c r="B335" s="1">
        <v>42005</v>
      </c>
      <c r="C335" s="4">
        <f>YEAR(MERGED_DATA[[#This Row],[year0]])</f>
        <v>2015</v>
      </c>
      <c r="D335">
        <v>7.4130000000000003</v>
      </c>
      <c r="E335">
        <v>10.769</v>
      </c>
      <c r="F335">
        <v>0.93899999999999995</v>
      </c>
      <c r="G335">
        <v>71.099999999999994</v>
      </c>
      <c r="H335">
        <v>0.93100000000000005</v>
      </c>
      <c r="I335">
        <v>0.247</v>
      </c>
      <c r="J335">
        <v>0.42699999999999999</v>
      </c>
      <c r="K335">
        <v>0.79200000000000004</v>
      </c>
      <c r="L335">
        <v>0.28599999999999998</v>
      </c>
      <c r="M335" s="4" t="s">
        <v>201</v>
      </c>
      <c r="N335" s="4" t="s">
        <v>170</v>
      </c>
      <c r="O335" s="4" t="s">
        <v>187</v>
      </c>
      <c r="P335" s="4" t="s">
        <v>447</v>
      </c>
      <c r="Q335">
        <v>38155012</v>
      </c>
      <c r="R335">
        <v>9984670</v>
      </c>
      <c r="S335" s="4" t="s">
        <v>448</v>
      </c>
      <c r="T335" t="s">
        <v>187</v>
      </c>
    </row>
    <row r="336" spans="1:20" x14ac:dyDescent="0.35">
      <c r="A336" s="4" t="s">
        <v>35</v>
      </c>
      <c r="B336" s="1">
        <v>42370</v>
      </c>
      <c r="C336" s="4">
        <f>YEAR(MERGED_DATA[[#This Row],[year0]])</f>
        <v>2016</v>
      </c>
      <c r="D336">
        <v>7.2450000000000001</v>
      </c>
      <c r="E336">
        <v>10.768000000000001</v>
      </c>
      <c r="F336">
        <v>0.92400000000000004</v>
      </c>
      <c r="G336">
        <v>71.150000000000006</v>
      </c>
      <c r="H336">
        <v>0.91200000000000003</v>
      </c>
      <c r="I336">
        <v>0.20499999999999999</v>
      </c>
      <c r="J336">
        <v>0.38500000000000001</v>
      </c>
      <c r="K336">
        <v>0.76800000000000002</v>
      </c>
      <c r="L336">
        <v>0.23699999999999999</v>
      </c>
      <c r="M336" s="4" t="s">
        <v>201</v>
      </c>
      <c r="N336" s="4" t="s">
        <v>170</v>
      </c>
      <c r="O336" s="4" t="s">
        <v>187</v>
      </c>
      <c r="P336" s="4" t="s">
        <v>447</v>
      </c>
      <c r="Q336">
        <v>38155012</v>
      </c>
      <c r="R336">
        <v>9984670</v>
      </c>
      <c r="S336" s="4" t="s">
        <v>448</v>
      </c>
      <c r="T336" t="s">
        <v>187</v>
      </c>
    </row>
    <row r="337" spans="1:20" x14ac:dyDescent="0.35">
      <c r="A337" s="4" t="s">
        <v>35</v>
      </c>
      <c r="B337" s="1">
        <v>42736</v>
      </c>
      <c r="C337" s="4">
        <f>YEAR(MERGED_DATA[[#This Row],[year0]])</f>
        <v>2017</v>
      </c>
      <c r="D337">
        <v>7.415</v>
      </c>
      <c r="E337">
        <v>10.786</v>
      </c>
      <c r="F337">
        <v>0.93400000000000005</v>
      </c>
      <c r="G337">
        <v>71.2</v>
      </c>
      <c r="H337">
        <v>0.94499999999999995</v>
      </c>
      <c r="I337">
        <v>0.157</v>
      </c>
      <c r="J337">
        <v>0.36199999999999999</v>
      </c>
      <c r="K337">
        <v>0.79900000000000004</v>
      </c>
      <c r="L337">
        <v>0.218</v>
      </c>
      <c r="M337" s="4" t="s">
        <v>201</v>
      </c>
      <c r="N337" s="4" t="s">
        <v>170</v>
      </c>
      <c r="O337" s="4" t="s">
        <v>187</v>
      </c>
      <c r="P337" s="4" t="s">
        <v>447</v>
      </c>
      <c r="Q337">
        <v>38155012</v>
      </c>
      <c r="R337">
        <v>9984670</v>
      </c>
      <c r="S337" s="4" t="s">
        <v>448</v>
      </c>
      <c r="T337" t="s">
        <v>187</v>
      </c>
    </row>
    <row r="338" spans="1:20" x14ac:dyDescent="0.35">
      <c r="A338" s="4" t="s">
        <v>35</v>
      </c>
      <c r="B338" s="1">
        <v>43101</v>
      </c>
      <c r="C338" s="4">
        <f>YEAR(MERGED_DATA[[#This Row],[year0]])</f>
        <v>2018</v>
      </c>
      <c r="D338">
        <v>7.1749999999999998</v>
      </c>
      <c r="E338">
        <v>10.798999999999999</v>
      </c>
      <c r="F338">
        <v>0.92300000000000004</v>
      </c>
      <c r="G338">
        <v>71.25</v>
      </c>
      <c r="H338">
        <v>0.94599999999999995</v>
      </c>
      <c r="I338">
        <v>0.1</v>
      </c>
      <c r="J338">
        <v>0.372</v>
      </c>
      <c r="K338">
        <v>0.77300000000000002</v>
      </c>
      <c r="L338">
        <v>0.25900000000000001</v>
      </c>
      <c r="M338" s="4" t="s">
        <v>201</v>
      </c>
      <c r="N338" s="4" t="s">
        <v>170</v>
      </c>
      <c r="O338" s="4" t="s">
        <v>187</v>
      </c>
      <c r="P338" s="4" t="s">
        <v>447</v>
      </c>
      <c r="Q338">
        <v>38155012</v>
      </c>
      <c r="R338">
        <v>9984670</v>
      </c>
      <c r="S338" s="4" t="s">
        <v>448</v>
      </c>
      <c r="T338" t="s">
        <v>187</v>
      </c>
    </row>
    <row r="339" spans="1:20" x14ac:dyDescent="0.35">
      <c r="A339" s="4" t="s">
        <v>35</v>
      </c>
      <c r="B339" s="1">
        <v>43466</v>
      </c>
      <c r="C339" s="4">
        <f>YEAR(MERGED_DATA[[#This Row],[year0]])</f>
        <v>2019</v>
      </c>
      <c r="D339">
        <v>7.109</v>
      </c>
      <c r="E339">
        <v>10.803000000000001</v>
      </c>
      <c r="F339">
        <v>0.92500000000000004</v>
      </c>
      <c r="G339">
        <v>71.3</v>
      </c>
      <c r="H339">
        <v>0.91200000000000003</v>
      </c>
      <c r="I339">
        <v>0.105</v>
      </c>
      <c r="J339">
        <v>0.436</v>
      </c>
      <c r="K339">
        <v>0.78100000000000003</v>
      </c>
      <c r="L339">
        <v>0.28499999999999998</v>
      </c>
      <c r="M339" s="4" t="s">
        <v>201</v>
      </c>
      <c r="N339" s="4" t="s">
        <v>170</v>
      </c>
      <c r="O339" s="4" t="s">
        <v>187</v>
      </c>
      <c r="P339" s="4" t="s">
        <v>447</v>
      </c>
      <c r="Q339">
        <v>38155012</v>
      </c>
      <c r="R339">
        <v>9984670</v>
      </c>
      <c r="S339" s="4" t="s">
        <v>448</v>
      </c>
      <c r="T339" t="s">
        <v>187</v>
      </c>
    </row>
    <row r="340" spans="1:20" x14ac:dyDescent="0.35">
      <c r="A340" s="4" t="s">
        <v>35</v>
      </c>
      <c r="B340" s="1">
        <v>43831</v>
      </c>
      <c r="C340" s="4">
        <f>YEAR(MERGED_DATA[[#This Row],[year0]])</f>
        <v>2020</v>
      </c>
      <c r="D340">
        <v>7.0250000000000004</v>
      </c>
      <c r="E340">
        <v>10.74</v>
      </c>
      <c r="F340">
        <v>0.93100000000000005</v>
      </c>
      <c r="G340">
        <v>71.349999999999994</v>
      </c>
      <c r="H340">
        <v>0.88700000000000001</v>
      </c>
      <c r="I340">
        <v>4.2999999999999997E-2</v>
      </c>
      <c r="J340">
        <v>0.434</v>
      </c>
      <c r="K340">
        <v>0.73799999999999999</v>
      </c>
      <c r="L340">
        <v>0.307</v>
      </c>
      <c r="M340" s="4" t="s">
        <v>201</v>
      </c>
      <c r="N340" s="4" t="s">
        <v>170</v>
      </c>
      <c r="O340" s="4" t="s">
        <v>187</v>
      </c>
      <c r="P340" s="4" t="s">
        <v>447</v>
      </c>
      <c r="Q340">
        <v>38155012</v>
      </c>
      <c r="R340">
        <v>9984670</v>
      </c>
      <c r="S340" s="4" t="s">
        <v>448</v>
      </c>
      <c r="T340" t="s">
        <v>187</v>
      </c>
    </row>
    <row r="341" spans="1:20" x14ac:dyDescent="0.35">
      <c r="A341" s="4" t="s">
        <v>35</v>
      </c>
      <c r="B341" s="1">
        <v>44197</v>
      </c>
      <c r="C341" s="4">
        <f>YEAR(MERGED_DATA[[#This Row],[year0]])</f>
        <v>2021</v>
      </c>
      <c r="D341">
        <v>6.9390000000000001</v>
      </c>
      <c r="E341">
        <v>10.782999999999999</v>
      </c>
      <c r="F341">
        <v>0.92600000000000005</v>
      </c>
      <c r="G341">
        <v>71.400000000000006</v>
      </c>
      <c r="H341">
        <v>0.89800000000000002</v>
      </c>
      <c r="I341">
        <v>0.189</v>
      </c>
      <c r="J341">
        <v>0.38400000000000001</v>
      </c>
      <c r="K341">
        <v>0.76300000000000001</v>
      </c>
      <c r="L341">
        <v>0.27600000000000002</v>
      </c>
      <c r="M341" s="4" t="s">
        <v>201</v>
      </c>
      <c r="N341" s="4" t="s">
        <v>170</v>
      </c>
      <c r="O341" s="4" t="s">
        <v>187</v>
      </c>
      <c r="P341" s="4" t="s">
        <v>447</v>
      </c>
      <c r="Q341">
        <v>38155012</v>
      </c>
      <c r="R341">
        <v>9984670</v>
      </c>
      <c r="S341" s="4" t="s">
        <v>448</v>
      </c>
      <c r="T341" t="s">
        <v>187</v>
      </c>
    </row>
    <row r="342" spans="1:20" x14ac:dyDescent="0.35">
      <c r="A342" s="4" t="s">
        <v>35</v>
      </c>
      <c r="B342" s="1">
        <v>44562</v>
      </c>
      <c r="C342" s="4">
        <f>YEAR(MERGED_DATA[[#This Row],[year0]])</f>
        <v>2022</v>
      </c>
      <c r="D342">
        <v>6.9180000000000001</v>
      </c>
      <c r="E342">
        <v>10.798999999999999</v>
      </c>
      <c r="F342">
        <v>0.92900000000000005</v>
      </c>
      <c r="G342">
        <v>71.45</v>
      </c>
      <c r="H342">
        <v>0.83799999999999997</v>
      </c>
      <c r="I342">
        <v>0.22</v>
      </c>
      <c r="J342">
        <v>0.442</v>
      </c>
      <c r="K342">
        <v>0.71899999999999997</v>
      </c>
      <c r="L342">
        <v>0.28699999999999998</v>
      </c>
      <c r="M342" s="4" t="s">
        <v>201</v>
      </c>
      <c r="N342" s="4" t="s">
        <v>170</v>
      </c>
      <c r="O342" s="4" t="s">
        <v>187</v>
      </c>
      <c r="P342" s="4" t="s">
        <v>447</v>
      </c>
      <c r="Q342">
        <v>38155012</v>
      </c>
      <c r="R342">
        <v>9984670</v>
      </c>
      <c r="S342" s="4" t="s">
        <v>448</v>
      </c>
      <c r="T342" t="s">
        <v>187</v>
      </c>
    </row>
    <row r="343" spans="1:20" x14ac:dyDescent="0.35">
      <c r="A343" s="4" t="s">
        <v>35</v>
      </c>
      <c r="B343" s="1">
        <v>44927</v>
      </c>
      <c r="C343" s="4">
        <f>YEAR(MERGED_DATA[[#This Row],[year0]])</f>
        <v>2023</v>
      </c>
      <c r="D343">
        <v>6.8410000000000002</v>
      </c>
      <c r="E343">
        <v>10.794</v>
      </c>
      <c r="F343">
        <v>0.90200000000000002</v>
      </c>
      <c r="G343">
        <v>71.5</v>
      </c>
      <c r="H343">
        <v>0.84699999999999998</v>
      </c>
      <c r="I343">
        <v>0.19600000000000001</v>
      </c>
      <c r="J343">
        <v>0.46800000000000003</v>
      </c>
      <c r="K343">
        <v>0.72599999999999998</v>
      </c>
      <c r="L343">
        <v>0.30399999999999999</v>
      </c>
      <c r="M343" s="4" t="s">
        <v>201</v>
      </c>
      <c r="N343" s="4" t="s">
        <v>170</v>
      </c>
      <c r="O343" s="4" t="s">
        <v>187</v>
      </c>
      <c r="P343" s="4" t="s">
        <v>447</v>
      </c>
      <c r="Q343">
        <v>38155012</v>
      </c>
      <c r="R343">
        <v>9984670</v>
      </c>
      <c r="S343" s="4" t="s">
        <v>448</v>
      </c>
      <c r="T343" t="s">
        <v>187</v>
      </c>
    </row>
    <row r="344" spans="1:20" x14ac:dyDescent="0.35">
      <c r="A344" s="4" t="s">
        <v>36</v>
      </c>
      <c r="B344" s="1">
        <v>39083</v>
      </c>
      <c r="C344" s="4">
        <f>YEAR(MERGED_DATA[[#This Row],[year0]])</f>
        <v>2007</v>
      </c>
      <c r="D344">
        <v>4.16</v>
      </c>
      <c r="E344">
        <v>6.9459999999999997</v>
      </c>
      <c r="F344">
        <v>0.53200000000000003</v>
      </c>
      <c r="G344">
        <v>41.48</v>
      </c>
      <c r="H344">
        <v>0.66300000000000003</v>
      </c>
      <c r="I344">
        <v>7.9000000000000001E-2</v>
      </c>
      <c r="J344">
        <v>0.78200000000000003</v>
      </c>
      <c r="K344">
        <v>0.56699999999999995</v>
      </c>
      <c r="L344">
        <v>0.33</v>
      </c>
      <c r="M344" s="4" t="s">
        <v>182</v>
      </c>
      <c r="N344" s="4" t="s">
        <v>183</v>
      </c>
      <c r="O344" s="4" t="s">
        <v>177</v>
      </c>
      <c r="P344" s="4" t="s">
        <v>315</v>
      </c>
      <c r="Q344">
        <v>5457154</v>
      </c>
      <c r="R344">
        <v>622984</v>
      </c>
      <c r="S344" s="4" t="s">
        <v>305</v>
      </c>
      <c r="T344" t="s">
        <v>177</v>
      </c>
    </row>
    <row r="345" spans="1:20" x14ac:dyDescent="0.35">
      <c r="A345" s="4" t="s">
        <v>36</v>
      </c>
      <c r="B345" s="1">
        <v>40179</v>
      </c>
      <c r="C345" s="4">
        <f>YEAR(MERGED_DATA[[#This Row],[year0]])</f>
        <v>2010</v>
      </c>
      <c r="D345">
        <v>3.5680000000000001</v>
      </c>
      <c r="E345">
        <v>7.0309999999999997</v>
      </c>
      <c r="F345">
        <v>0.48299999999999998</v>
      </c>
      <c r="G345">
        <v>42.5</v>
      </c>
      <c r="H345">
        <v>0.69</v>
      </c>
      <c r="I345">
        <v>-3.6999999999999998E-2</v>
      </c>
      <c r="J345">
        <v>0.84499999999999997</v>
      </c>
      <c r="K345">
        <v>0.47799999999999998</v>
      </c>
      <c r="L345">
        <v>0.25700000000000001</v>
      </c>
      <c r="M345" s="4" t="s">
        <v>182</v>
      </c>
      <c r="N345" s="4" t="s">
        <v>183</v>
      </c>
      <c r="O345" s="4" t="s">
        <v>177</v>
      </c>
      <c r="P345" s="4" t="s">
        <v>315</v>
      </c>
      <c r="Q345">
        <v>5457154</v>
      </c>
      <c r="R345">
        <v>622984</v>
      </c>
      <c r="S345" s="4" t="s">
        <v>305</v>
      </c>
      <c r="T345" t="s">
        <v>177</v>
      </c>
    </row>
    <row r="346" spans="1:20" x14ac:dyDescent="0.35">
      <c r="A346" s="4" t="s">
        <v>36</v>
      </c>
      <c r="B346" s="1">
        <v>40544</v>
      </c>
      <c r="C346" s="4">
        <f>YEAR(MERGED_DATA[[#This Row],[year0]])</f>
        <v>2011</v>
      </c>
      <c r="D346">
        <v>3.6779999999999999</v>
      </c>
      <c r="E346">
        <v>7.0570000000000004</v>
      </c>
      <c r="F346">
        <v>0.38700000000000001</v>
      </c>
      <c r="G346">
        <v>42.84</v>
      </c>
      <c r="H346">
        <v>0.78</v>
      </c>
      <c r="I346">
        <v>-1.6E-2</v>
      </c>
      <c r="J346">
        <v>0.83399999999999996</v>
      </c>
      <c r="K346">
        <v>0.502</v>
      </c>
      <c r="L346">
        <v>0.27700000000000002</v>
      </c>
      <c r="M346" s="4" t="s">
        <v>182</v>
      </c>
      <c r="N346" s="4" t="s">
        <v>183</v>
      </c>
      <c r="O346" s="4" t="s">
        <v>177</v>
      </c>
      <c r="P346" s="4" t="s">
        <v>315</v>
      </c>
      <c r="Q346">
        <v>5457154</v>
      </c>
      <c r="R346">
        <v>622984</v>
      </c>
      <c r="S346" s="4" t="s">
        <v>305</v>
      </c>
      <c r="T346" t="s">
        <v>177</v>
      </c>
    </row>
    <row r="347" spans="1:20" x14ac:dyDescent="0.35">
      <c r="A347" s="4" t="s">
        <v>36</v>
      </c>
      <c r="B347" s="1">
        <v>42370</v>
      </c>
      <c r="C347" s="4">
        <f>YEAR(MERGED_DATA[[#This Row],[year0]])</f>
        <v>2016</v>
      </c>
      <c r="D347">
        <v>2.6930000000000001</v>
      </c>
      <c r="E347">
        <v>6.7069999999999999</v>
      </c>
      <c r="F347">
        <v>0.28999999999999998</v>
      </c>
      <c r="G347">
        <v>44.75</v>
      </c>
      <c r="H347">
        <v>0.624</v>
      </c>
      <c r="I347">
        <v>3.3000000000000002E-2</v>
      </c>
      <c r="J347">
        <v>0.85899999999999999</v>
      </c>
      <c r="K347">
        <v>0.55100000000000005</v>
      </c>
      <c r="L347">
        <v>0.49399999999999999</v>
      </c>
      <c r="M347" s="4" t="s">
        <v>182</v>
      </c>
      <c r="N347" s="4" t="s">
        <v>183</v>
      </c>
      <c r="O347" s="4" t="s">
        <v>177</v>
      </c>
      <c r="P347" s="4" t="s">
        <v>315</v>
      </c>
      <c r="Q347">
        <v>5457154</v>
      </c>
      <c r="R347">
        <v>622984</v>
      </c>
      <c r="S347" s="4" t="s">
        <v>305</v>
      </c>
      <c r="T347" t="s">
        <v>177</v>
      </c>
    </row>
    <row r="348" spans="1:20" x14ac:dyDescent="0.35">
      <c r="A348" s="4" t="s">
        <v>36</v>
      </c>
      <c r="B348" s="1">
        <v>42736</v>
      </c>
      <c r="C348" s="4">
        <f>YEAR(MERGED_DATA[[#This Row],[year0]])</f>
        <v>2017</v>
      </c>
      <c r="D348">
        <v>3.476</v>
      </c>
      <c r="E348">
        <v>6.7329999999999997</v>
      </c>
      <c r="F348">
        <v>0.32</v>
      </c>
      <c r="G348">
        <v>45.3</v>
      </c>
      <c r="H348">
        <v>0.64500000000000002</v>
      </c>
      <c r="I348">
        <v>7.3999999999999996E-2</v>
      </c>
      <c r="J348">
        <v>0.89</v>
      </c>
      <c r="K348">
        <v>0.60199999999999998</v>
      </c>
      <c r="L348">
        <v>0.59899999999999998</v>
      </c>
      <c r="M348" s="4" t="s">
        <v>182</v>
      </c>
      <c r="N348" s="4" t="s">
        <v>183</v>
      </c>
      <c r="O348" s="4" t="s">
        <v>177</v>
      </c>
      <c r="P348" s="4" t="s">
        <v>315</v>
      </c>
      <c r="Q348">
        <v>5457154</v>
      </c>
      <c r="R348">
        <v>622984</v>
      </c>
      <c r="S348" s="4" t="s">
        <v>305</v>
      </c>
      <c r="T348" t="s">
        <v>177</v>
      </c>
    </row>
    <row r="349" spans="1:20" x14ac:dyDescent="0.35">
      <c r="A349" s="4" t="s">
        <v>37</v>
      </c>
      <c r="B349" s="1">
        <v>38718</v>
      </c>
      <c r="C349" s="4">
        <f>YEAR(MERGED_DATA[[#This Row],[year0]])</f>
        <v>2006</v>
      </c>
      <c r="D349">
        <v>3.4350000000000001</v>
      </c>
      <c r="E349">
        <v>7.3689999999999998</v>
      </c>
      <c r="F349">
        <v>0.72399999999999998</v>
      </c>
      <c r="G349">
        <v>47.08</v>
      </c>
      <c r="H349">
        <v>0.30599999999999999</v>
      </c>
      <c r="I349">
        <v>2.1999999999999999E-2</v>
      </c>
      <c r="J349">
        <v>0.96099999999999997</v>
      </c>
      <c r="K349">
        <v>0.57099999999999995</v>
      </c>
      <c r="L349">
        <v>0.26300000000000001</v>
      </c>
      <c r="M349" s="4" t="s">
        <v>182</v>
      </c>
      <c r="N349" s="4" t="s">
        <v>183</v>
      </c>
      <c r="O349" s="4" t="s">
        <v>177</v>
      </c>
      <c r="P349" s="4" t="s">
        <v>316</v>
      </c>
      <c r="Q349">
        <v>17179740</v>
      </c>
      <c r="R349">
        <v>1284000</v>
      </c>
      <c r="S349" s="4" t="s">
        <v>305</v>
      </c>
      <c r="T349" t="s">
        <v>177</v>
      </c>
    </row>
    <row r="350" spans="1:20" x14ac:dyDescent="0.35">
      <c r="A350" s="4" t="s">
        <v>37</v>
      </c>
      <c r="B350" s="1">
        <v>39083</v>
      </c>
      <c r="C350" s="4">
        <f>YEAR(MERGED_DATA[[#This Row],[year0]])</f>
        <v>2007</v>
      </c>
      <c r="D350">
        <v>4.141</v>
      </c>
      <c r="E350">
        <v>7.3680000000000003</v>
      </c>
      <c r="F350">
        <v>0.47899999999999998</v>
      </c>
      <c r="G350">
        <v>47.46</v>
      </c>
      <c r="H350">
        <v>0.29499999999999998</v>
      </c>
      <c r="I350">
        <v>-1.7000000000000001E-2</v>
      </c>
      <c r="J350">
        <v>0.874</v>
      </c>
      <c r="K350">
        <v>0.59799999999999998</v>
      </c>
      <c r="L350">
        <v>0.245</v>
      </c>
      <c r="M350" s="4" t="s">
        <v>182</v>
      </c>
      <c r="N350" s="4" t="s">
        <v>183</v>
      </c>
      <c r="O350" s="4" t="s">
        <v>177</v>
      </c>
      <c r="P350" s="4" t="s">
        <v>316</v>
      </c>
      <c r="Q350">
        <v>17179740</v>
      </c>
      <c r="R350">
        <v>1284000</v>
      </c>
      <c r="S350" s="4" t="s">
        <v>305</v>
      </c>
      <c r="T350" t="s">
        <v>177</v>
      </c>
    </row>
    <row r="351" spans="1:20" x14ac:dyDescent="0.35">
      <c r="A351" s="4" t="s">
        <v>37</v>
      </c>
      <c r="B351" s="1">
        <v>39448</v>
      </c>
      <c r="C351" s="4">
        <f>YEAR(MERGED_DATA[[#This Row],[year0]])</f>
        <v>2008</v>
      </c>
      <c r="D351">
        <v>4.6319999999999997</v>
      </c>
      <c r="E351">
        <v>7.3630000000000004</v>
      </c>
      <c r="F351">
        <v>0.57099999999999995</v>
      </c>
      <c r="G351">
        <v>47.84</v>
      </c>
      <c r="H351">
        <v>0.52700000000000002</v>
      </c>
      <c r="I351">
        <v>5.7000000000000002E-2</v>
      </c>
      <c r="J351">
        <v>0.94399999999999995</v>
      </c>
      <c r="K351">
        <v>0.56899999999999995</v>
      </c>
      <c r="L351">
        <v>0.22500000000000001</v>
      </c>
      <c r="M351" s="4" t="s">
        <v>182</v>
      </c>
      <c r="N351" s="4" t="s">
        <v>183</v>
      </c>
      <c r="O351" s="4" t="s">
        <v>177</v>
      </c>
      <c r="P351" s="4" t="s">
        <v>316</v>
      </c>
      <c r="Q351">
        <v>17179740</v>
      </c>
      <c r="R351">
        <v>1284000</v>
      </c>
      <c r="S351" s="4" t="s">
        <v>305</v>
      </c>
      <c r="T351" t="s">
        <v>177</v>
      </c>
    </row>
    <row r="352" spans="1:20" x14ac:dyDescent="0.35">
      <c r="A352" s="4" t="s">
        <v>37</v>
      </c>
      <c r="B352" s="1">
        <v>39814</v>
      </c>
      <c r="C352" s="4">
        <f>YEAR(MERGED_DATA[[#This Row],[year0]])</f>
        <v>2009</v>
      </c>
      <c r="D352">
        <v>3.6389999999999998</v>
      </c>
      <c r="E352">
        <v>7.3689999999999998</v>
      </c>
      <c r="F352">
        <v>0.64600000000000002</v>
      </c>
      <c r="G352">
        <v>48.22</v>
      </c>
      <c r="H352">
        <v>0.40100000000000002</v>
      </c>
      <c r="I352">
        <v>1.6E-2</v>
      </c>
      <c r="J352">
        <v>0.93100000000000005</v>
      </c>
      <c r="K352">
        <v>0.60099999999999998</v>
      </c>
      <c r="L352">
        <v>0.221</v>
      </c>
      <c r="M352" s="4" t="s">
        <v>182</v>
      </c>
      <c r="N352" s="4" t="s">
        <v>183</v>
      </c>
      <c r="O352" s="4" t="s">
        <v>177</v>
      </c>
      <c r="P352" s="4" t="s">
        <v>316</v>
      </c>
      <c r="Q352">
        <v>17179740</v>
      </c>
      <c r="R352">
        <v>1284000</v>
      </c>
      <c r="S352" s="4" t="s">
        <v>305</v>
      </c>
      <c r="T352" t="s">
        <v>177</v>
      </c>
    </row>
    <row r="353" spans="1:20" x14ac:dyDescent="0.35">
      <c r="A353" s="4" t="s">
        <v>37</v>
      </c>
      <c r="B353" s="1">
        <v>40179</v>
      </c>
      <c r="C353" s="4">
        <f>YEAR(MERGED_DATA[[#This Row],[year0]])</f>
        <v>2010</v>
      </c>
      <c r="D353">
        <v>3.7429999999999999</v>
      </c>
      <c r="E353">
        <v>7.4619999999999997</v>
      </c>
      <c r="F353">
        <v>0.73399999999999999</v>
      </c>
      <c r="G353">
        <v>48.6</v>
      </c>
      <c r="H353">
        <v>0.505</v>
      </c>
      <c r="I353">
        <v>0.02</v>
      </c>
      <c r="J353">
        <v>0.85799999999999998</v>
      </c>
      <c r="K353">
        <v>0.56000000000000005</v>
      </c>
      <c r="L353">
        <v>0.28699999999999998</v>
      </c>
      <c r="M353" s="4" t="s">
        <v>182</v>
      </c>
      <c r="N353" s="4" t="s">
        <v>183</v>
      </c>
      <c r="O353" s="4" t="s">
        <v>177</v>
      </c>
      <c r="P353" s="4" t="s">
        <v>316</v>
      </c>
      <c r="Q353">
        <v>17179740</v>
      </c>
      <c r="R353">
        <v>1284000</v>
      </c>
      <c r="S353" s="4" t="s">
        <v>305</v>
      </c>
      <c r="T353" t="s">
        <v>177</v>
      </c>
    </row>
    <row r="354" spans="1:20" x14ac:dyDescent="0.35">
      <c r="A354" s="4" t="s">
        <v>37</v>
      </c>
      <c r="B354" s="1">
        <v>40544</v>
      </c>
      <c r="C354" s="4">
        <f>YEAR(MERGED_DATA[[#This Row],[year0]])</f>
        <v>2011</v>
      </c>
      <c r="D354">
        <v>4.3929999999999998</v>
      </c>
      <c r="E354">
        <v>7.4279999999999999</v>
      </c>
      <c r="F354">
        <v>0.81899999999999995</v>
      </c>
      <c r="G354">
        <v>48.98</v>
      </c>
      <c r="H354">
        <v>0.54</v>
      </c>
      <c r="I354">
        <v>2.5000000000000001E-2</v>
      </c>
      <c r="J354">
        <v>0.876</v>
      </c>
      <c r="K354">
        <v>0.57899999999999996</v>
      </c>
      <c r="L354">
        <v>0.28899999999999998</v>
      </c>
      <c r="M354" s="4" t="s">
        <v>182</v>
      </c>
      <c r="N354" s="4" t="s">
        <v>183</v>
      </c>
      <c r="O354" s="4" t="s">
        <v>177</v>
      </c>
      <c r="P354" s="4" t="s">
        <v>316</v>
      </c>
      <c r="Q354">
        <v>17179740</v>
      </c>
      <c r="R354">
        <v>1284000</v>
      </c>
      <c r="S354" s="4" t="s">
        <v>305</v>
      </c>
      <c r="T354" t="s">
        <v>177</v>
      </c>
    </row>
    <row r="355" spans="1:20" x14ac:dyDescent="0.35">
      <c r="A355" s="4" t="s">
        <v>37</v>
      </c>
      <c r="B355" s="1">
        <v>40909</v>
      </c>
      <c r="C355" s="4">
        <f>YEAR(MERGED_DATA[[#This Row],[year0]])</f>
        <v>2012</v>
      </c>
      <c r="D355">
        <v>4.0330000000000004</v>
      </c>
      <c r="E355">
        <v>7.4779999999999998</v>
      </c>
      <c r="F355">
        <v>0.67300000000000004</v>
      </c>
      <c r="G355">
        <v>49.36</v>
      </c>
      <c r="H355">
        <v>0.56299999999999994</v>
      </c>
      <c r="I355">
        <v>-3.9E-2</v>
      </c>
      <c r="J355">
        <v>0.88400000000000001</v>
      </c>
      <c r="K355">
        <v>0.498</v>
      </c>
      <c r="L355">
        <v>0.316</v>
      </c>
      <c r="M355" s="4" t="s">
        <v>182</v>
      </c>
      <c r="N355" s="4" t="s">
        <v>183</v>
      </c>
      <c r="O355" s="4" t="s">
        <v>177</v>
      </c>
      <c r="P355" s="4" t="s">
        <v>316</v>
      </c>
      <c r="Q355">
        <v>17179740</v>
      </c>
      <c r="R355">
        <v>1284000</v>
      </c>
      <c r="S355" s="4" t="s">
        <v>305</v>
      </c>
      <c r="T355" t="s">
        <v>177</v>
      </c>
    </row>
    <row r="356" spans="1:20" x14ac:dyDescent="0.35">
      <c r="A356" s="4" t="s">
        <v>37</v>
      </c>
      <c r="B356" s="1">
        <v>41275</v>
      </c>
      <c r="C356" s="4">
        <f>YEAR(MERGED_DATA[[#This Row],[year0]])</f>
        <v>2013</v>
      </c>
      <c r="D356">
        <v>3.508</v>
      </c>
      <c r="E356">
        <v>7.4980000000000002</v>
      </c>
      <c r="F356">
        <v>0.71399999999999997</v>
      </c>
      <c r="G356">
        <v>49.74</v>
      </c>
      <c r="H356">
        <v>0.48799999999999999</v>
      </c>
      <c r="I356">
        <v>-5.0999999999999997E-2</v>
      </c>
      <c r="J356">
        <v>0.88200000000000001</v>
      </c>
      <c r="K356">
        <v>0.437</v>
      </c>
      <c r="L356">
        <v>0.314</v>
      </c>
      <c r="M356" s="4" t="s">
        <v>182</v>
      </c>
      <c r="N356" s="4" t="s">
        <v>183</v>
      </c>
      <c r="O356" s="4" t="s">
        <v>177</v>
      </c>
      <c r="P356" s="4" t="s">
        <v>316</v>
      </c>
      <c r="Q356">
        <v>17179740</v>
      </c>
      <c r="R356">
        <v>1284000</v>
      </c>
      <c r="S356" s="4" t="s">
        <v>305</v>
      </c>
      <c r="T356" t="s">
        <v>177</v>
      </c>
    </row>
    <row r="357" spans="1:20" x14ac:dyDescent="0.35">
      <c r="A357" s="4" t="s">
        <v>37</v>
      </c>
      <c r="B357" s="1">
        <v>41640</v>
      </c>
      <c r="C357" s="4">
        <f>YEAR(MERGED_DATA[[#This Row],[year0]])</f>
        <v>2014</v>
      </c>
      <c r="D357">
        <v>3.46</v>
      </c>
      <c r="E357">
        <v>7.5289999999999999</v>
      </c>
      <c r="F357">
        <v>0.73299999999999998</v>
      </c>
      <c r="G357">
        <v>50.12</v>
      </c>
      <c r="H357">
        <v>0.56699999999999995</v>
      </c>
      <c r="I357">
        <v>-7.4999999999999997E-2</v>
      </c>
      <c r="J357">
        <v>0.88100000000000001</v>
      </c>
      <c r="K357">
        <v>0.52400000000000002</v>
      </c>
      <c r="L357">
        <v>0.32900000000000001</v>
      </c>
      <c r="M357" s="4" t="s">
        <v>182</v>
      </c>
      <c r="N357" s="4" t="s">
        <v>183</v>
      </c>
      <c r="O357" s="4" t="s">
        <v>177</v>
      </c>
      <c r="P357" s="4" t="s">
        <v>316</v>
      </c>
      <c r="Q357">
        <v>17179740</v>
      </c>
      <c r="R357">
        <v>1284000</v>
      </c>
      <c r="S357" s="4" t="s">
        <v>305</v>
      </c>
      <c r="T357" t="s">
        <v>177</v>
      </c>
    </row>
    <row r="358" spans="1:20" x14ac:dyDescent="0.35">
      <c r="A358" s="4" t="s">
        <v>37</v>
      </c>
      <c r="B358" s="1">
        <v>42005</v>
      </c>
      <c r="C358" s="4">
        <f>YEAR(MERGED_DATA[[#This Row],[year0]])</f>
        <v>2015</v>
      </c>
      <c r="D358">
        <v>4.3230000000000004</v>
      </c>
      <c r="E358">
        <v>7.5250000000000004</v>
      </c>
      <c r="F358">
        <v>0.751</v>
      </c>
      <c r="G358">
        <v>50.5</v>
      </c>
      <c r="H358">
        <v>0.47399999999999998</v>
      </c>
      <c r="I358">
        <v>-3.4000000000000002E-2</v>
      </c>
      <c r="J358">
        <v>0.88900000000000001</v>
      </c>
      <c r="K358">
        <v>0.59299999999999997</v>
      </c>
      <c r="L358">
        <v>0.35799999999999998</v>
      </c>
      <c r="M358" s="4" t="s">
        <v>182</v>
      </c>
      <c r="N358" s="4" t="s">
        <v>183</v>
      </c>
      <c r="O358" s="4" t="s">
        <v>177</v>
      </c>
      <c r="P358" s="4" t="s">
        <v>316</v>
      </c>
      <c r="Q358">
        <v>17179740</v>
      </c>
      <c r="R358">
        <v>1284000</v>
      </c>
      <c r="S358" s="4" t="s">
        <v>305</v>
      </c>
      <c r="T358" t="s">
        <v>177</v>
      </c>
    </row>
    <row r="359" spans="1:20" x14ac:dyDescent="0.35">
      <c r="A359" s="4" t="s">
        <v>37</v>
      </c>
      <c r="B359" s="1">
        <v>42370</v>
      </c>
      <c r="C359" s="4">
        <f>YEAR(MERGED_DATA[[#This Row],[year0]])</f>
        <v>2016</v>
      </c>
      <c r="D359">
        <v>4.0289999999999999</v>
      </c>
      <c r="E359">
        <v>7.4290000000000003</v>
      </c>
      <c r="F359">
        <v>0.61599999999999999</v>
      </c>
      <c r="G359">
        <v>50.875</v>
      </c>
      <c r="H359">
        <v>0.52500000000000002</v>
      </c>
      <c r="I359">
        <v>4.7E-2</v>
      </c>
      <c r="J359">
        <v>0.82</v>
      </c>
      <c r="K359">
        <v>0.56399999999999995</v>
      </c>
      <c r="L359">
        <v>0.46800000000000003</v>
      </c>
      <c r="M359" s="4" t="s">
        <v>182</v>
      </c>
      <c r="N359" s="4" t="s">
        <v>183</v>
      </c>
      <c r="O359" s="4" t="s">
        <v>177</v>
      </c>
      <c r="P359" s="4" t="s">
        <v>316</v>
      </c>
      <c r="Q359">
        <v>17179740</v>
      </c>
      <c r="R359">
        <v>1284000</v>
      </c>
      <c r="S359" s="4" t="s">
        <v>305</v>
      </c>
      <c r="T359" t="s">
        <v>177</v>
      </c>
    </row>
    <row r="360" spans="1:20" x14ac:dyDescent="0.35">
      <c r="A360" s="4" t="s">
        <v>37</v>
      </c>
      <c r="B360" s="1">
        <v>42736</v>
      </c>
      <c r="C360" s="4">
        <f>YEAR(MERGED_DATA[[#This Row],[year0]])</f>
        <v>2017</v>
      </c>
      <c r="D360">
        <v>4.5590000000000002</v>
      </c>
      <c r="E360">
        <v>7.3650000000000002</v>
      </c>
      <c r="F360">
        <v>0.66100000000000003</v>
      </c>
      <c r="G360">
        <v>51.25</v>
      </c>
      <c r="H360">
        <v>0.61499999999999999</v>
      </c>
      <c r="I360">
        <v>3.0000000000000001E-3</v>
      </c>
      <c r="J360">
        <v>0.79200000000000004</v>
      </c>
      <c r="K360">
        <v>0.58399999999999996</v>
      </c>
      <c r="L360">
        <v>0.53800000000000003</v>
      </c>
      <c r="M360" s="4" t="s">
        <v>182</v>
      </c>
      <c r="N360" s="4" t="s">
        <v>183</v>
      </c>
      <c r="O360" s="4" t="s">
        <v>177</v>
      </c>
      <c r="P360" s="4" t="s">
        <v>316</v>
      </c>
      <c r="Q360">
        <v>17179740</v>
      </c>
      <c r="R360">
        <v>1284000</v>
      </c>
      <c r="S360" s="4" t="s">
        <v>305</v>
      </c>
      <c r="T360" t="s">
        <v>177</v>
      </c>
    </row>
    <row r="361" spans="1:20" x14ac:dyDescent="0.35">
      <c r="A361" s="4" t="s">
        <v>37</v>
      </c>
      <c r="B361" s="1">
        <v>43101</v>
      </c>
      <c r="C361" s="4">
        <f>YEAR(MERGED_DATA[[#This Row],[year0]])</f>
        <v>2018</v>
      </c>
      <c r="D361">
        <v>4.4859999999999998</v>
      </c>
      <c r="E361">
        <v>7.3550000000000004</v>
      </c>
      <c r="F361">
        <v>0.57699999999999996</v>
      </c>
      <c r="G361">
        <v>51.625</v>
      </c>
      <c r="H361">
        <v>0.65</v>
      </c>
      <c r="I361">
        <v>0.02</v>
      </c>
      <c r="J361">
        <v>0.76300000000000001</v>
      </c>
      <c r="K361">
        <v>0.53200000000000003</v>
      </c>
      <c r="L361">
        <v>0.54400000000000004</v>
      </c>
      <c r="M361" s="4" t="s">
        <v>182</v>
      </c>
      <c r="N361" s="4" t="s">
        <v>183</v>
      </c>
      <c r="O361" s="4" t="s">
        <v>177</v>
      </c>
      <c r="P361" s="4" t="s">
        <v>316</v>
      </c>
      <c r="Q361">
        <v>17179740</v>
      </c>
      <c r="R361">
        <v>1284000</v>
      </c>
      <c r="S361" s="4" t="s">
        <v>305</v>
      </c>
      <c r="T361" t="s">
        <v>177</v>
      </c>
    </row>
    <row r="362" spans="1:20" x14ac:dyDescent="0.35">
      <c r="A362" s="4" t="s">
        <v>37</v>
      </c>
      <c r="B362" s="1">
        <v>43466</v>
      </c>
      <c r="C362" s="4">
        <f>YEAR(MERGED_DATA[[#This Row],[year0]])</f>
        <v>2019</v>
      </c>
      <c r="D362">
        <v>4.2510000000000003</v>
      </c>
      <c r="E362">
        <v>7.3540000000000001</v>
      </c>
      <c r="F362">
        <v>0.64</v>
      </c>
      <c r="G362">
        <v>52</v>
      </c>
      <c r="H362">
        <v>0.53700000000000003</v>
      </c>
      <c r="I362">
        <v>5.0999999999999997E-2</v>
      </c>
      <c r="J362">
        <v>0.83199999999999996</v>
      </c>
      <c r="K362">
        <v>0.55600000000000005</v>
      </c>
      <c r="L362">
        <v>0.46</v>
      </c>
      <c r="M362" s="4" t="s">
        <v>182</v>
      </c>
      <c r="N362" s="4" t="s">
        <v>183</v>
      </c>
      <c r="O362" s="4" t="s">
        <v>177</v>
      </c>
      <c r="P362" s="4" t="s">
        <v>316</v>
      </c>
      <c r="Q362">
        <v>17179740</v>
      </c>
      <c r="R362">
        <v>1284000</v>
      </c>
      <c r="S362" s="4" t="s">
        <v>305</v>
      </c>
      <c r="T362" t="s">
        <v>177</v>
      </c>
    </row>
    <row r="363" spans="1:20" x14ac:dyDescent="0.35">
      <c r="A363" s="4" t="s">
        <v>37</v>
      </c>
      <c r="B363" s="1">
        <v>44562</v>
      </c>
      <c r="C363" s="4">
        <f>YEAR(MERGED_DATA[[#This Row],[year0]])</f>
        <v>2022</v>
      </c>
      <c r="D363">
        <v>4.3970000000000002</v>
      </c>
      <c r="E363">
        <v>7.2530000000000001</v>
      </c>
      <c r="F363">
        <v>0.72</v>
      </c>
      <c r="G363">
        <v>53.125</v>
      </c>
      <c r="H363">
        <v>0.67900000000000005</v>
      </c>
      <c r="I363">
        <v>0.218</v>
      </c>
      <c r="J363">
        <v>0.80500000000000005</v>
      </c>
      <c r="K363">
        <v>0.58799999999999997</v>
      </c>
      <c r="L363">
        <v>0.499</v>
      </c>
      <c r="M363" s="4" t="s">
        <v>182</v>
      </c>
      <c r="N363" s="4" t="s">
        <v>183</v>
      </c>
      <c r="O363" s="4" t="s">
        <v>177</v>
      </c>
      <c r="P363" s="4" t="s">
        <v>316</v>
      </c>
      <c r="Q363">
        <v>17179740</v>
      </c>
      <c r="R363">
        <v>1284000</v>
      </c>
      <c r="S363" s="4" t="s">
        <v>305</v>
      </c>
      <c r="T363" t="s">
        <v>177</v>
      </c>
    </row>
    <row r="364" spans="1:20" x14ac:dyDescent="0.35">
      <c r="A364" s="4" t="s">
        <v>37</v>
      </c>
      <c r="B364" s="1">
        <v>44927</v>
      </c>
      <c r="C364" s="4">
        <f>YEAR(MERGED_DATA[[#This Row],[year0]])</f>
        <v>2023</v>
      </c>
      <c r="D364">
        <v>4.5439999999999996</v>
      </c>
      <c r="E364">
        <v>7.2539999999999996</v>
      </c>
      <c r="F364">
        <v>0.60899999999999999</v>
      </c>
      <c r="G364">
        <v>53.5</v>
      </c>
      <c r="H364">
        <v>0.58599999999999997</v>
      </c>
      <c r="I364">
        <v>0.13800000000000001</v>
      </c>
      <c r="J364">
        <v>0.755</v>
      </c>
      <c r="K364">
        <v>0.54100000000000004</v>
      </c>
      <c r="L364">
        <v>0.46700000000000003</v>
      </c>
      <c r="M364" s="4" t="s">
        <v>182</v>
      </c>
      <c r="N364" s="4" t="s">
        <v>183</v>
      </c>
      <c r="O364" s="4" t="s">
        <v>177</v>
      </c>
      <c r="P364" s="4" t="s">
        <v>316</v>
      </c>
      <c r="Q364">
        <v>17179740</v>
      </c>
      <c r="R364">
        <v>1284000</v>
      </c>
      <c r="S364" s="4" t="s">
        <v>305</v>
      </c>
      <c r="T364" t="s">
        <v>177</v>
      </c>
    </row>
    <row r="365" spans="1:20" x14ac:dyDescent="0.35">
      <c r="A365" s="4" t="s">
        <v>38</v>
      </c>
      <c r="B365" s="1">
        <v>38718</v>
      </c>
      <c r="C365" s="4">
        <f>YEAR(MERGED_DATA[[#This Row],[year0]])</f>
        <v>2006</v>
      </c>
      <c r="D365">
        <v>6.0629999999999997</v>
      </c>
      <c r="E365">
        <v>9.8699999999999992</v>
      </c>
      <c r="F365">
        <v>0.83599999999999997</v>
      </c>
      <c r="G365">
        <v>67.78</v>
      </c>
      <c r="H365">
        <v>0.74399999999999999</v>
      </c>
      <c r="I365">
        <v>0.161</v>
      </c>
      <c r="J365">
        <v>0.63400000000000001</v>
      </c>
      <c r="K365">
        <v>0.752</v>
      </c>
      <c r="L365">
        <v>0.34799999999999998</v>
      </c>
      <c r="M365" s="4" t="s">
        <v>190</v>
      </c>
      <c r="N365" s="4" t="s">
        <v>186</v>
      </c>
      <c r="O365" s="4" t="s">
        <v>190</v>
      </c>
      <c r="P365" s="4" t="s">
        <v>486</v>
      </c>
      <c r="Q365">
        <v>17858000</v>
      </c>
      <c r="R365">
        <v>756000</v>
      </c>
      <c r="S365" s="4" t="s">
        <v>487</v>
      </c>
      <c r="T365" t="s">
        <v>190</v>
      </c>
    </row>
    <row r="366" spans="1:20" x14ac:dyDescent="0.35">
      <c r="A366" s="4" t="s">
        <v>38</v>
      </c>
      <c r="B366" s="1">
        <v>39083</v>
      </c>
      <c r="C366" s="4">
        <f>YEAR(MERGED_DATA[[#This Row],[year0]])</f>
        <v>2007</v>
      </c>
      <c r="D366">
        <v>5.6980000000000004</v>
      </c>
      <c r="E366">
        <v>9.91</v>
      </c>
      <c r="F366">
        <v>0.81499999999999995</v>
      </c>
      <c r="G366">
        <v>67.959999999999994</v>
      </c>
      <c r="H366">
        <v>0.66200000000000003</v>
      </c>
      <c r="I366">
        <v>0.23599999999999999</v>
      </c>
      <c r="J366">
        <v>0.72299999999999998</v>
      </c>
      <c r="K366">
        <v>0.70799999999999996</v>
      </c>
      <c r="L366">
        <v>0.34200000000000003</v>
      </c>
      <c r="M366" s="4" t="s">
        <v>190</v>
      </c>
      <c r="N366" s="4" t="s">
        <v>186</v>
      </c>
      <c r="O366" s="4" t="s">
        <v>190</v>
      </c>
      <c r="P366" s="4" t="s">
        <v>486</v>
      </c>
      <c r="Q366">
        <v>17858000</v>
      </c>
      <c r="R366">
        <v>756000</v>
      </c>
      <c r="S366" s="4" t="s">
        <v>487</v>
      </c>
      <c r="T366" t="s">
        <v>190</v>
      </c>
    </row>
    <row r="367" spans="1:20" x14ac:dyDescent="0.35">
      <c r="A367" s="4" t="s">
        <v>38</v>
      </c>
      <c r="B367" s="1">
        <v>39448</v>
      </c>
      <c r="C367" s="4">
        <f>YEAR(MERGED_DATA[[#This Row],[year0]])</f>
        <v>2008</v>
      </c>
      <c r="D367">
        <v>5.7889999999999997</v>
      </c>
      <c r="E367">
        <v>9.9380000000000006</v>
      </c>
      <c r="F367">
        <v>0.80400000000000005</v>
      </c>
      <c r="G367">
        <v>68.14</v>
      </c>
      <c r="H367">
        <v>0.64</v>
      </c>
      <c r="I367">
        <v>7.5999999999999998E-2</v>
      </c>
      <c r="J367">
        <v>0.74099999999999999</v>
      </c>
      <c r="K367">
        <v>0.70599999999999996</v>
      </c>
      <c r="L367">
        <v>0.33</v>
      </c>
      <c r="M367" s="4" t="s">
        <v>190</v>
      </c>
      <c r="N367" s="4" t="s">
        <v>186</v>
      </c>
      <c r="O367" s="4" t="s">
        <v>190</v>
      </c>
      <c r="P367" s="4" t="s">
        <v>486</v>
      </c>
      <c r="Q367">
        <v>17858000</v>
      </c>
      <c r="R367">
        <v>756000</v>
      </c>
      <c r="S367" s="4" t="s">
        <v>487</v>
      </c>
      <c r="T367" t="s">
        <v>190</v>
      </c>
    </row>
    <row r="368" spans="1:20" x14ac:dyDescent="0.35">
      <c r="A368" s="4" t="s">
        <v>38</v>
      </c>
      <c r="B368" s="1">
        <v>39814</v>
      </c>
      <c r="C368" s="4">
        <f>YEAR(MERGED_DATA[[#This Row],[year0]])</f>
        <v>2009</v>
      </c>
      <c r="D368">
        <v>6.4939999999999998</v>
      </c>
      <c r="E368">
        <v>9.9160000000000004</v>
      </c>
      <c r="F368">
        <v>0.83199999999999996</v>
      </c>
      <c r="G368">
        <v>68.319999999999993</v>
      </c>
      <c r="H368">
        <v>0.747</v>
      </c>
      <c r="I368">
        <v>0.14099999999999999</v>
      </c>
      <c r="J368">
        <v>0.73399999999999999</v>
      </c>
      <c r="K368">
        <v>0.75600000000000001</v>
      </c>
      <c r="L368">
        <v>0.3</v>
      </c>
      <c r="M368" s="4" t="s">
        <v>190</v>
      </c>
      <c r="N368" s="4" t="s">
        <v>186</v>
      </c>
      <c r="O368" s="4" t="s">
        <v>190</v>
      </c>
      <c r="P368" s="4" t="s">
        <v>486</v>
      </c>
      <c r="Q368">
        <v>17858000</v>
      </c>
      <c r="R368">
        <v>756000</v>
      </c>
      <c r="S368" s="4" t="s">
        <v>487</v>
      </c>
      <c r="T368" t="s">
        <v>190</v>
      </c>
    </row>
    <row r="369" spans="1:20" x14ac:dyDescent="0.35">
      <c r="A369" s="4" t="s">
        <v>38</v>
      </c>
      <c r="B369" s="1">
        <v>40179</v>
      </c>
      <c r="C369" s="4">
        <f>YEAR(MERGED_DATA[[#This Row],[year0]])</f>
        <v>2010</v>
      </c>
      <c r="D369">
        <v>6.6360000000000001</v>
      </c>
      <c r="E369">
        <v>9.9629999999999992</v>
      </c>
      <c r="F369">
        <v>0.85699999999999998</v>
      </c>
      <c r="G369">
        <v>68.5</v>
      </c>
      <c r="H369">
        <v>0.78600000000000003</v>
      </c>
      <c r="I369">
        <v>0.1</v>
      </c>
      <c r="J369">
        <v>0.70199999999999996</v>
      </c>
      <c r="K369">
        <v>0.76</v>
      </c>
      <c r="L369">
        <v>0.3</v>
      </c>
      <c r="M369" s="4" t="s">
        <v>190</v>
      </c>
      <c r="N369" s="4" t="s">
        <v>186</v>
      </c>
      <c r="O369" s="4" t="s">
        <v>190</v>
      </c>
      <c r="P369" s="4" t="s">
        <v>486</v>
      </c>
      <c r="Q369">
        <v>17858000</v>
      </c>
      <c r="R369">
        <v>756000</v>
      </c>
      <c r="S369" s="4" t="s">
        <v>487</v>
      </c>
      <c r="T369" t="s">
        <v>190</v>
      </c>
    </row>
    <row r="370" spans="1:20" x14ac:dyDescent="0.35">
      <c r="A370" s="4" t="s">
        <v>38</v>
      </c>
      <c r="B370" s="1">
        <v>40544</v>
      </c>
      <c r="C370" s="4">
        <f>YEAR(MERGED_DATA[[#This Row],[year0]])</f>
        <v>2011</v>
      </c>
      <c r="D370">
        <v>6.5259999999999998</v>
      </c>
      <c r="E370">
        <v>10.013</v>
      </c>
      <c r="F370">
        <v>0.81899999999999995</v>
      </c>
      <c r="G370">
        <v>68.680000000000007</v>
      </c>
      <c r="H370">
        <v>0.70099999999999996</v>
      </c>
      <c r="I370">
        <v>0.104</v>
      </c>
      <c r="J370">
        <v>0.753</v>
      </c>
      <c r="K370">
        <v>0.75800000000000001</v>
      </c>
      <c r="L370">
        <v>0.317</v>
      </c>
      <c r="M370" s="4" t="s">
        <v>190</v>
      </c>
      <c r="N370" s="4" t="s">
        <v>186</v>
      </c>
      <c r="O370" s="4" t="s">
        <v>190</v>
      </c>
      <c r="P370" s="4" t="s">
        <v>486</v>
      </c>
      <c r="Q370">
        <v>17858000</v>
      </c>
      <c r="R370">
        <v>756000</v>
      </c>
      <c r="S370" s="4" t="s">
        <v>487</v>
      </c>
      <c r="T370" t="s">
        <v>190</v>
      </c>
    </row>
    <row r="371" spans="1:20" x14ac:dyDescent="0.35">
      <c r="A371" s="4" t="s">
        <v>38</v>
      </c>
      <c r="B371" s="1">
        <v>40909</v>
      </c>
      <c r="C371" s="4">
        <f>YEAR(MERGED_DATA[[#This Row],[year0]])</f>
        <v>2012</v>
      </c>
      <c r="D371">
        <v>6.5990000000000002</v>
      </c>
      <c r="E371">
        <v>10.063000000000001</v>
      </c>
      <c r="F371">
        <v>0.85499999999999998</v>
      </c>
      <c r="G371">
        <v>68.86</v>
      </c>
      <c r="H371">
        <v>0.73399999999999999</v>
      </c>
      <c r="I371">
        <v>0.186</v>
      </c>
      <c r="J371">
        <v>0.78200000000000003</v>
      </c>
      <c r="K371">
        <v>0.73599999999999999</v>
      </c>
      <c r="L371">
        <v>0.28799999999999998</v>
      </c>
      <c r="M371" s="4" t="s">
        <v>190</v>
      </c>
      <c r="N371" s="4" t="s">
        <v>186</v>
      </c>
      <c r="O371" s="4" t="s">
        <v>190</v>
      </c>
      <c r="P371" s="4" t="s">
        <v>486</v>
      </c>
      <c r="Q371">
        <v>17858000</v>
      </c>
      <c r="R371">
        <v>756000</v>
      </c>
      <c r="S371" s="4" t="s">
        <v>487</v>
      </c>
      <c r="T371" t="s">
        <v>190</v>
      </c>
    </row>
    <row r="372" spans="1:20" x14ac:dyDescent="0.35">
      <c r="A372" s="4" t="s">
        <v>38</v>
      </c>
      <c r="B372" s="1">
        <v>41275</v>
      </c>
      <c r="C372" s="4">
        <f>YEAR(MERGED_DATA[[#This Row],[year0]])</f>
        <v>2013</v>
      </c>
      <c r="D372">
        <v>6.74</v>
      </c>
      <c r="E372">
        <v>10.086</v>
      </c>
      <c r="F372">
        <v>0.86199999999999999</v>
      </c>
      <c r="G372">
        <v>69.040000000000006</v>
      </c>
      <c r="H372">
        <v>0.73699999999999999</v>
      </c>
      <c r="I372">
        <v>7.6999999999999999E-2</v>
      </c>
      <c r="J372">
        <v>0.74099999999999999</v>
      </c>
      <c r="K372">
        <v>0.79100000000000004</v>
      </c>
      <c r="L372">
        <v>0.28499999999999998</v>
      </c>
      <c r="M372" s="4" t="s">
        <v>190</v>
      </c>
      <c r="N372" s="4" t="s">
        <v>186</v>
      </c>
      <c r="O372" s="4" t="s">
        <v>190</v>
      </c>
      <c r="P372" s="4" t="s">
        <v>486</v>
      </c>
      <c r="Q372">
        <v>17858000</v>
      </c>
      <c r="R372">
        <v>756000</v>
      </c>
      <c r="S372" s="4" t="s">
        <v>487</v>
      </c>
      <c r="T372" t="s">
        <v>190</v>
      </c>
    </row>
    <row r="373" spans="1:20" x14ac:dyDescent="0.35">
      <c r="A373" s="4" t="s">
        <v>38</v>
      </c>
      <c r="B373" s="1">
        <v>41640</v>
      </c>
      <c r="C373" s="4">
        <f>YEAR(MERGED_DATA[[#This Row],[year0]])</f>
        <v>2014</v>
      </c>
      <c r="D373">
        <v>6.8440000000000003</v>
      </c>
      <c r="E373">
        <v>10.093999999999999</v>
      </c>
      <c r="F373">
        <v>0.86199999999999999</v>
      </c>
      <c r="G373">
        <v>69.22</v>
      </c>
      <c r="H373">
        <v>0.73299999999999998</v>
      </c>
      <c r="I373">
        <v>0.20899999999999999</v>
      </c>
      <c r="J373">
        <v>0.75800000000000001</v>
      </c>
      <c r="K373">
        <v>0.8</v>
      </c>
      <c r="L373">
        <v>0.27600000000000002</v>
      </c>
      <c r="M373" s="4" t="s">
        <v>190</v>
      </c>
      <c r="N373" s="4" t="s">
        <v>186</v>
      </c>
      <c r="O373" s="4" t="s">
        <v>190</v>
      </c>
      <c r="P373" s="4" t="s">
        <v>486</v>
      </c>
      <c r="Q373">
        <v>17858000</v>
      </c>
      <c r="R373">
        <v>756000</v>
      </c>
      <c r="S373" s="4" t="s">
        <v>487</v>
      </c>
      <c r="T373" t="s">
        <v>190</v>
      </c>
    </row>
    <row r="374" spans="1:20" x14ac:dyDescent="0.35">
      <c r="A374" s="4" t="s">
        <v>38</v>
      </c>
      <c r="B374" s="1">
        <v>42005</v>
      </c>
      <c r="C374" s="4">
        <f>YEAR(MERGED_DATA[[#This Row],[year0]])</f>
        <v>2015</v>
      </c>
      <c r="D374">
        <v>6.5330000000000004</v>
      </c>
      <c r="E374">
        <v>10.105</v>
      </c>
      <c r="F374">
        <v>0.82699999999999996</v>
      </c>
      <c r="G374">
        <v>69.400000000000006</v>
      </c>
      <c r="H374">
        <v>0.76900000000000002</v>
      </c>
      <c r="I374">
        <v>3.2000000000000001E-2</v>
      </c>
      <c r="J374">
        <v>0.81200000000000006</v>
      </c>
      <c r="K374">
        <v>0.752</v>
      </c>
      <c r="L374">
        <v>0.33300000000000002</v>
      </c>
      <c r="M374" s="4" t="s">
        <v>190</v>
      </c>
      <c r="N374" s="4" t="s">
        <v>186</v>
      </c>
      <c r="O374" s="4" t="s">
        <v>190</v>
      </c>
      <c r="P374" s="4" t="s">
        <v>486</v>
      </c>
      <c r="Q374">
        <v>17858000</v>
      </c>
      <c r="R374">
        <v>756000</v>
      </c>
      <c r="S374" s="4" t="s">
        <v>487</v>
      </c>
      <c r="T374" t="s">
        <v>190</v>
      </c>
    </row>
    <row r="375" spans="1:20" x14ac:dyDescent="0.35">
      <c r="A375" s="4" t="s">
        <v>38</v>
      </c>
      <c r="B375" s="1">
        <v>42370</v>
      </c>
      <c r="C375" s="4">
        <f>YEAR(MERGED_DATA[[#This Row],[year0]])</f>
        <v>2016</v>
      </c>
      <c r="D375">
        <v>6.5789999999999997</v>
      </c>
      <c r="E375">
        <v>10.11</v>
      </c>
      <c r="F375">
        <v>0.84099999999999997</v>
      </c>
      <c r="G375">
        <v>69.55</v>
      </c>
      <c r="H375">
        <v>0.65200000000000002</v>
      </c>
      <c r="I375">
        <v>9.4E-2</v>
      </c>
      <c r="J375">
        <v>0.85799999999999998</v>
      </c>
      <c r="K375">
        <v>0.79200000000000004</v>
      </c>
      <c r="L375">
        <v>0.28299999999999997</v>
      </c>
      <c r="M375" s="4" t="s">
        <v>190</v>
      </c>
      <c r="N375" s="4" t="s">
        <v>186</v>
      </c>
      <c r="O375" s="4" t="s">
        <v>190</v>
      </c>
      <c r="P375" s="4" t="s">
        <v>486</v>
      </c>
      <c r="Q375">
        <v>17858000</v>
      </c>
      <c r="R375">
        <v>756000</v>
      </c>
      <c r="S375" s="4" t="s">
        <v>487</v>
      </c>
      <c r="T375" t="s">
        <v>190</v>
      </c>
    </row>
    <row r="376" spans="1:20" x14ac:dyDescent="0.35">
      <c r="A376" s="4" t="s">
        <v>38</v>
      </c>
      <c r="B376" s="1">
        <v>42736</v>
      </c>
      <c r="C376" s="4">
        <f>YEAR(MERGED_DATA[[#This Row],[year0]])</f>
        <v>2017</v>
      </c>
      <c r="D376">
        <v>6.32</v>
      </c>
      <c r="E376">
        <v>10.108000000000001</v>
      </c>
      <c r="F376">
        <v>0.88</v>
      </c>
      <c r="G376">
        <v>69.7</v>
      </c>
      <c r="H376">
        <v>0.79</v>
      </c>
      <c r="I376">
        <v>-2.8000000000000001E-2</v>
      </c>
      <c r="J376">
        <v>0.83599999999999997</v>
      </c>
      <c r="K376">
        <v>0.76500000000000001</v>
      </c>
      <c r="L376">
        <v>0.29099999999999998</v>
      </c>
      <c r="M376" s="4" t="s">
        <v>190</v>
      </c>
      <c r="N376" s="4" t="s">
        <v>186</v>
      </c>
      <c r="O376" s="4" t="s">
        <v>190</v>
      </c>
      <c r="P376" s="4" t="s">
        <v>486</v>
      </c>
      <c r="Q376">
        <v>17858000</v>
      </c>
      <c r="R376">
        <v>756000</v>
      </c>
      <c r="S376" s="4" t="s">
        <v>487</v>
      </c>
      <c r="T376" t="s">
        <v>190</v>
      </c>
    </row>
    <row r="377" spans="1:20" x14ac:dyDescent="0.35">
      <c r="A377" s="4" t="s">
        <v>38</v>
      </c>
      <c r="B377" s="1">
        <v>43101</v>
      </c>
      <c r="C377" s="4">
        <f>YEAR(MERGED_DATA[[#This Row],[year0]])</f>
        <v>2018</v>
      </c>
      <c r="D377">
        <v>6.4359999999999999</v>
      </c>
      <c r="E377">
        <v>10.130000000000001</v>
      </c>
      <c r="F377">
        <v>0.89</v>
      </c>
      <c r="G377">
        <v>69.849999999999994</v>
      </c>
      <c r="H377">
        <v>0.78900000000000003</v>
      </c>
      <c r="I377">
        <v>-6.8000000000000005E-2</v>
      </c>
      <c r="J377">
        <v>0.81599999999999995</v>
      </c>
      <c r="K377">
        <v>0.755</v>
      </c>
      <c r="L377">
        <v>0.27600000000000002</v>
      </c>
      <c r="M377" s="4" t="s">
        <v>190</v>
      </c>
      <c r="N377" s="4" t="s">
        <v>186</v>
      </c>
      <c r="O377" s="4" t="s">
        <v>190</v>
      </c>
      <c r="P377" s="4" t="s">
        <v>486</v>
      </c>
      <c r="Q377">
        <v>17858000</v>
      </c>
      <c r="R377">
        <v>756000</v>
      </c>
      <c r="S377" s="4" t="s">
        <v>487</v>
      </c>
      <c r="T377" t="s">
        <v>190</v>
      </c>
    </row>
    <row r="378" spans="1:20" x14ac:dyDescent="0.35">
      <c r="A378" s="4" t="s">
        <v>38</v>
      </c>
      <c r="B378" s="1">
        <v>43466</v>
      </c>
      <c r="C378" s="4">
        <f>YEAR(MERGED_DATA[[#This Row],[year0]])</f>
        <v>2019</v>
      </c>
      <c r="D378">
        <v>5.9420000000000002</v>
      </c>
      <c r="E378">
        <v>10.119</v>
      </c>
      <c r="F378">
        <v>0.86899999999999999</v>
      </c>
      <c r="G378">
        <v>70</v>
      </c>
      <c r="H378">
        <v>0.65900000000000003</v>
      </c>
      <c r="I378">
        <v>-0.11</v>
      </c>
      <c r="J378">
        <v>0.86</v>
      </c>
      <c r="K378">
        <v>0.74099999999999999</v>
      </c>
      <c r="L378">
        <v>0.33700000000000002</v>
      </c>
      <c r="M378" s="4" t="s">
        <v>190</v>
      </c>
      <c r="N378" s="4" t="s">
        <v>186</v>
      </c>
      <c r="O378" s="4" t="s">
        <v>190</v>
      </c>
      <c r="P378" s="4" t="s">
        <v>486</v>
      </c>
      <c r="Q378">
        <v>17858000</v>
      </c>
      <c r="R378">
        <v>756000</v>
      </c>
      <c r="S378" s="4" t="s">
        <v>487</v>
      </c>
      <c r="T378" t="s">
        <v>190</v>
      </c>
    </row>
    <row r="379" spans="1:20" x14ac:dyDescent="0.35">
      <c r="A379" s="4" t="s">
        <v>38</v>
      </c>
      <c r="B379" s="1">
        <v>43831</v>
      </c>
      <c r="C379" s="4">
        <f>YEAR(MERGED_DATA[[#This Row],[year0]])</f>
        <v>2020</v>
      </c>
      <c r="D379">
        <v>6.1509999999999998</v>
      </c>
      <c r="E379">
        <v>10.042</v>
      </c>
      <c r="F379">
        <v>0.88800000000000001</v>
      </c>
      <c r="G379">
        <v>70.150000000000006</v>
      </c>
      <c r="H379">
        <v>0.78100000000000003</v>
      </c>
      <c r="I379">
        <v>2.5999999999999999E-2</v>
      </c>
      <c r="J379">
        <v>0.81200000000000006</v>
      </c>
      <c r="K379">
        <v>0.753</v>
      </c>
      <c r="L379">
        <v>0.33600000000000002</v>
      </c>
      <c r="M379" s="4" t="s">
        <v>190</v>
      </c>
      <c r="N379" s="4" t="s">
        <v>186</v>
      </c>
      <c r="O379" s="4" t="s">
        <v>190</v>
      </c>
      <c r="P379" s="4" t="s">
        <v>486</v>
      </c>
      <c r="Q379">
        <v>17858000</v>
      </c>
      <c r="R379">
        <v>756000</v>
      </c>
      <c r="S379" s="4" t="s">
        <v>487</v>
      </c>
      <c r="T379" t="s">
        <v>190</v>
      </c>
    </row>
    <row r="380" spans="1:20" x14ac:dyDescent="0.35">
      <c r="A380" s="4" t="s">
        <v>38</v>
      </c>
      <c r="B380" s="1">
        <v>44197</v>
      </c>
      <c r="C380" s="4">
        <f>YEAR(MERGED_DATA[[#This Row],[year0]])</f>
        <v>2021</v>
      </c>
      <c r="D380">
        <v>6.4359999999999999</v>
      </c>
      <c r="E380">
        <v>10.143000000000001</v>
      </c>
      <c r="F380">
        <v>0.89100000000000001</v>
      </c>
      <c r="G380">
        <v>70.3</v>
      </c>
      <c r="H380">
        <v>0.80300000000000005</v>
      </c>
      <c r="I380">
        <v>-5.1999999999999998E-2</v>
      </c>
      <c r="J380">
        <v>0.85899999999999999</v>
      </c>
      <c r="K380">
        <v>0.73499999999999999</v>
      </c>
      <c r="L380">
        <v>0.221</v>
      </c>
      <c r="M380" s="4" t="s">
        <v>190</v>
      </c>
      <c r="N380" s="4" t="s">
        <v>186</v>
      </c>
      <c r="O380" s="4" t="s">
        <v>190</v>
      </c>
      <c r="P380" s="4" t="s">
        <v>486</v>
      </c>
      <c r="Q380">
        <v>17858000</v>
      </c>
      <c r="R380">
        <v>756000</v>
      </c>
      <c r="S380" s="4" t="s">
        <v>487</v>
      </c>
      <c r="T380" t="s">
        <v>190</v>
      </c>
    </row>
    <row r="381" spans="1:20" x14ac:dyDescent="0.35">
      <c r="A381" s="4" t="s">
        <v>38</v>
      </c>
      <c r="B381" s="1">
        <v>44562</v>
      </c>
      <c r="C381" s="4">
        <f>YEAR(MERGED_DATA[[#This Row],[year0]])</f>
        <v>2022</v>
      </c>
      <c r="D381">
        <v>6.415</v>
      </c>
      <c r="E381">
        <v>10.161</v>
      </c>
      <c r="F381">
        <v>0.88700000000000001</v>
      </c>
      <c r="G381">
        <v>70.45</v>
      </c>
      <c r="H381">
        <v>0.79300000000000004</v>
      </c>
      <c r="I381">
        <v>-1.4E-2</v>
      </c>
      <c r="J381">
        <v>0.79600000000000004</v>
      </c>
      <c r="K381">
        <v>0.77500000000000002</v>
      </c>
      <c r="L381">
        <v>0.253</v>
      </c>
      <c r="M381" s="4" t="s">
        <v>190</v>
      </c>
      <c r="N381" s="4" t="s">
        <v>186</v>
      </c>
      <c r="O381" s="4" t="s">
        <v>190</v>
      </c>
      <c r="P381" s="4" t="s">
        <v>486</v>
      </c>
      <c r="Q381">
        <v>17858000</v>
      </c>
      <c r="R381">
        <v>756000</v>
      </c>
      <c r="S381" s="4" t="s">
        <v>487</v>
      </c>
      <c r="T381" t="s">
        <v>190</v>
      </c>
    </row>
    <row r="382" spans="1:20" x14ac:dyDescent="0.35">
      <c r="A382" s="4" t="s">
        <v>38</v>
      </c>
      <c r="B382" s="1">
        <v>44927</v>
      </c>
      <c r="C382" s="4">
        <f>YEAR(MERGED_DATA[[#This Row],[year0]])</f>
        <v>2023</v>
      </c>
      <c r="D382">
        <v>6.23</v>
      </c>
      <c r="E382">
        <v>10.154999999999999</v>
      </c>
      <c r="F382">
        <v>0.874</v>
      </c>
      <c r="G382">
        <v>70.599999999999994</v>
      </c>
      <c r="H382">
        <v>0.81499999999999995</v>
      </c>
      <c r="I382">
        <v>-2.7E-2</v>
      </c>
      <c r="J382">
        <v>0.83599999999999997</v>
      </c>
      <c r="K382">
        <v>0.77900000000000003</v>
      </c>
      <c r="L382">
        <v>0.26300000000000001</v>
      </c>
      <c r="M382" s="4" t="s">
        <v>190</v>
      </c>
      <c r="N382" s="4" t="s">
        <v>186</v>
      </c>
      <c r="O382" s="4" t="s">
        <v>190</v>
      </c>
      <c r="P382" s="4" t="s">
        <v>486</v>
      </c>
      <c r="Q382">
        <v>17858000</v>
      </c>
      <c r="R382">
        <v>756000</v>
      </c>
      <c r="S382" s="4" t="s">
        <v>487</v>
      </c>
      <c r="T382" t="s">
        <v>190</v>
      </c>
    </row>
    <row r="383" spans="1:20" x14ac:dyDescent="0.35">
      <c r="A383" s="4" t="s">
        <v>39</v>
      </c>
      <c r="B383" s="1">
        <v>38718</v>
      </c>
      <c r="C383" s="4">
        <f>YEAR(MERGED_DATA[[#This Row],[year0]])</f>
        <v>2006</v>
      </c>
      <c r="D383">
        <v>6.0250000000000004</v>
      </c>
      <c r="E383">
        <v>9.2769999999999992</v>
      </c>
      <c r="F383">
        <v>0.91</v>
      </c>
      <c r="G383">
        <v>66.319999999999993</v>
      </c>
      <c r="H383">
        <v>0.80500000000000005</v>
      </c>
      <c r="I383">
        <v>-2.1000000000000001E-2</v>
      </c>
      <c r="J383">
        <v>0.80800000000000005</v>
      </c>
      <c r="K383">
        <v>0.77600000000000002</v>
      </c>
      <c r="L383">
        <v>0.32600000000000001</v>
      </c>
      <c r="M383" s="4" t="s">
        <v>190</v>
      </c>
      <c r="N383" s="4" t="s">
        <v>186</v>
      </c>
      <c r="O383" s="4" t="s">
        <v>190</v>
      </c>
      <c r="P383" s="4" t="s">
        <v>488</v>
      </c>
      <c r="Q383">
        <v>48476000</v>
      </c>
      <c r="R383">
        <v>1148000</v>
      </c>
      <c r="S383" s="4" t="s">
        <v>489</v>
      </c>
      <c r="T383" t="s">
        <v>190</v>
      </c>
    </row>
    <row r="384" spans="1:20" x14ac:dyDescent="0.35">
      <c r="A384" s="4" t="s">
        <v>39</v>
      </c>
      <c r="B384" s="1">
        <v>39083</v>
      </c>
      <c r="C384" s="4">
        <f>YEAR(MERGED_DATA[[#This Row],[year0]])</f>
        <v>2007</v>
      </c>
      <c r="D384">
        <v>6.1379999999999999</v>
      </c>
      <c r="E384">
        <v>9.33</v>
      </c>
      <c r="F384">
        <v>0.89400000000000002</v>
      </c>
      <c r="G384">
        <v>66.540000000000006</v>
      </c>
      <c r="H384">
        <v>0.78600000000000003</v>
      </c>
      <c r="I384">
        <v>-4.5999999999999999E-2</v>
      </c>
      <c r="J384">
        <v>0.86</v>
      </c>
      <c r="K384">
        <v>0.77400000000000002</v>
      </c>
      <c r="L384">
        <v>0.28699999999999998</v>
      </c>
      <c r="M384" s="4" t="s">
        <v>190</v>
      </c>
      <c r="N384" s="4" t="s">
        <v>186</v>
      </c>
      <c r="O384" s="4" t="s">
        <v>190</v>
      </c>
      <c r="P384" s="4" t="s">
        <v>488</v>
      </c>
      <c r="Q384">
        <v>48476000</v>
      </c>
      <c r="R384">
        <v>1148000</v>
      </c>
      <c r="S384" s="4" t="s">
        <v>489</v>
      </c>
      <c r="T384" t="s">
        <v>190</v>
      </c>
    </row>
    <row r="385" spans="1:20" x14ac:dyDescent="0.35">
      <c r="A385" s="4" t="s">
        <v>39</v>
      </c>
      <c r="B385" s="1">
        <v>39448</v>
      </c>
      <c r="C385" s="4">
        <f>YEAR(MERGED_DATA[[#This Row],[year0]])</f>
        <v>2008</v>
      </c>
      <c r="D385">
        <v>6.1680000000000001</v>
      </c>
      <c r="E385">
        <v>9.3510000000000009</v>
      </c>
      <c r="F385">
        <v>0.88</v>
      </c>
      <c r="G385">
        <v>66.760000000000005</v>
      </c>
      <c r="H385">
        <v>0.79500000000000004</v>
      </c>
      <c r="I385">
        <v>-4.7E-2</v>
      </c>
      <c r="J385">
        <v>0.76300000000000001</v>
      </c>
      <c r="K385">
        <v>0.76800000000000002</v>
      </c>
      <c r="L385">
        <v>0.307</v>
      </c>
      <c r="M385" s="4" t="s">
        <v>190</v>
      </c>
      <c r="N385" s="4" t="s">
        <v>186</v>
      </c>
      <c r="O385" s="4" t="s">
        <v>190</v>
      </c>
      <c r="P385" s="4" t="s">
        <v>488</v>
      </c>
      <c r="Q385">
        <v>48476000</v>
      </c>
      <c r="R385">
        <v>1148000</v>
      </c>
      <c r="S385" s="4" t="s">
        <v>489</v>
      </c>
      <c r="T385" t="s">
        <v>190</v>
      </c>
    </row>
    <row r="386" spans="1:20" x14ac:dyDescent="0.35">
      <c r="A386" s="4" t="s">
        <v>39</v>
      </c>
      <c r="B386" s="1">
        <v>39814</v>
      </c>
      <c r="C386" s="4">
        <f>YEAR(MERGED_DATA[[#This Row],[year0]])</f>
        <v>2009</v>
      </c>
      <c r="D386">
        <v>6.2720000000000002</v>
      </c>
      <c r="E386">
        <v>9.3510000000000009</v>
      </c>
      <c r="F386">
        <v>0.88600000000000001</v>
      </c>
      <c r="G386">
        <v>66.98</v>
      </c>
      <c r="H386">
        <v>0.75700000000000001</v>
      </c>
      <c r="I386">
        <v>-0.06</v>
      </c>
      <c r="J386">
        <v>0.83699999999999997</v>
      </c>
      <c r="K386">
        <v>0.78600000000000003</v>
      </c>
      <c r="L386">
        <v>0.27300000000000002</v>
      </c>
      <c r="M386" s="4" t="s">
        <v>190</v>
      </c>
      <c r="N386" s="4" t="s">
        <v>186</v>
      </c>
      <c r="O386" s="4" t="s">
        <v>190</v>
      </c>
      <c r="P386" s="4" t="s">
        <v>488</v>
      </c>
      <c r="Q386">
        <v>48476000</v>
      </c>
      <c r="R386">
        <v>1148000</v>
      </c>
      <c r="S386" s="4" t="s">
        <v>489</v>
      </c>
      <c r="T386" t="s">
        <v>190</v>
      </c>
    </row>
    <row r="387" spans="1:20" x14ac:dyDescent="0.35">
      <c r="A387" s="4" t="s">
        <v>39</v>
      </c>
      <c r="B387" s="1">
        <v>40179</v>
      </c>
      <c r="C387" s="4">
        <f>YEAR(MERGED_DATA[[#This Row],[year0]])</f>
        <v>2010</v>
      </c>
      <c r="D387">
        <v>6.4080000000000004</v>
      </c>
      <c r="E387">
        <v>9.3829999999999991</v>
      </c>
      <c r="F387">
        <v>0.89300000000000002</v>
      </c>
      <c r="G387">
        <v>67.2</v>
      </c>
      <c r="H387">
        <v>0.81599999999999995</v>
      </c>
      <c r="I387">
        <v>-5.5E-2</v>
      </c>
      <c r="J387">
        <v>0.81499999999999995</v>
      </c>
      <c r="K387">
        <v>0.79200000000000004</v>
      </c>
      <c r="L387">
        <v>0.26500000000000001</v>
      </c>
      <c r="M387" s="4" t="s">
        <v>190</v>
      </c>
      <c r="N387" s="4" t="s">
        <v>186</v>
      </c>
      <c r="O387" s="4" t="s">
        <v>190</v>
      </c>
      <c r="P387" s="4" t="s">
        <v>488</v>
      </c>
      <c r="Q387">
        <v>48476000</v>
      </c>
      <c r="R387">
        <v>1148000</v>
      </c>
      <c r="S387" s="4" t="s">
        <v>489</v>
      </c>
      <c r="T387" t="s">
        <v>190</v>
      </c>
    </row>
    <row r="388" spans="1:20" x14ac:dyDescent="0.35">
      <c r="A388" s="4" t="s">
        <v>39</v>
      </c>
      <c r="B388" s="1">
        <v>40544</v>
      </c>
      <c r="C388" s="4">
        <f>YEAR(MERGED_DATA[[#This Row],[year0]])</f>
        <v>2011</v>
      </c>
      <c r="D388">
        <v>6.4640000000000004</v>
      </c>
      <c r="E388">
        <v>9.44</v>
      </c>
      <c r="F388">
        <v>0.90400000000000003</v>
      </c>
      <c r="G388">
        <v>67.42</v>
      </c>
      <c r="H388">
        <v>0.81100000000000005</v>
      </c>
      <c r="I388">
        <v>-7.9000000000000001E-2</v>
      </c>
      <c r="J388">
        <v>0.84699999999999998</v>
      </c>
      <c r="K388">
        <v>0.78500000000000003</v>
      </c>
      <c r="L388">
        <v>0.28599999999999998</v>
      </c>
      <c r="M388" s="4" t="s">
        <v>190</v>
      </c>
      <c r="N388" s="4" t="s">
        <v>186</v>
      </c>
      <c r="O388" s="4" t="s">
        <v>190</v>
      </c>
      <c r="P388" s="4" t="s">
        <v>488</v>
      </c>
      <c r="Q388">
        <v>48476000</v>
      </c>
      <c r="R388">
        <v>1148000</v>
      </c>
      <c r="S388" s="4" t="s">
        <v>489</v>
      </c>
      <c r="T388" t="s">
        <v>190</v>
      </c>
    </row>
    <row r="389" spans="1:20" x14ac:dyDescent="0.35">
      <c r="A389" s="4" t="s">
        <v>39</v>
      </c>
      <c r="B389" s="1">
        <v>40909</v>
      </c>
      <c r="C389" s="4">
        <f>YEAR(MERGED_DATA[[#This Row],[year0]])</f>
        <v>2012</v>
      </c>
      <c r="D389">
        <v>6.375</v>
      </c>
      <c r="E389">
        <v>9.468</v>
      </c>
      <c r="F389">
        <v>0.91400000000000003</v>
      </c>
      <c r="G389">
        <v>67.64</v>
      </c>
      <c r="H389">
        <v>0.82799999999999996</v>
      </c>
      <c r="I389">
        <v>-1.4999999999999999E-2</v>
      </c>
      <c r="J389">
        <v>0.86799999999999999</v>
      </c>
      <c r="K389">
        <v>0.82899999999999996</v>
      </c>
      <c r="L389">
        <v>0.29399999999999998</v>
      </c>
      <c r="M389" s="4" t="s">
        <v>190</v>
      </c>
      <c r="N389" s="4" t="s">
        <v>186</v>
      </c>
      <c r="O389" s="4" t="s">
        <v>190</v>
      </c>
      <c r="P389" s="4" t="s">
        <v>488</v>
      </c>
      <c r="Q389">
        <v>48476000</v>
      </c>
      <c r="R389">
        <v>1148000</v>
      </c>
      <c r="S389" s="4" t="s">
        <v>489</v>
      </c>
      <c r="T389" t="s">
        <v>190</v>
      </c>
    </row>
    <row r="390" spans="1:20" x14ac:dyDescent="0.35">
      <c r="A390" s="4" t="s">
        <v>39</v>
      </c>
      <c r="B390" s="1">
        <v>41275</v>
      </c>
      <c r="C390" s="4">
        <f>YEAR(MERGED_DATA[[#This Row],[year0]])</f>
        <v>2013</v>
      </c>
      <c r="D390">
        <v>6.6070000000000002</v>
      </c>
      <c r="E390">
        <v>9.5079999999999991</v>
      </c>
      <c r="F390">
        <v>0.90100000000000002</v>
      </c>
      <c r="G390">
        <v>67.86</v>
      </c>
      <c r="H390">
        <v>0.84099999999999997</v>
      </c>
      <c r="I390">
        <v>-7.5999999999999998E-2</v>
      </c>
      <c r="J390">
        <v>0.89800000000000002</v>
      </c>
      <c r="K390">
        <v>0.81499999999999995</v>
      </c>
      <c r="L390">
        <v>0.27800000000000002</v>
      </c>
      <c r="M390" s="4" t="s">
        <v>190</v>
      </c>
      <c r="N390" s="4" t="s">
        <v>186</v>
      </c>
      <c r="O390" s="4" t="s">
        <v>190</v>
      </c>
      <c r="P390" s="4" t="s">
        <v>488</v>
      </c>
      <c r="Q390">
        <v>48476000</v>
      </c>
      <c r="R390">
        <v>1148000</v>
      </c>
      <c r="S390" s="4" t="s">
        <v>489</v>
      </c>
      <c r="T390" t="s">
        <v>190</v>
      </c>
    </row>
    <row r="391" spans="1:20" x14ac:dyDescent="0.35">
      <c r="A391" s="4" t="s">
        <v>39</v>
      </c>
      <c r="B391" s="1">
        <v>41640</v>
      </c>
      <c r="C391" s="4">
        <f>YEAR(MERGED_DATA[[#This Row],[year0]])</f>
        <v>2014</v>
      </c>
      <c r="D391">
        <v>6.4489999999999998</v>
      </c>
      <c r="E391">
        <v>9.5419999999999998</v>
      </c>
      <c r="F391">
        <v>0.90700000000000003</v>
      </c>
      <c r="G391">
        <v>68.08</v>
      </c>
      <c r="H391">
        <v>0.80100000000000005</v>
      </c>
      <c r="I391">
        <v>-9.6000000000000002E-2</v>
      </c>
      <c r="J391">
        <v>0.88700000000000001</v>
      </c>
      <c r="K391">
        <v>0.82499999999999996</v>
      </c>
      <c r="L391">
        <v>0.27800000000000002</v>
      </c>
      <c r="M391" s="4" t="s">
        <v>190</v>
      </c>
      <c r="N391" s="4" t="s">
        <v>186</v>
      </c>
      <c r="O391" s="4" t="s">
        <v>190</v>
      </c>
      <c r="P391" s="4" t="s">
        <v>488</v>
      </c>
      <c r="Q391">
        <v>48476000</v>
      </c>
      <c r="R391">
        <v>1148000</v>
      </c>
      <c r="S391" s="4" t="s">
        <v>489</v>
      </c>
      <c r="T391" t="s">
        <v>190</v>
      </c>
    </row>
    <row r="392" spans="1:20" x14ac:dyDescent="0.35">
      <c r="A392" s="4" t="s">
        <v>39</v>
      </c>
      <c r="B392" s="1">
        <v>42005</v>
      </c>
      <c r="C392" s="4">
        <f>YEAR(MERGED_DATA[[#This Row],[year0]])</f>
        <v>2015</v>
      </c>
      <c r="D392">
        <v>6.3879999999999999</v>
      </c>
      <c r="E392">
        <v>9.5619999999999994</v>
      </c>
      <c r="F392">
        <v>0.89</v>
      </c>
      <c r="G392">
        <v>68.3</v>
      </c>
      <c r="H392">
        <v>0.79100000000000004</v>
      </c>
      <c r="I392">
        <v>-0.106</v>
      </c>
      <c r="J392">
        <v>0.84299999999999997</v>
      </c>
      <c r="K392">
        <v>0.80300000000000005</v>
      </c>
      <c r="L392">
        <v>0.29199999999999998</v>
      </c>
      <c r="M392" s="4" t="s">
        <v>190</v>
      </c>
      <c r="N392" s="4" t="s">
        <v>186</v>
      </c>
      <c r="O392" s="4" t="s">
        <v>190</v>
      </c>
      <c r="P392" s="4" t="s">
        <v>488</v>
      </c>
      <c r="Q392">
        <v>48476000</v>
      </c>
      <c r="R392">
        <v>1148000</v>
      </c>
      <c r="S392" s="4" t="s">
        <v>489</v>
      </c>
      <c r="T392" t="s">
        <v>190</v>
      </c>
    </row>
    <row r="393" spans="1:20" x14ac:dyDescent="0.35">
      <c r="A393" s="4" t="s">
        <v>39</v>
      </c>
      <c r="B393" s="1">
        <v>42370</v>
      </c>
      <c r="C393" s="4">
        <f>YEAR(MERGED_DATA[[#This Row],[year0]])</f>
        <v>2016</v>
      </c>
      <c r="D393">
        <v>6.234</v>
      </c>
      <c r="E393">
        <v>9.5719999999999992</v>
      </c>
      <c r="F393">
        <v>0.88200000000000001</v>
      </c>
      <c r="G393">
        <v>68.474999999999994</v>
      </c>
      <c r="H393">
        <v>0.83499999999999996</v>
      </c>
      <c r="I393">
        <v>-0.106</v>
      </c>
      <c r="J393">
        <v>0.89800000000000002</v>
      </c>
      <c r="K393">
        <v>0.77</v>
      </c>
      <c r="L393">
        <v>0.29399999999999998</v>
      </c>
      <c r="M393" s="4" t="s">
        <v>190</v>
      </c>
      <c r="N393" s="4" t="s">
        <v>186</v>
      </c>
      <c r="O393" s="4" t="s">
        <v>190</v>
      </c>
      <c r="P393" s="4" t="s">
        <v>488</v>
      </c>
      <c r="Q393">
        <v>48476000</v>
      </c>
      <c r="R393">
        <v>1148000</v>
      </c>
      <c r="S393" s="4" t="s">
        <v>489</v>
      </c>
      <c r="T393" t="s">
        <v>190</v>
      </c>
    </row>
    <row r="394" spans="1:20" x14ac:dyDescent="0.35">
      <c r="A394" s="4" t="s">
        <v>39</v>
      </c>
      <c r="B394" s="1">
        <v>42736</v>
      </c>
      <c r="C394" s="4">
        <f>YEAR(MERGED_DATA[[#This Row],[year0]])</f>
        <v>2017</v>
      </c>
      <c r="D394">
        <v>6.157</v>
      </c>
      <c r="E394">
        <v>9.57</v>
      </c>
      <c r="F394">
        <v>0.90900000000000003</v>
      </c>
      <c r="G394">
        <v>68.650000000000006</v>
      </c>
      <c r="H394">
        <v>0.83799999999999997</v>
      </c>
      <c r="I394">
        <v>-0.16300000000000001</v>
      </c>
      <c r="J394">
        <v>0.875</v>
      </c>
      <c r="K394">
        <v>0.79</v>
      </c>
      <c r="L394">
        <v>0.29899999999999999</v>
      </c>
      <c r="M394" s="4" t="s">
        <v>190</v>
      </c>
      <c r="N394" s="4" t="s">
        <v>186</v>
      </c>
      <c r="O394" s="4" t="s">
        <v>190</v>
      </c>
      <c r="P394" s="4" t="s">
        <v>488</v>
      </c>
      <c r="Q394">
        <v>48476000</v>
      </c>
      <c r="R394">
        <v>1148000</v>
      </c>
      <c r="S394" s="4" t="s">
        <v>489</v>
      </c>
      <c r="T394" t="s">
        <v>190</v>
      </c>
    </row>
    <row r="395" spans="1:20" x14ac:dyDescent="0.35">
      <c r="A395" s="4" t="s">
        <v>39</v>
      </c>
      <c r="B395" s="1">
        <v>43101</v>
      </c>
      <c r="C395" s="4">
        <f>YEAR(MERGED_DATA[[#This Row],[year0]])</f>
        <v>2018</v>
      </c>
      <c r="D395">
        <v>5.984</v>
      </c>
      <c r="E395">
        <v>9.577</v>
      </c>
      <c r="F395">
        <v>0.871</v>
      </c>
      <c r="G395">
        <v>68.825000000000003</v>
      </c>
      <c r="H395">
        <v>0.85099999999999998</v>
      </c>
      <c r="I395">
        <v>-0.154</v>
      </c>
      <c r="J395">
        <v>0.85499999999999998</v>
      </c>
      <c r="K395">
        <v>0.77500000000000002</v>
      </c>
      <c r="L395">
        <v>0.30099999999999999</v>
      </c>
      <c r="M395" s="4" t="s">
        <v>190</v>
      </c>
      <c r="N395" s="4" t="s">
        <v>186</v>
      </c>
      <c r="O395" s="4" t="s">
        <v>190</v>
      </c>
      <c r="P395" s="4" t="s">
        <v>488</v>
      </c>
      <c r="Q395">
        <v>48476000</v>
      </c>
      <c r="R395">
        <v>1148000</v>
      </c>
      <c r="S395" s="4" t="s">
        <v>489</v>
      </c>
      <c r="T395" t="s">
        <v>190</v>
      </c>
    </row>
    <row r="396" spans="1:20" x14ac:dyDescent="0.35">
      <c r="A396" s="4" t="s">
        <v>39</v>
      </c>
      <c r="B396" s="1">
        <v>43466</v>
      </c>
      <c r="C396" s="4">
        <f>YEAR(MERGED_DATA[[#This Row],[year0]])</f>
        <v>2019</v>
      </c>
      <c r="D396">
        <v>6.35</v>
      </c>
      <c r="E396">
        <v>9.59</v>
      </c>
      <c r="F396">
        <v>0.873</v>
      </c>
      <c r="G396">
        <v>69</v>
      </c>
      <c r="H396">
        <v>0.82199999999999995</v>
      </c>
      <c r="I396">
        <v>-0.17699999999999999</v>
      </c>
      <c r="J396">
        <v>0.85399999999999998</v>
      </c>
      <c r="K396">
        <v>0.79100000000000004</v>
      </c>
      <c r="L396">
        <v>0.32200000000000001</v>
      </c>
      <c r="M396" s="4" t="s">
        <v>190</v>
      </c>
      <c r="N396" s="4" t="s">
        <v>186</v>
      </c>
      <c r="O396" s="4" t="s">
        <v>190</v>
      </c>
      <c r="P396" s="4" t="s">
        <v>488</v>
      </c>
      <c r="Q396">
        <v>48476000</v>
      </c>
      <c r="R396">
        <v>1148000</v>
      </c>
      <c r="S396" s="4" t="s">
        <v>489</v>
      </c>
      <c r="T396" t="s">
        <v>190</v>
      </c>
    </row>
    <row r="397" spans="1:20" x14ac:dyDescent="0.35">
      <c r="A397" s="4" t="s">
        <v>39</v>
      </c>
      <c r="B397" s="1">
        <v>43831</v>
      </c>
      <c r="C397" s="4">
        <f>YEAR(MERGED_DATA[[#This Row],[year0]])</f>
        <v>2020</v>
      </c>
      <c r="D397">
        <v>5.7089999999999996</v>
      </c>
      <c r="E397">
        <v>9.5</v>
      </c>
      <c r="F397">
        <v>0.79700000000000004</v>
      </c>
      <c r="G397">
        <v>69.174999999999997</v>
      </c>
      <c r="H397">
        <v>0.84</v>
      </c>
      <c r="I397">
        <v>-9.0999999999999998E-2</v>
      </c>
      <c r="J397">
        <v>0.80800000000000005</v>
      </c>
      <c r="K397">
        <v>0.75900000000000001</v>
      </c>
      <c r="L397">
        <v>0.34</v>
      </c>
      <c r="M397" s="4" t="s">
        <v>190</v>
      </c>
      <c r="N397" s="4" t="s">
        <v>186</v>
      </c>
      <c r="O397" s="4" t="s">
        <v>190</v>
      </c>
      <c r="P397" s="4" t="s">
        <v>488</v>
      </c>
      <c r="Q397">
        <v>48476000</v>
      </c>
      <c r="R397">
        <v>1148000</v>
      </c>
      <c r="S397" s="4" t="s">
        <v>489</v>
      </c>
      <c r="T397" t="s">
        <v>190</v>
      </c>
    </row>
    <row r="398" spans="1:20" x14ac:dyDescent="0.35">
      <c r="A398" s="4" t="s">
        <v>39</v>
      </c>
      <c r="B398" s="1">
        <v>44197</v>
      </c>
      <c r="C398" s="4">
        <f>YEAR(MERGED_DATA[[#This Row],[year0]])</f>
        <v>2021</v>
      </c>
      <c r="D398">
        <v>5.29</v>
      </c>
      <c r="E398">
        <v>9.593</v>
      </c>
      <c r="F398">
        <v>0.79300000000000004</v>
      </c>
      <c r="G398">
        <v>69.349999999999994</v>
      </c>
      <c r="H398">
        <v>0.77500000000000002</v>
      </c>
      <c r="I398">
        <v>-6.5000000000000002E-2</v>
      </c>
      <c r="J398">
        <v>0.83099999999999996</v>
      </c>
      <c r="K398">
        <v>0.752</v>
      </c>
      <c r="L398">
        <v>0.34799999999999998</v>
      </c>
      <c r="M398" s="4" t="s">
        <v>190</v>
      </c>
      <c r="N398" s="4" t="s">
        <v>186</v>
      </c>
      <c r="O398" s="4" t="s">
        <v>190</v>
      </c>
      <c r="P398" s="4" t="s">
        <v>488</v>
      </c>
      <c r="Q398">
        <v>48476000</v>
      </c>
      <c r="R398">
        <v>1148000</v>
      </c>
      <c r="S398" s="4" t="s">
        <v>489</v>
      </c>
      <c r="T398" t="s">
        <v>190</v>
      </c>
    </row>
    <row r="399" spans="1:20" x14ac:dyDescent="0.35">
      <c r="A399" s="4" t="s">
        <v>39</v>
      </c>
      <c r="B399" s="1">
        <v>44562</v>
      </c>
      <c r="C399" s="4">
        <f>YEAR(MERGED_DATA[[#This Row],[year0]])</f>
        <v>2022</v>
      </c>
      <c r="D399">
        <v>5.8920000000000003</v>
      </c>
      <c r="E399">
        <v>9.6579999999999995</v>
      </c>
      <c r="F399">
        <v>0.877</v>
      </c>
      <c r="G399">
        <v>69.525000000000006</v>
      </c>
      <c r="H399">
        <v>0.79900000000000004</v>
      </c>
      <c r="I399">
        <v>-0.16400000000000001</v>
      </c>
      <c r="J399">
        <v>0.86299999999999999</v>
      </c>
      <c r="K399">
        <v>0.76200000000000001</v>
      </c>
      <c r="L399">
        <v>0.30599999999999999</v>
      </c>
      <c r="M399" s="4" t="s">
        <v>190</v>
      </c>
      <c r="N399" s="4" t="s">
        <v>186</v>
      </c>
      <c r="O399" s="4" t="s">
        <v>190</v>
      </c>
      <c r="P399" s="4" t="s">
        <v>488</v>
      </c>
      <c r="Q399">
        <v>48476000</v>
      </c>
      <c r="R399">
        <v>1148000</v>
      </c>
      <c r="S399" s="4" t="s">
        <v>489</v>
      </c>
      <c r="T399" t="s">
        <v>190</v>
      </c>
    </row>
    <row r="400" spans="1:20" x14ac:dyDescent="0.35">
      <c r="A400" s="4" t="s">
        <v>39</v>
      </c>
      <c r="B400" s="1">
        <v>44927</v>
      </c>
      <c r="C400" s="4">
        <f>YEAR(MERGED_DATA[[#This Row],[year0]])</f>
        <v>2023</v>
      </c>
      <c r="D400">
        <v>5.9039999999999999</v>
      </c>
      <c r="E400">
        <v>9.6669999999999998</v>
      </c>
      <c r="F400">
        <v>0.83299999999999996</v>
      </c>
      <c r="G400">
        <v>69.7</v>
      </c>
      <c r="H400">
        <v>0.82299999999999995</v>
      </c>
      <c r="I400">
        <v>-0.14199999999999999</v>
      </c>
      <c r="J400">
        <v>0.87</v>
      </c>
      <c r="K400">
        <v>0.754</v>
      </c>
      <c r="L400">
        <v>0.28499999999999998</v>
      </c>
      <c r="M400" s="4" t="s">
        <v>190</v>
      </c>
      <c r="N400" s="4" t="s">
        <v>186</v>
      </c>
      <c r="O400" s="4" t="s">
        <v>190</v>
      </c>
      <c r="P400" s="4" t="s">
        <v>488</v>
      </c>
      <c r="Q400">
        <v>48476000</v>
      </c>
      <c r="R400">
        <v>1148000</v>
      </c>
      <c r="S400" s="4" t="s">
        <v>489</v>
      </c>
      <c r="T400" t="s">
        <v>190</v>
      </c>
    </row>
    <row r="401" spans="1:20" x14ac:dyDescent="0.35">
      <c r="A401" s="4" t="s">
        <v>40</v>
      </c>
      <c r="B401" s="1">
        <v>39814</v>
      </c>
      <c r="C401" s="4">
        <f>YEAR(MERGED_DATA[[#This Row],[year0]])</f>
        <v>2009</v>
      </c>
      <c r="D401">
        <v>3.476</v>
      </c>
      <c r="E401">
        <v>7.9989999999999997</v>
      </c>
      <c r="F401">
        <v>0.629</v>
      </c>
      <c r="G401">
        <v>56.76</v>
      </c>
      <c r="H401">
        <v>0.50800000000000001</v>
      </c>
      <c r="I401">
        <v>-8.2000000000000003E-2</v>
      </c>
      <c r="J401">
        <v>0.83799999999999997</v>
      </c>
      <c r="K401">
        <v>0.626</v>
      </c>
      <c r="L401">
        <v>0.16700000000000001</v>
      </c>
      <c r="M401" s="4" t="s">
        <v>206</v>
      </c>
      <c r="N401" s="4" t="s">
        <v>183</v>
      </c>
      <c r="O401" s="4" t="s">
        <v>177</v>
      </c>
      <c r="P401" s="4" t="s">
        <v>317</v>
      </c>
      <c r="Q401">
        <v>821625</v>
      </c>
      <c r="R401">
        <v>2235</v>
      </c>
      <c r="S401" s="4" t="s">
        <v>318</v>
      </c>
      <c r="T401" t="s">
        <v>177</v>
      </c>
    </row>
    <row r="402" spans="1:20" x14ac:dyDescent="0.35">
      <c r="A402" s="4" t="s">
        <v>40</v>
      </c>
      <c r="B402" s="1">
        <v>40179</v>
      </c>
      <c r="C402" s="4">
        <f>YEAR(MERGED_DATA[[#This Row],[year0]])</f>
        <v>2010</v>
      </c>
      <c r="D402">
        <v>3.8119999999999998</v>
      </c>
      <c r="E402">
        <v>8.0150000000000006</v>
      </c>
      <c r="F402">
        <v>0.72099999999999997</v>
      </c>
      <c r="G402">
        <v>57</v>
      </c>
      <c r="H402">
        <v>0.52900000000000003</v>
      </c>
      <c r="I402">
        <v>-3.0000000000000001E-3</v>
      </c>
      <c r="J402">
        <v>0.74099999999999999</v>
      </c>
      <c r="K402">
        <v>0.66400000000000003</v>
      </c>
      <c r="L402">
        <v>0.17799999999999999</v>
      </c>
      <c r="M402" s="4" t="s">
        <v>206</v>
      </c>
      <c r="N402" s="4" t="s">
        <v>183</v>
      </c>
      <c r="O402" s="4" t="s">
        <v>177</v>
      </c>
      <c r="P402" s="4" t="s">
        <v>317</v>
      </c>
      <c r="Q402">
        <v>821625</v>
      </c>
      <c r="R402">
        <v>2235</v>
      </c>
      <c r="S402" s="4" t="s">
        <v>318</v>
      </c>
      <c r="T402" t="s">
        <v>177</v>
      </c>
    </row>
    <row r="403" spans="1:20" x14ac:dyDescent="0.35">
      <c r="A403" s="4" t="s">
        <v>40</v>
      </c>
      <c r="B403" s="1">
        <v>40544</v>
      </c>
      <c r="C403" s="4">
        <f>YEAR(MERGED_DATA[[#This Row],[year0]])</f>
        <v>2011</v>
      </c>
      <c r="D403">
        <v>3.8380000000000001</v>
      </c>
      <c r="E403">
        <v>8.0340000000000007</v>
      </c>
      <c r="F403">
        <v>0.72199999999999998</v>
      </c>
      <c r="G403">
        <v>57.24</v>
      </c>
      <c r="H403">
        <v>0.5</v>
      </c>
      <c r="I403">
        <v>-8.4000000000000005E-2</v>
      </c>
      <c r="J403">
        <v>0.73199999999999998</v>
      </c>
      <c r="K403">
        <v>0.622</v>
      </c>
      <c r="L403">
        <v>0.17299999999999999</v>
      </c>
      <c r="M403" s="4" t="s">
        <v>206</v>
      </c>
      <c r="N403" s="4" t="s">
        <v>183</v>
      </c>
      <c r="O403" s="4" t="s">
        <v>177</v>
      </c>
      <c r="P403" s="4" t="s">
        <v>317</v>
      </c>
      <c r="Q403">
        <v>821625</v>
      </c>
      <c r="R403">
        <v>2235</v>
      </c>
      <c r="S403" s="4" t="s">
        <v>318</v>
      </c>
      <c r="T403" t="s">
        <v>177</v>
      </c>
    </row>
    <row r="404" spans="1:20" x14ac:dyDescent="0.35">
      <c r="A404" s="4" t="s">
        <v>40</v>
      </c>
      <c r="B404" s="1">
        <v>40909</v>
      </c>
      <c r="C404" s="4">
        <f>YEAR(MERGED_DATA[[#This Row],[year0]])</f>
        <v>2012</v>
      </c>
      <c r="D404">
        <v>3.956</v>
      </c>
      <c r="E404">
        <v>8.0440000000000005</v>
      </c>
      <c r="F404">
        <v>0.71899999999999997</v>
      </c>
      <c r="G404">
        <v>57.48</v>
      </c>
      <c r="H404">
        <v>0.53400000000000003</v>
      </c>
      <c r="I404">
        <v>-0.13</v>
      </c>
      <c r="J404">
        <v>0.65100000000000002</v>
      </c>
      <c r="K404">
        <v>0.61599999999999999</v>
      </c>
      <c r="L404">
        <v>0.21199999999999999</v>
      </c>
      <c r="M404" s="4" t="s">
        <v>206</v>
      </c>
      <c r="N404" s="4" t="s">
        <v>183</v>
      </c>
      <c r="O404" s="4" t="s">
        <v>177</v>
      </c>
      <c r="P404" s="4" t="s">
        <v>317</v>
      </c>
      <c r="Q404">
        <v>821625</v>
      </c>
      <c r="R404">
        <v>2235</v>
      </c>
      <c r="S404" s="4" t="s">
        <v>318</v>
      </c>
      <c r="T404" t="s">
        <v>177</v>
      </c>
    </row>
    <row r="405" spans="1:20" x14ac:dyDescent="0.35">
      <c r="A405" s="4" t="s">
        <v>40</v>
      </c>
      <c r="B405" s="1">
        <v>43101</v>
      </c>
      <c r="C405" s="4">
        <f>YEAR(MERGED_DATA[[#This Row],[year0]])</f>
        <v>2018</v>
      </c>
      <c r="D405">
        <v>3.9729999999999999</v>
      </c>
      <c r="E405">
        <v>8.1</v>
      </c>
      <c r="F405">
        <v>0.621</v>
      </c>
      <c r="G405">
        <v>58.725000000000001</v>
      </c>
      <c r="H405">
        <v>0.56000000000000005</v>
      </c>
      <c r="I405">
        <v>7.4999999999999997E-2</v>
      </c>
      <c r="J405">
        <v>0.79400000000000004</v>
      </c>
      <c r="K405">
        <v>0.68799999999999994</v>
      </c>
      <c r="L405">
        <v>0.33700000000000002</v>
      </c>
      <c r="M405" s="4" t="s">
        <v>206</v>
      </c>
      <c r="N405" s="4" t="s">
        <v>183</v>
      </c>
      <c r="O405" s="4" t="s">
        <v>177</v>
      </c>
      <c r="P405" s="4" t="s">
        <v>317</v>
      </c>
      <c r="Q405">
        <v>821625</v>
      </c>
      <c r="R405">
        <v>2235</v>
      </c>
      <c r="S405" s="4" t="s">
        <v>318</v>
      </c>
      <c r="T405" t="s">
        <v>177</v>
      </c>
    </row>
    <row r="406" spans="1:20" x14ac:dyDescent="0.35">
      <c r="A406" s="4" t="s">
        <v>40</v>
      </c>
      <c r="B406" s="1">
        <v>43466</v>
      </c>
      <c r="C406" s="4">
        <f>YEAR(MERGED_DATA[[#This Row],[year0]])</f>
        <v>2019</v>
      </c>
      <c r="D406">
        <v>4.609</v>
      </c>
      <c r="E406">
        <v>8.0990000000000002</v>
      </c>
      <c r="F406">
        <v>0.63200000000000001</v>
      </c>
      <c r="G406">
        <v>58.9</v>
      </c>
      <c r="H406">
        <v>0.53800000000000003</v>
      </c>
      <c r="I406">
        <v>6.7000000000000004E-2</v>
      </c>
      <c r="J406">
        <v>0.76200000000000001</v>
      </c>
      <c r="K406">
        <v>0.66500000000000004</v>
      </c>
      <c r="L406">
        <v>0.33600000000000002</v>
      </c>
      <c r="M406" s="4" t="s">
        <v>206</v>
      </c>
      <c r="N406" s="4" t="s">
        <v>183</v>
      </c>
      <c r="O406" s="4" t="s">
        <v>177</v>
      </c>
      <c r="P406" s="4" t="s">
        <v>317</v>
      </c>
      <c r="Q406">
        <v>821625</v>
      </c>
      <c r="R406">
        <v>2235</v>
      </c>
      <c r="S406" s="4" t="s">
        <v>318</v>
      </c>
      <c r="T406" t="s">
        <v>177</v>
      </c>
    </row>
    <row r="407" spans="1:20" x14ac:dyDescent="0.35">
      <c r="A407" s="4" t="s">
        <v>40</v>
      </c>
      <c r="B407" s="1">
        <v>44562</v>
      </c>
      <c r="C407" s="4">
        <f>YEAR(MERGED_DATA[[#This Row],[year0]])</f>
        <v>2022</v>
      </c>
      <c r="D407">
        <v>3.5449999999999999</v>
      </c>
      <c r="E407">
        <v>8.0850000000000009</v>
      </c>
      <c r="F407">
        <v>0.47199999999999998</v>
      </c>
      <c r="G407">
        <v>59.424999999999997</v>
      </c>
      <c r="H407">
        <v>0.48099999999999998</v>
      </c>
      <c r="I407">
        <v>-1.7999999999999999E-2</v>
      </c>
      <c r="J407">
        <v>0.73199999999999998</v>
      </c>
      <c r="K407">
        <v>0.60299999999999998</v>
      </c>
      <c r="L407">
        <v>0.35199999999999998</v>
      </c>
      <c r="M407" s="4" t="s">
        <v>206</v>
      </c>
      <c r="N407" s="4" t="s">
        <v>183</v>
      </c>
      <c r="O407" s="4" t="s">
        <v>177</v>
      </c>
      <c r="P407" s="4" t="s">
        <v>317</v>
      </c>
      <c r="Q407">
        <v>821625</v>
      </c>
      <c r="R407">
        <v>2235</v>
      </c>
      <c r="S407" s="4" t="s">
        <v>318</v>
      </c>
      <c r="T407" t="s">
        <v>177</v>
      </c>
    </row>
    <row r="408" spans="1:20" x14ac:dyDescent="0.35">
      <c r="A408" s="4" t="s">
        <v>40</v>
      </c>
      <c r="B408" s="1">
        <v>44927</v>
      </c>
      <c r="C408" s="4">
        <f>YEAR(MERGED_DATA[[#This Row],[year0]])</f>
        <v>2023</v>
      </c>
      <c r="D408">
        <v>3.5880000000000001</v>
      </c>
      <c r="E408">
        <v>8.0950000000000006</v>
      </c>
      <c r="F408">
        <v>0.48299999999999998</v>
      </c>
      <c r="G408">
        <v>59.6</v>
      </c>
      <c r="H408">
        <v>0.45200000000000001</v>
      </c>
      <c r="I408">
        <v>4.0000000000000001E-3</v>
      </c>
      <c r="J408">
        <v>0.70399999999999996</v>
      </c>
      <c r="K408">
        <v>0.53500000000000003</v>
      </c>
      <c r="L408">
        <v>0.40500000000000003</v>
      </c>
      <c r="M408" s="4" t="s">
        <v>206</v>
      </c>
      <c r="N408" s="4" t="s">
        <v>183</v>
      </c>
      <c r="O408" s="4" t="s">
        <v>177</v>
      </c>
      <c r="P408" s="4" t="s">
        <v>317</v>
      </c>
      <c r="Q408">
        <v>821625</v>
      </c>
      <c r="R408">
        <v>2235</v>
      </c>
      <c r="S408" s="4" t="s">
        <v>318</v>
      </c>
      <c r="T408" t="s">
        <v>177</v>
      </c>
    </row>
    <row r="409" spans="1:20" x14ac:dyDescent="0.35">
      <c r="A409" s="4" t="s">
        <v>41</v>
      </c>
      <c r="B409" s="1">
        <v>40544</v>
      </c>
      <c r="C409" s="4">
        <f>YEAR(MERGED_DATA[[#This Row],[year0]])</f>
        <v>2011</v>
      </c>
      <c r="D409">
        <v>4.51</v>
      </c>
      <c r="E409">
        <v>8.5020000000000007</v>
      </c>
      <c r="F409">
        <v>0.63700000000000001</v>
      </c>
      <c r="G409">
        <v>53.38</v>
      </c>
      <c r="H409">
        <v>0.745</v>
      </c>
      <c r="I409">
        <v>-0.13700000000000001</v>
      </c>
      <c r="J409">
        <v>0.83299999999999996</v>
      </c>
      <c r="K409">
        <v>0.60099999999999998</v>
      </c>
      <c r="L409">
        <v>0.28799999999999998</v>
      </c>
      <c r="M409" s="4" t="s">
        <v>182</v>
      </c>
      <c r="N409" s="4" t="s">
        <v>183</v>
      </c>
      <c r="O409" s="4" t="s">
        <v>177</v>
      </c>
      <c r="P409" s="4" t="s">
        <v>321</v>
      </c>
      <c r="Q409">
        <v>5835806</v>
      </c>
      <c r="R409">
        <v>342000</v>
      </c>
      <c r="S409" s="4" t="s">
        <v>305</v>
      </c>
      <c r="T409" t="s">
        <v>177</v>
      </c>
    </row>
    <row r="410" spans="1:20" x14ac:dyDescent="0.35">
      <c r="A410" s="4" t="s">
        <v>41</v>
      </c>
      <c r="B410" s="1">
        <v>40909</v>
      </c>
      <c r="C410" s="4">
        <f>YEAR(MERGED_DATA[[#This Row],[year0]])</f>
        <v>2012</v>
      </c>
      <c r="D410">
        <v>3.919</v>
      </c>
      <c r="E410">
        <v>8.5690000000000008</v>
      </c>
      <c r="F410">
        <v>0.622</v>
      </c>
      <c r="G410">
        <v>53.76</v>
      </c>
      <c r="H410">
        <v>0.77300000000000002</v>
      </c>
      <c r="I410">
        <v>-0.14399999999999999</v>
      </c>
      <c r="J410">
        <v>0.8</v>
      </c>
      <c r="K410">
        <v>0.54700000000000004</v>
      </c>
      <c r="L410">
        <v>0.32300000000000001</v>
      </c>
      <c r="M410" s="4" t="s">
        <v>182</v>
      </c>
      <c r="N410" s="4" t="s">
        <v>183</v>
      </c>
      <c r="O410" s="4" t="s">
        <v>177</v>
      </c>
      <c r="P410" s="4" t="s">
        <v>321</v>
      </c>
      <c r="Q410">
        <v>5835806</v>
      </c>
      <c r="R410">
        <v>342000</v>
      </c>
      <c r="S410" s="4" t="s">
        <v>305</v>
      </c>
      <c r="T410" t="s">
        <v>177</v>
      </c>
    </row>
    <row r="411" spans="1:20" x14ac:dyDescent="0.35">
      <c r="A411" s="4" t="s">
        <v>41</v>
      </c>
      <c r="B411" s="1">
        <v>41275</v>
      </c>
      <c r="C411" s="4">
        <f>YEAR(MERGED_DATA[[#This Row],[year0]])</f>
        <v>2013</v>
      </c>
      <c r="D411">
        <v>3.9550000000000001</v>
      </c>
      <c r="E411">
        <v>8.5380000000000003</v>
      </c>
      <c r="F411">
        <v>0.68</v>
      </c>
      <c r="G411">
        <v>54.14</v>
      </c>
      <c r="H411">
        <v>0.72599999999999998</v>
      </c>
      <c r="I411">
        <v>-0.107</v>
      </c>
      <c r="J411">
        <v>0.752</v>
      </c>
      <c r="K411">
        <v>0.59899999999999998</v>
      </c>
      <c r="L411">
        <v>0.29099999999999998</v>
      </c>
      <c r="M411" s="4" t="s">
        <v>182</v>
      </c>
      <c r="N411" s="4" t="s">
        <v>183</v>
      </c>
      <c r="O411" s="4" t="s">
        <v>177</v>
      </c>
      <c r="P411" s="4" t="s">
        <v>321</v>
      </c>
      <c r="Q411">
        <v>5835806</v>
      </c>
      <c r="R411">
        <v>342000</v>
      </c>
      <c r="S411" s="4" t="s">
        <v>305</v>
      </c>
      <c r="T411" t="s">
        <v>177</v>
      </c>
    </row>
    <row r="412" spans="1:20" x14ac:dyDescent="0.35">
      <c r="A412" s="4" t="s">
        <v>41</v>
      </c>
      <c r="B412" s="1">
        <v>41640</v>
      </c>
      <c r="C412" s="4">
        <f>YEAR(MERGED_DATA[[#This Row],[year0]])</f>
        <v>2014</v>
      </c>
      <c r="D412">
        <v>4.056</v>
      </c>
      <c r="E412">
        <v>8.5790000000000006</v>
      </c>
      <c r="F412">
        <v>0.68600000000000005</v>
      </c>
      <c r="G412">
        <v>54.52</v>
      </c>
      <c r="H412">
        <v>0.66200000000000003</v>
      </c>
      <c r="I412">
        <v>-0.14000000000000001</v>
      </c>
      <c r="J412">
        <v>0.80800000000000005</v>
      </c>
      <c r="K412">
        <v>0.55800000000000005</v>
      </c>
      <c r="L412">
        <v>0.4</v>
      </c>
      <c r="M412" s="4" t="s">
        <v>182</v>
      </c>
      <c r="N412" s="4" t="s">
        <v>183</v>
      </c>
      <c r="O412" s="4" t="s">
        <v>177</v>
      </c>
      <c r="P412" s="4" t="s">
        <v>321</v>
      </c>
      <c r="Q412">
        <v>5835806</v>
      </c>
      <c r="R412">
        <v>342000</v>
      </c>
      <c r="S412" s="4" t="s">
        <v>305</v>
      </c>
      <c r="T412" t="s">
        <v>177</v>
      </c>
    </row>
    <row r="413" spans="1:20" x14ac:dyDescent="0.35">
      <c r="A413" s="4" t="s">
        <v>41</v>
      </c>
      <c r="B413" s="1">
        <v>42005</v>
      </c>
      <c r="C413" s="4">
        <f>YEAR(MERGED_DATA[[#This Row],[year0]])</f>
        <v>2015</v>
      </c>
      <c r="D413">
        <v>4.6909999999999998</v>
      </c>
      <c r="E413">
        <v>8.5190000000000001</v>
      </c>
      <c r="F413">
        <v>0.64200000000000002</v>
      </c>
      <c r="G413">
        <v>54.9</v>
      </c>
      <c r="H413">
        <v>0.85</v>
      </c>
      <c r="I413">
        <v>-0.129</v>
      </c>
      <c r="J413">
        <v>0.84099999999999997</v>
      </c>
      <c r="K413">
        <v>0.55500000000000005</v>
      </c>
      <c r="L413">
        <v>0.26100000000000001</v>
      </c>
      <c r="M413" s="4" t="s">
        <v>182</v>
      </c>
      <c r="N413" s="4" t="s">
        <v>183</v>
      </c>
      <c r="O413" s="4" t="s">
        <v>177</v>
      </c>
      <c r="P413" s="4" t="s">
        <v>321</v>
      </c>
      <c r="Q413">
        <v>5835806</v>
      </c>
      <c r="R413">
        <v>342000</v>
      </c>
      <c r="S413" s="4" t="s">
        <v>305</v>
      </c>
      <c r="T413" t="s">
        <v>177</v>
      </c>
    </row>
    <row r="414" spans="1:20" x14ac:dyDescent="0.35">
      <c r="A414" s="4" t="s">
        <v>41</v>
      </c>
      <c r="B414" s="1">
        <v>42370</v>
      </c>
      <c r="C414" s="4">
        <f>YEAR(MERGED_DATA[[#This Row],[year0]])</f>
        <v>2016</v>
      </c>
      <c r="D414">
        <v>4.1189999999999998</v>
      </c>
      <c r="E414">
        <v>8.3810000000000002</v>
      </c>
      <c r="F414">
        <v>0.61499999999999999</v>
      </c>
      <c r="G414">
        <v>55.225000000000001</v>
      </c>
      <c r="H414">
        <v>0.78600000000000003</v>
      </c>
      <c r="I414">
        <v>-9.0999999999999998E-2</v>
      </c>
      <c r="J414">
        <v>0.79</v>
      </c>
      <c r="K414">
        <v>0.58599999999999997</v>
      </c>
      <c r="L414">
        <v>0.30399999999999999</v>
      </c>
      <c r="M414" s="4" t="s">
        <v>182</v>
      </c>
      <c r="N414" s="4" t="s">
        <v>183</v>
      </c>
      <c r="O414" s="4" t="s">
        <v>177</v>
      </c>
      <c r="P414" s="4" t="s">
        <v>321</v>
      </c>
      <c r="Q414">
        <v>5835806</v>
      </c>
      <c r="R414">
        <v>342000</v>
      </c>
      <c r="S414" s="4" t="s">
        <v>305</v>
      </c>
      <c r="T414" t="s">
        <v>177</v>
      </c>
    </row>
    <row r="415" spans="1:20" x14ac:dyDescent="0.35">
      <c r="A415" s="4" t="s">
        <v>41</v>
      </c>
      <c r="B415" s="1">
        <v>42736</v>
      </c>
      <c r="C415" s="4">
        <f>YEAR(MERGED_DATA[[#This Row],[year0]])</f>
        <v>2017</v>
      </c>
      <c r="D415">
        <v>4.8840000000000003</v>
      </c>
      <c r="E415">
        <v>8.3119999999999994</v>
      </c>
      <c r="F415">
        <v>0.65500000000000003</v>
      </c>
      <c r="G415">
        <v>55.55</v>
      </c>
      <c r="H415">
        <v>0.77800000000000002</v>
      </c>
      <c r="I415">
        <v>-0.14799999999999999</v>
      </c>
      <c r="J415">
        <v>0.76300000000000001</v>
      </c>
      <c r="K415">
        <v>0.57399999999999995</v>
      </c>
      <c r="L415">
        <v>0.38200000000000001</v>
      </c>
      <c r="M415" s="4" t="s">
        <v>182</v>
      </c>
      <c r="N415" s="4" t="s">
        <v>183</v>
      </c>
      <c r="O415" s="4" t="s">
        <v>177</v>
      </c>
      <c r="P415" s="4" t="s">
        <v>321</v>
      </c>
      <c r="Q415">
        <v>5835806</v>
      </c>
      <c r="R415">
        <v>342000</v>
      </c>
      <c r="S415" s="4" t="s">
        <v>305</v>
      </c>
      <c r="T415" t="s">
        <v>177</v>
      </c>
    </row>
    <row r="416" spans="1:20" x14ac:dyDescent="0.35">
      <c r="A416" s="4" t="s">
        <v>41</v>
      </c>
      <c r="B416" s="1">
        <v>43101</v>
      </c>
      <c r="C416" s="4">
        <f>YEAR(MERGED_DATA[[#This Row],[year0]])</f>
        <v>2018</v>
      </c>
      <c r="D416">
        <v>5.49</v>
      </c>
      <c r="E416">
        <v>8.2390000000000008</v>
      </c>
      <c r="F416">
        <v>0.621</v>
      </c>
      <c r="G416">
        <v>55.875</v>
      </c>
      <c r="H416">
        <v>0.69899999999999995</v>
      </c>
      <c r="I416">
        <v>-0.105</v>
      </c>
      <c r="J416">
        <v>0.73799999999999999</v>
      </c>
      <c r="K416">
        <v>0.57099999999999995</v>
      </c>
      <c r="L416">
        <v>0.44800000000000001</v>
      </c>
      <c r="M416" s="4" t="s">
        <v>182</v>
      </c>
      <c r="N416" s="4" t="s">
        <v>183</v>
      </c>
      <c r="O416" s="4" t="s">
        <v>177</v>
      </c>
      <c r="P416" s="4" t="s">
        <v>321</v>
      </c>
      <c r="Q416">
        <v>5835806</v>
      </c>
      <c r="R416">
        <v>342000</v>
      </c>
      <c r="S416" s="4" t="s">
        <v>305</v>
      </c>
      <c r="T416" t="s">
        <v>177</v>
      </c>
    </row>
    <row r="417" spans="1:20" x14ac:dyDescent="0.35">
      <c r="A417" s="4" t="s">
        <v>41</v>
      </c>
      <c r="B417" s="1">
        <v>43466</v>
      </c>
      <c r="C417" s="4">
        <f>YEAR(MERGED_DATA[[#This Row],[year0]])</f>
        <v>2019</v>
      </c>
      <c r="D417">
        <v>5.2130000000000001</v>
      </c>
      <c r="E417">
        <v>8.2149999999999999</v>
      </c>
      <c r="F417">
        <v>0.625</v>
      </c>
      <c r="G417">
        <v>56.2</v>
      </c>
      <c r="H417">
        <v>0.68600000000000005</v>
      </c>
      <c r="I417">
        <v>-5.8999999999999997E-2</v>
      </c>
      <c r="J417">
        <v>0.74099999999999999</v>
      </c>
      <c r="K417">
        <v>0.59399999999999997</v>
      </c>
      <c r="L417">
        <v>0.40500000000000003</v>
      </c>
      <c r="M417" s="4" t="s">
        <v>182</v>
      </c>
      <c r="N417" s="4" t="s">
        <v>183</v>
      </c>
      <c r="O417" s="4" t="s">
        <v>177</v>
      </c>
      <c r="P417" s="4" t="s">
        <v>321</v>
      </c>
      <c r="Q417">
        <v>5835806</v>
      </c>
      <c r="R417">
        <v>342000</v>
      </c>
      <c r="S417" s="4" t="s">
        <v>305</v>
      </c>
      <c r="T417" t="s">
        <v>177</v>
      </c>
    </row>
    <row r="418" spans="1:20" x14ac:dyDescent="0.35">
      <c r="A418" s="4" t="s">
        <v>41</v>
      </c>
      <c r="B418" s="1">
        <v>43831</v>
      </c>
      <c r="C418" s="4">
        <f>YEAR(MERGED_DATA[[#This Row],[year0]])</f>
        <v>2020</v>
      </c>
      <c r="D418">
        <v>5.0789999999999997</v>
      </c>
      <c r="E418">
        <v>8.1270000000000007</v>
      </c>
      <c r="F418">
        <v>0.59699999999999998</v>
      </c>
      <c r="G418">
        <v>56.524999999999999</v>
      </c>
      <c r="H418">
        <v>0.76100000000000001</v>
      </c>
      <c r="I418">
        <v>-2.4E-2</v>
      </c>
      <c r="J418">
        <v>0.72799999999999998</v>
      </c>
      <c r="K418">
        <v>0.57199999999999995</v>
      </c>
      <c r="L418">
        <v>0.435</v>
      </c>
      <c r="M418" s="4" t="s">
        <v>182</v>
      </c>
      <c r="N418" s="4" t="s">
        <v>183</v>
      </c>
      <c r="O418" s="4" t="s">
        <v>177</v>
      </c>
      <c r="P418" s="4" t="s">
        <v>321</v>
      </c>
      <c r="Q418">
        <v>5835806</v>
      </c>
      <c r="R418">
        <v>342000</v>
      </c>
      <c r="S418" s="4" t="s">
        <v>305</v>
      </c>
      <c r="T418" t="s">
        <v>177</v>
      </c>
    </row>
    <row r="419" spans="1:20" x14ac:dyDescent="0.35">
      <c r="A419" s="4" t="s">
        <v>41</v>
      </c>
      <c r="B419" s="1">
        <v>44197</v>
      </c>
      <c r="C419" s="4">
        <f>YEAR(MERGED_DATA[[#This Row],[year0]])</f>
        <v>2021</v>
      </c>
      <c r="D419">
        <v>4.9210000000000003</v>
      </c>
      <c r="E419">
        <v>8.0820000000000007</v>
      </c>
      <c r="F419">
        <v>0.56799999999999995</v>
      </c>
      <c r="G419">
        <v>56.85</v>
      </c>
      <c r="H419">
        <v>0.73799999999999999</v>
      </c>
      <c r="I419">
        <v>-2.3E-2</v>
      </c>
      <c r="J419">
        <v>0.73299999999999998</v>
      </c>
      <c r="K419">
        <v>0.56799999999999995</v>
      </c>
      <c r="L419">
        <v>0.42</v>
      </c>
      <c r="M419" s="4" t="s">
        <v>182</v>
      </c>
      <c r="N419" s="4" t="s">
        <v>183</v>
      </c>
      <c r="O419" s="4" t="s">
        <v>177</v>
      </c>
      <c r="P419" s="4" t="s">
        <v>321</v>
      </c>
      <c r="Q419">
        <v>5835806</v>
      </c>
      <c r="R419">
        <v>342000</v>
      </c>
      <c r="S419" s="4" t="s">
        <v>305</v>
      </c>
      <c r="T419" t="s">
        <v>177</v>
      </c>
    </row>
    <row r="420" spans="1:20" x14ac:dyDescent="0.35">
      <c r="A420" s="4" t="s">
        <v>41</v>
      </c>
      <c r="B420" s="1">
        <v>44562</v>
      </c>
      <c r="C420" s="4">
        <f>YEAR(MERGED_DATA[[#This Row],[year0]])</f>
        <v>2022</v>
      </c>
      <c r="D420">
        <v>5.8049999999999997</v>
      </c>
      <c r="E420">
        <v>8.0739999999999998</v>
      </c>
      <c r="F420">
        <v>0.64600000000000002</v>
      </c>
      <c r="G420">
        <v>57.174999999999997</v>
      </c>
      <c r="H420">
        <v>0.69799999999999995</v>
      </c>
      <c r="I420">
        <v>2.5000000000000001E-2</v>
      </c>
      <c r="J420">
        <v>0.76</v>
      </c>
      <c r="K420">
        <v>0.58299999999999996</v>
      </c>
      <c r="L420">
        <v>0.47699999999999998</v>
      </c>
      <c r="M420" s="4" t="s">
        <v>182</v>
      </c>
      <c r="N420" s="4" t="s">
        <v>183</v>
      </c>
      <c r="O420" s="4" t="s">
        <v>177</v>
      </c>
      <c r="P420" s="4" t="s">
        <v>321</v>
      </c>
      <c r="Q420">
        <v>5835806</v>
      </c>
      <c r="R420">
        <v>342000</v>
      </c>
      <c r="S420" s="4" t="s">
        <v>305</v>
      </c>
      <c r="T420" t="s">
        <v>177</v>
      </c>
    </row>
    <row r="421" spans="1:20" x14ac:dyDescent="0.35">
      <c r="A421" s="4" t="s">
        <v>41</v>
      </c>
      <c r="B421" s="1">
        <v>44927</v>
      </c>
      <c r="C421" s="4">
        <f>YEAR(MERGED_DATA[[#This Row],[year0]])</f>
        <v>2023</v>
      </c>
      <c r="D421">
        <v>4.9539999999999997</v>
      </c>
      <c r="E421">
        <v>8.0860000000000003</v>
      </c>
      <c r="F421">
        <v>0.56100000000000005</v>
      </c>
      <c r="G421">
        <v>57.5</v>
      </c>
      <c r="H421">
        <v>0.70199999999999996</v>
      </c>
      <c r="I421">
        <v>-5.0999999999999997E-2</v>
      </c>
      <c r="J421">
        <v>0.745</v>
      </c>
      <c r="K421">
        <v>0.58499999999999996</v>
      </c>
      <c r="L421">
        <v>0.40899999999999997</v>
      </c>
      <c r="M421" s="4" t="s">
        <v>182</v>
      </c>
      <c r="N421" s="4" t="s">
        <v>183</v>
      </c>
      <c r="O421" s="4" t="s">
        <v>177</v>
      </c>
      <c r="P421" s="4" t="s">
        <v>321</v>
      </c>
      <c r="Q421">
        <v>5835806</v>
      </c>
      <c r="R421">
        <v>342000</v>
      </c>
      <c r="S421" s="4" t="s">
        <v>305</v>
      </c>
      <c r="T421" t="s">
        <v>177</v>
      </c>
    </row>
    <row r="422" spans="1:20" x14ac:dyDescent="0.35">
      <c r="A422" s="4" t="s">
        <v>42</v>
      </c>
      <c r="B422" s="1">
        <v>39814</v>
      </c>
      <c r="C422" s="4">
        <f>YEAR(MERGED_DATA[[#This Row],[year0]])</f>
        <v>2009</v>
      </c>
      <c r="D422">
        <v>3.984</v>
      </c>
      <c r="E422">
        <v>6.6989999999999998</v>
      </c>
      <c r="F422">
        <v>0.73299999999999998</v>
      </c>
      <c r="G422">
        <v>49.4</v>
      </c>
      <c r="H422">
        <v>0.55600000000000005</v>
      </c>
      <c r="I422">
        <v>-2.5000000000000001E-2</v>
      </c>
      <c r="J422">
        <v>0.82399999999999995</v>
      </c>
      <c r="K422">
        <v>0.48699999999999999</v>
      </c>
      <c r="L422">
        <v>0.28299999999999997</v>
      </c>
      <c r="M422" s="4" t="s">
        <v>182</v>
      </c>
      <c r="N422" s="4" t="s">
        <v>183</v>
      </c>
      <c r="O422" s="4" t="s">
        <v>177</v>
      </c>
      <c r="P422" s="4" t="s">
        <v>319</v>
      </c>
      <c r="Q422">
        <v>95894118</v>
      </c>
      <c r="R422">
        <v>2344858</v>
      </c>
      <c r="S422" s="4" t="s">
        <v>320</v>
      </c>
      <c r="T422" t="s">
        <v>177</v>
      </c>
    </row>
    <row r="423" spans="1:20" x14ac:dyDescent="0.35">
      <c r="A423" s="4" t="s">
        <v>42</v>
      </c>
      <c r="B423" s="1">
        <v>40544</v>
      </c>
      <c r="C423" s="4">
        <f>YEAR(MERGED_DATA[[#This Row],[year0]])</f>
        <v>2011</v>
      </c>
      <c r="D423">
        <v>4.5170000000000003</v>
      </c>
      <c r="E423">
        <v>6.7690000000000001</v>
      </c>
      <c r="F423">
        <v>0.74399999999999999</v>
      </c>
      <c r="G423">
        <v>50.4</v>
      </c>
      <c r="H423">
        <v>0.63100000000000001</v>
      </c>
      <c r="I423">
        <v>-2.8000000000000001E-2</v>
      </c>
      <c r="J423">
        <v>0.85599999999999998</v>
      </c>
      <c r="K423">
        <v>0.56499999999999995</v>
      </c>
      <c r="L423">
        <v>0.20799999999999999</v>
      </c>
      <c r="M423" s="4" t="s">
        <v>182</v>
      </c>
      <c r="N423" s="4" t="s">
        <v>183</v>
      </c>
      <c r="O423" s="4" t="s">
        <v>177</v>
      </c>
      <c r="P423" s="4" t="s">
        <v>319</v>
      </c>
      <c r="Q423">
        <v>95894118</v>
      </c>
      <c r="R423">
        <v>2344858</v>
      </c>
      <c r="S423" s="4" t="s">
        <v>320</v>
      </c>
      <c r="T423" t="s">
        <v>177</v>
      </c>
    </row>
    <row r="424" spans="1:20" x14ac:dyDescent="0.35">
      <c r="A424" s="4" t="s">
        <v>42</v>
      </c>
      <c r="B424" s="1">
        <v>40909</v>
      </c>
      <c r="C424" s="4">
        <f>YEAR(MERGED_DATA[[#This Row],[year0]])</f>
        <v>2012</v>
      </c>
      <c r="D424">
        <v>4.6390000000000002</v>
      </c>
      <c r="E424">
        <v>6.8029999999999999</v>
      </c>
      <c r="F424">
        <v>0.77</v>
      </c>
      <c r="G424">
        <v>50.9</v>
      </c>
      <c r="H424">
        <v>0.55700000000000005</v>
      </c>
      <c r="I424">
        <v>-3.6999999999999998E-2</v>
      </c>
      <c r="J424">
        <v>0.80700000000000005</v>
      </c>
      <c r="K424">
        <v>0.626</v>
      </c>
      <c r="L424">
        <v>0.23</v>
      </c>
      <c r="M424" s="4" t="s">
        <v>182</v>
      </c>
      <c r="N424" s="4" t="s">
        <v>183</v>
      </c>
      <c r="O424" s="4" t="s">
        <v>177</v>
      </c>
      <c r="P424" s="4" t="s">
        <v>319</v>
      </c>
      <c r="Q424">
        <v>95894118</v>
      </c>
      <c r="R424">
        <v>2344858</v>
      </c>
      <c r="S424" s="4" t="s">
        <v>320</v>
      </c>
      <c r="T424" t="s">
        <v>177</v>
      </c>
    </row>
    <row r="425" spans="1:20" x14ac:dyDescent="0.35">
      <c r="A425" s="4" t="s">
        <v>42</v>
      </c>
      <c r="B425" s="1">
        <v>41275</v>
      </c>
      <c r="C425" s="4">
        <f>YEAR(MERGED_DATA[[#This Row],[year0]])</f>
        <v>2013</v>
      </c>
      <c r="D425">
        <v>4.4969999999999999</v>
      </c>
      <c r="E425">
        <v>6.851</v>
      </c>
      <c r="F425">
        <v>0.83</v>
      </c>
      <c r="G425">
        <v>51.4</v>
      </c>
      <c r="H425">
        <v>0.48</v>
      </c>
      <c r="I425">
        <v>8.9999999999999993E-3</v>
      </c>
      <c r="J425">
        <v>0.91300000000000003</v>
      </c>
      <c r="K425">
        <v>0.55600000000000005</v>
      </c>
      <c r="L425">
        <v>0.187</v>
      </c>
      <c r="M425" s="4" t="s">
        <v>182</v>
      </c>
      <c r="N425" s="4" t="s">
        <v>183</v>
      </c>
      <c r="O425" s="4" t="s">
        <v>177</v>
      </c>
      <c r="P425" s="4" t="s">
        <v>319</v>
      </c>
      <c r="Q425">
        <v>95894118</v>
      </c>
      <c r="R425">
        <v>2344858</v>
      </c>
      <c r="S425" s="4" t="s">
        <v>320</v>
      </c>
      <c r="T425" t="s">
        <v>177</v>
      </c>
    </row>
    <row r="426" spans="1:20" x14ac:dyDescent="0.35">
      <c r="A426" s="4" t="s">
        <v>42</v>
      </c>
      <c r="B426" s="1">
        <v>41640</v>
      </c>
      <c r="C426" s="4">
        <f>YEAR(MERGED_DATA[[#This Row],[year0]])</f>
        <v>2014</v>
      </c>
      <c r="D426">
        <v>4.4139999999999997</v>
      </c>
      <c r="E426">
        <v>6.907</v>
      </c>
      <c r="F426">
        <v>0.82199999999999995</v>
      </c>
      <c r="G426">
        <v>51.9</v>
      </c>
      <c r="H426">
        <v>0.55600000000000005</v>
      </c>
      <c r="I426">
        <v>6.0000000000000001E-3</v>
      </c>
      <c r="J426">
        <v>0.81399999999999995</v>
      </c>
      <c r="K426">
        <v>0.51900000000000002</v>
      </c>
      <c r="L426">
        <v>0.30499999999999999</v>
      </c>
      <c r="M426" s="4" t="s">
        <v>182</v>
      </c>
      <c r="N426" s="4" t="s">
        <v>183</v>
      </c>
      <c r="O426" s="4" t="s">
        <v>177</v>
      </c>
      <c r="P426" s="4" t="s">
        <v>319</v>
      </c>
      <c r="Q426">
        <v>95894118</v>
      </c>
      <c r="R426">
        <v>2344858</v>
      </c>
      <c r="S426" s="4" t="s">
        <v>320</v>
      </c>
      <c r="T426" t="s">
        <v>177</v>
      </c>
    </row>
    <row r="427" spans="1:20" x14ac:dyDescent="0.35">
      <c r="A427" s="4" t="s">
        <v>42</v>
      </c>
      <c r="B427" s="1">
        <v>42005</v>
      </c>
      <c r="C427" s="4">
        <f>YEAR(MERGED_DATA[[#This Row],[year0]])</f>
        <v>2015</v>
      </c>
      <c r="D427">
        <v>3.903</v>
      </c>
      <c r="E427">
        <v>6.94</v>
      </c>
      <c r="F427">
        <v>0.76700000000000002</v>
      </c>
      <c r="G427">
        <v>52.4</v>
      </c>
      <c r="H427">
        <v>0.57399999999999995</v>
      </c>
      <c r="I427">
        <v>-0.05</v>
      </c>
      <c r="J427">
        <v>0.86599999999999999</v>
      </c>
      <c r="K427">
        <v>0.53800000000000003</v>
      </c>
      <c r="L427">
        <v>0.30099999999999999</v>
      </c>
      <c r="M427" s="4" t="s">
        <v>182</v>
      </c>
      <c r="N427" s="4" t="s">
        <v>183</v>
      </c>
      <c r="O427" s="4" t="s">
        <v>177</v>
      </c>
      <c r="P427" s="4" t="s">
        <v>319</v>
      </c>
      <c r="Q427">
        <v>95894118</v>
      </c>
      <c r="R427">
        <v>2344858</v>
      </c>
      <c r="S427" s="4" t="s">
        <v>320</v>
      </c>
      <c r="T427" t="s">
        <v>177</v>
      </c>
    </row>
    <row r="428" spans="1:20" x14ac:dyDescent="0.35">
      <c r="A428" s="4" t="s">
        <v>42</v>
      </c>
      <c r="B428" s="1">
        <v>42370</v>
      </c>
      <c r="C428" s="4">
        <f>YEAR(MERGED_DATA[[#This Row],[year0]])</f>
        <v>2016</v>
      </c>
      <c r="D428">
        <v>4.5220000000000002</v>
      </c>
      <c r="E428">
        <v>6.9290000000000003</v>
      </c>
      <c r="F428">
        <v>0.86399999999999999</v>
      </c>
      <c r="G428">
        <v>52.825000000000003</v>
      </c>
      <c r="H428">
        <v>0.63700000000000001</v>
      </c>
      <c r="I428">
        <v>-2.7E-2</v>
      </c>
      <c r="J428">
        <v>0.875</v>
      </c>
      <c r="K428">
        <v>0.61</v>
      </c>
      <c r="L428">
        <v>0.222</v>
      </c>
      <c r="M428" s="4" t="s">
        <v>182</v>
      </c>
      <c r="N428" s="4" t="s">
        <v>183</v>
      </c>
      <c r="O428" s="4" t="s">
        <v>177</v>
      </c>
      <c r="P428" s="4" t="s">
        <v>319</v>
      </c>
      <c r="Q428">
        <v>95894118</v>
      </c>
      <c r="R428">
        <v>2344858</v>
      </c>
      <c r="S428" s="4" t="s">
        <v>320</v>
      </c>
      <c r="T428" t="s">
        <v>177</v>
      </c>
    </row>
    <row r="429" spans="1:20" x14ac:dyDescent="0.35">
      <c r="A429" s="4" t="s">
        <v>42</v>
      </c>
      <c r="B429" s="1">
        <v>42736</v>
      </c>
      <c r="C429" s="4">
        <f>YEAR(MERGED_DATA[[#This Row],[year0]])</f>
        <v>2017</v>
      </c>
      <c r="D429">
        <v>4.3109999999999999</v>
      </c>
      <c r="E429">
        <v>6.931</v>
      </c>
      <c r="F429">
        <v>0.67</v>
      </c>
      <c r="G429">
        <v>53.25</v>
      </c>
      <c r="H429">
        <v>0.70399999999999996</v>
      </c>
      <c r="I429">
        <v>6.6000000000000003E-2</v>
      </c>
      <c r="J429">
        <v>0.80900000000000005</v>
      </c>
      <c r="K429">
        <v>0.54100000000000004</v>
      </c>
      <c r="L429">
        <v>0.40400000000000003</v>
      </c>
      <c r="M429" s="4" t="s">
        <v>182</v>
      </c>
      <c r="N429" s="4" t="s">
        <v>183</v>
      </c>
      <c r="O429" s="4" t="s">
        <v>177</v>
      </c>
      <c r="P429" s="4" t="s">
        <v>319</v>
      </c>
      <c r="Q429">
        <v>95894118</v>
      </c>
      <c r="R429">
        <v>2344858</v>
      </c>
      <c r="S429" s="4" t="s">
        <v>320</v>
      </c>
      <c r="T429" t="s">
        <v>177</v>
      </c>
    </row>
    <row r="430" spans="1:20" x14ac:dyDescent="0.35">
      <c r="A430" s="4" t="s">
        <v>42</v>
      </c>
      <c r="B430" s="1">
        <v>44562</v>
      </c>
      <c r="C430" s="4">
        <f>YEAR(MERGED_DATA[[#This Row],[year0]])</f>
        <v>2022</v>
      </c>
      <c r="D430">
        <v>3.2069999999999999</v>
      </c>
      <c r="E430">
        <v>7.032</v>
      </c>
      <c r="F430">
        <v>0.65400000000000003</v>
      </c>
      <c r="G430">
        <v>55.375</v>
      </c>
      <c r="H430">
        <v>0.66400000000000003</v>
      </c>
      <c r="I430">
        <v>0.08</v>
      </c>
      <c r="J430">
        <v>0.83599999999999997</v>
      </c>
      <c r="K430">
        <v>0.56299999999999994</v>
      </c>
      <c r="L430">
        <v>0.46100000000000002</v>
      </c>
      <c r="M430" s="4" t="s">
        <v>182</v>
      </c>
      <c r="N430" s="4" t="s">
        <v>183</v>
      </c>
      <c r="O430" s="4" t="s">
        <v>177</v>
      </c>
      <c r="P430" s="4" t="s">
        <v>319</v>
      </c>
      <c r="Q430">
        <v>95894118</v>
      </c>
      <c r="R430">
        <v>2344858</v>
      </c>
      <c r="S430" s="4" t="s">
        <v>320</v>
      </c>
      <c r="T430" t="s">
        <v>177</v>
      </c>
    </row>
    <row r="431" spans="1:20" x14ac:dyDescent="0.35">
      <c r="A431" s="4" t="s">
        <v>42</v>
      </c>
      <c r="B431" s="1">
        <v>44927</v>
      </c>
      <c r="C431" s="4">
        <f>YEAR(MERGED_DATA[[#This Row],[year0]])</f>
        <v>2023</v>
      </c>
      <c r="D431">
        <v>3.383</v>
      </c>
      <c r="E431">
        <v>7.0759999999999996</v>
      </c>
      <c r="F431">
        <v>0.57199999999999995</v>
      </c>
      <c r="G431">
        <v>55.8</v>
      </c>
      <c r="H431">
        <v>0.68700000000000006</v>
      </c>
      <c r="I431">
        <v>0.152</v>
      </c>
      <c r="J431">
        <v>0.83699999999999997</v>
      </c>
      <c r="K431">
        <v>0.54600000000000004</v>
      </c>
      <c r="L431">
        <v>0.497</v>
      </c>
      <c r="M431" s="4" t="s">
        <v>182</v>
      </c>
      <c r="N431" s="4" t="s">
        <v>183</v>
      </c>
      <c r="O431" s="4" t="s">
        <v>177</v>
      </c>
      <c r="P431" s="4" t="s">
        <v>319</v>
      </c>
      <c r="Q431">
        <v>95894118</v>
      </c>
      <c r="R431">
        <v>2344858</v>
      </c>
      <c r="S431" s="4" t="s">
        <v>320</v>
      </c>
      <c r="T431" t="s">
        <v>177</v>
      </c>
    </row>
    <row r="432" spans="1:20" x14ac:dyDescent="0.35">
      <c r="A432" s="4" t="s">
        <v>43</v>
      </c>
      <c r="B432" s="1">
        <v>38718</v>
      </c>
      <c r="C432" s="4">
        <f>YEAR(MERGED_DATA[[#This Row],[year0]])</f>
        <v>2006</v>
      </c>
      <c r="D432">
        <v>7.0819999999999999</v>
      </c>
      <c r="E432">
        <v>9.6069999999999993</v>
      </c>
      <c r="F432">
        <v>0.93700000000000006</v>
      </c>
      <c r="G432">
        <v>68.56</v>
      </c>
      <c r="H432">
        <v>0.88200000000000001</v>
      </c>
      <c r="I432">
        <v>5.1999999999999998E-2</v>
      </c>
      <c r="J432">
        <v>0.79800000000000004</v>
      </c>
      <c r="K432">
        <v>0.81499999999999995</v>
      </c>
      <c r="L432">
        <v>0.23599999999999999</v>
      </c>
      <c r="M432" s="4" t="s">
        <v>198</v>
      </c>
      <c r="N432" s="4" t="s">
        <v>186</v>
      </c>
      <c r="O432" s="4" t="s">
        <v>187</v>
      </c>
      <c r="P432" s="4" t="s">
        <v>449</v>
      </c>
      <c r="Q432">
        <v>5153957</v>
      </c>
      <c r="R432">
        <v>51100</v>
      </c>
      <c r="S432" s="4" t="s">
        <v>450</v>
      </c>
      <c r="T432" t="s">
        <v>187</v>
      </c>
    </row>
    <row r="433" spans="1:20" x14ac:dyDescent="0.35">
      <c r="A433" s="4" t="s">
        <v>43</v>
      </c>
      <c r="B433" s="1">
        <v>39083</v>
      </c>
      <c r="C433" s="4">
        <f>YEAR(MERGED_DATA[[#This Row],[year0]])</f>
        <v>2007</v>
      </c>
      <c r="D433">
        <v>7.4320000000000004</v>
      </c>
      <c r="E433">
        <v>9.6720000000000006</v>
      </c>
      <c r="F433">
        <v>0.91800000000000004</v>
      </c>
      <c r="G433">
        <v>68.72</v>
      </c>
      <c r="H433">
        <v>0.92300000000000004</v>
      </c>
      <c r="I433">
        <v>8.8999999999999996E-2</v>
      </c>
      <c r="J433">
        <v>0.82</v>
      </c>
      <c r="K433">
        <v>0.82599999999999996</v>
      </c>
      <c r="L433">
        <v>0.24</v>
      </c>
      <c r="M433" s="4" t="s">
        <v>198</v>
      </c>
      <c r="N433" s="4" t="s">
        <v>186</v>
      </c>
      <c r="O433" s="4" t="s">
        <v>187</v>
      </c>
      <c r="P433" s="4" t="s">
        <v>449</v>
      </c>
      <c r="Q433">
        <v>5153957</v>
      </c>
      <c r="R433">
        <v>51100</v>
      </c>
      <c r="S433" s="4" t="s">
        <v>450</v>
      </c>
      <c r="T433" t="s">
        <v>187</v>
      </c>
    </row>
    <row r="434" spans="1:20" x14ac:dyDescent="0.35">
      <c r="A434" s="4" t="s">
        <v>43</v>
      </c>
      <c r="B434" s="1">
        <v>39448</v>
      </c>
      <c r="C434" s="4">
        <f>YEAR(MERGED_DATA[[#This Row],[year0]])</f>
        <v>2008</v>
      </c>
      <c r="D434">
        <v>6.851</v>
      </c>
      <c r="E434">
        <v>9.7040000000000006</v>
      </c>
      <c r="F434">
        <v>0.91600000000000004</v>
      </c>
      <c r="G434">
        <v>68.88</v>
      </c>
      <c r="H434">
        <v>0.91200000000000003</v>
      </c>
      <c r="I434">
        <v>8.6999999999999994E-2</v>
      </c>
      <c r="J434">
        <v>0.81599999999999995</v>
      </c>
      <c r="K434">
        <v>0.83799999999999997</v>
      </c>
      <c r="L434">
        <v>0.23300000000000001</v>
      </c>
      <c r="M434" s="4" t="s">
        <v>198</v>
      </c>
      <c r="N434" s="4" t="s">
        <v>186</v>
      </c>
      <c r="O434" s="4" t="s">
        <v>187</v>
      </c>
      <c r="P434" s="4" t="s">
        <v>449</v>
      </c>
      <c r="Q434">
        <v>5153957</v>
      </c>
      <c r="R434">
        <v>51100</v>
      </c>
      <c r="S434" s="4" t="s">
        <v>450</v>
      </c>
      <c r="T434" t="s">
        <v>187</v>
      </c>
    </row>
    <row r="435" spans="1:20" x14ac:dyDescent="0.35">
      <c r="A435" s="4" t="s">
        <v>43</v>
      </c>
      <c r="B435" s="1">
        <v>39814</v>
      </c>
      <c r="C435" s="4">
        <f>YEAR(MERGED_DATA[[#This Row],[year0]])</f>
        <v>2009</v>
      </c>
      <c r="D435">
        <v>7.6150000000000002</v>
      </c>
      <c r="E435">
        <v>9.6820000000000004</v>
      </c>
      <c r="F435">
        <v>0.9</v>
      </c>
      <c r="G435">
        <v>69.040000000000006</v>
      </c>
      <c r="H435">
        <v>0.88600000000000001</v>
      </c>
      <c r="I435">
        <v>5.7000000000000002E-2</v>
      </c>
      <c r="J435">
        <v>0.78700000000000003</v>
      </c>
      <c r="K435">
        <v>0.84</v>
      </c>
      <c r="L435">
        <v>0.217</v>
      </c>
      <c r="M435" s="4" t="s">
        <v>198</v>
      </c>
      <c r="N435" s="4" t="s">
        <v>186</v>
      </c>
      <c r="O435" s="4" t="s">
        <v>187</v>
      </c>
      <c r="P435" s="4" t="s">
        <v>449</v>
      </c>
      <c r="Q435">
        <v>5153957</v>
      </c>
      <c r="R435">
        <v>51100</v>
      </c>
      <c r="S435" s="4" t="s">
        <v>450</v>
      </c>
      <c r="T435" t="s">
        <v>187</v>
      </c>
    </row>
    <row r="436" spans="1:20" x14ac:dyDescent="0.35">
      <c r="A436" s="4" t="s">
        <v>43</v>
      </c>
      <c r="B436" s="1">
        <v>40179</v>
      </c>
      <c r="C436" s="4">
        <f>YEAR(MERGED_DATA[[#This Row],[year0]])</f>
        <v>2010</v>
      </c>
      <c r="D436">
        <v>7.2709999999999999</v>
      </c>
      <c r="E436">
        <v>9.7210000000000001</v>
      </c>
      <c r="F436">
        <v>0.91500000000000004</v>
      </c>
      <c r="G436">
        <v>69.2</v>
      </c>
      <c r="H436">
        <v>0.88100000000000001</v>
      </c>
      <c r="I436">
        <v>3.7999999999999999E-2</v>
      </c>
      <c r="J436">
        <v>0.76300000000000001</v>
      </c>
      <c r="K436">
        <v>0.82699999999999996</v>
      </c>
      <c r="L436">
        <v>0.221</v>
      </c>
      <c r="M436" s="4" t="s">
        <v>198</v>
      </c>
      <c r="N436" s="4" t="s">
        <v>186</v>
      </c>
      <c r="O436" s="4" t="s">
        <v>187</v>
      </c>
      <c r="P436" s="4" t="s">
        <v>449</v>
      </c>
      <c r="Q436">
        <v>5153957</v>
      </c>
      <c r="R436">
        <v>51100</v>
      </c>
      <c r="S436" s="4" t="s">
        <v>450</v>
      </c>
      <c r="T436" t="s">
        <v>187</v>
      </c>
    </row>
    <row r="437" spans="1:20" x14ac:dyDescent="0.35">
      <c r="A437" s="4" t="s">
        <v>43</v>
      </c>
      <c r="B437" s="1">
        <v>40544</v>
      </c>
      <c r="C437" s="4">
        <f>YEAR(MERGED_DATA[[#This Row],[year0]])</f>
        <v>2011</v>
      </c>
      <c r="D437">
        <v>7.2290000000000001</v>
      </c>
      <c r="E437">
        <v>9.7520000000000007</v>
      </c>
      <c r="F437">
        <v>0.89200000000000002</v>
      </c>
      <c r="G437">
        <v>69.36</v>
      </c>
      <c r="H437">
        <v>0.92600000000000005</v>
      </c>
      <c r="I437">
        <v>-4.2000000000000003E-2</v>
      </c>
      <c r="J437">
        <v>0.83699999999999997</v>
      </c>
      <c r="K437">
        <v>0.79400000000000004</v>
      </c>
      <c r="L437">
        <v>0.26900000000000002</v>
      </c>
      <c r="M437" s="4" t="s">
        <v>198</v>
      </c>
      <c r="N437" s="4" t="s">
        <v>186</v>
      </c>
      <c r="O437" s="4" t="s">
        <v>187</v>
      </c>
      <c r="P437" s="4" t="s">
        <v>449</v>
      </c>
      <c r="Q437">
        <v>5153957</v>
      </c>
      <c r="R437">
        <v>51100</v>
      </c>
      <c r="S437" s="4" t="s">
        <v>450</v>
      </c>
      <c r="T437" t="s">
        <v>187</v>
      </c>
    </row>
    <row r="438" spans="1:20" x14ac:dyDescent="0.35">
      <c r="A438" s="4" t="s">
        <v>43</v>
      </c>
      <c r="B438" s="1">
        <v>40909</v>
      </c>
      <c r="C438" s="4">
        <f>YEAR(MERGED_DATA[[#This Row],[year0]])</f>
        <v>2012</v>
      </c>
      <c r="D438">
        <v>7.2720000000000002</v>
      </c>
      <c r="E438">
        <v>9.7880000000000003</v>
      </c>
      <c r="F438">
        <v>0.90200000000000002</v>
      </c>
      <c r="G438">
        <v>69.52</v>
      </c>
      <c r="H438">
        <v>0.92900000000000005</v>
      </c>
      <c r="I438">
        <v>3.6999999999999998E-2</v>
      </c>
      <c r="J438">
        <v>0.79400000000000004</v>
      </c>
      <c r="K438">
        <v>0.83699999999999997</v>
      </c>
      <c r="L438">
        <v>0.26300000000000001</v>
      </c>
      <c r="M438" s="4" t="s">
        <v>198</v>
      </c>
      <c r="N438" s="4" t="s">
        <v>186</v>
      </c>
      <c r="O438" s="4" t="s">
        <v>187</v>
      </c>
      <c r="P438" s="4" t="s">
        <v>449</v>
      </c>
      <c r="Q438">
        <v>5153957</v>
      </c>
      <c r="R438">
        <v>51100</v>
      </c>
      <c r="S438" s="4" t="s">
        <v>450</v>
      </c>
      <c r="T438" t="s">
        <v>187</v>
      </c>
    </row>
    <row r="439" spans="1:20" x14ac:dyDescent="0.35">
      <c r="A439" s="4" t="s">
        <v>43</v>
      </c>
      <c r="B439" s="1">
        <v>41275</v>
      </c>
      <c r="C439" s="4">
        <f>YEAR(MERGED_DATA[[#This Row],[year0]])</f>
        <v>2013</v>
      </c>
      <c r="D439">
        <v>7.1580000000000004</v>
      </c>
      <c r="E439">
        <v>9.8010000000000002</v>
      </c>
      <c r="F439">
        <v>0.90200000000000002</v>
      </c>
      <c r="G439">
        <v>69.680000000000007</v>
      </c>
      <c r="H439">
        <v>0.89800000000000002</v>
      </c>
      <c r="I439">
        <v>8.9999999999999993E-3</v>
      </c>
      <c r="J439">
        <v>0.81299999999999994</v>
      </c>
      <c r="K439">
        <v>0.80900000000000005</v>
      </c>
      <c r="L439">
        <v>0.27800000000000002</v>
      </c>
      <c r="M439" s="4" t="s">
        <v>198</v>
      </c>
      <c r="N439" s="4" t="s">
        <v>186</v>
      </c>
      <c r="O439" s="4" t="s">
        <v>187</v>
      </c>
      <c r="P439" s="4" t="s">
        <v>449</v>
      </c>
      <c r="Q439">
        <v>5153957</v>
      </c>
      <c r="R439">
        <v>51100</v>
      </c>
      <c r="S439" s="4" t="s">
        <v>450</v>
      </c>
      <c r="T439" t="s">
        <v>187</v>
      </c>
    </row>
    <row r="440" spans="1:20" x14ac:dyDescent="0.35">
      <c r="A440" s="4" t="s">
        <v>43</v>
      </c>
      <c r="B440" s="1">
        <v>41640</v>
      </c>
      <c r="C440" s="4">
        <f>YEAR(MERGED_DATA[[#This Row],[year0]])</f>
        <v>2014</v>
      </c>
      <c r="D440">
        <v>7.2469999999999999</v>
      </c>
      <c r="E440">
        <v>9.8239999999999998</v>
      </c>
      <c r="F440">
        <v>0.91400000000000003</v>
      </c>
      <c r="G440">
        <v>69.84</v>
      </c>
      <c r="H440">
        <v>0.92700000000000005</v>
      </c>
      <c r="I440">
        <v>0</v>
      </c>
      <c r="J440">
        <v>0.78800000000000003</v>
      </c>
      <c r="K440">
        <v>0.79700000000000004</v>
      </c>
      <c r="L440">
        <v>0.28999999999999998</v>
      </c>
      <c r="M440" s="4" t="s">
        <v>198</v>
      </c>
      <c r="N440" s="4" t="s">
        <v>186</v>
      </c>
      <c r="O440" s="4" t="s">
        <v>187</v>
      </c>
      <c r="P440" s="4" t="s">
        <v>449</v>
      </c>
      <c r="Q440">
        <v>5153957</v>
      </c>
      <c r="R440">
        <v>51100</v>
      </c>
      <c r="S440" s="4" t="s">
        <v>450</v>
      </c>
      <c r="T440" t="s">
        <v>187</v>
      </c>
    </row>
    <row r="441" spans="1:20" x14ac:dyDescent="0.35">
      <c r="A441" s="4" t="s">
        <v>43</v>
      </c>
      <c r="B441" s="1">
        <v>42005</v>
      </c>
      <c r="C441" s="4">
        <f>YEAR(MERGED_DATA[[#This Row],[year0]])</f>
        <v>2015</v>
      </c>
      <c r="D441">
        <v>6.8540000000000001</v>
      </c>
      <c r="E441">
        <v>9.85</v>
      </c>
      <c r="F441">
        <v>0.878</v>
      </c>
      <c r="G441">
        <v>70</v>
      </c>
      <c r="H441">
        <v>0.90700000000000003</v>
      </c>
      <c r="I441">
        <v>-6.8000000000000005E-2</v>
      </c>
      <c r="J441">
        <v>0.76100000000000001</v>
      </c>
      <c r="K441">
        <v>0.81100000000000005</v>
      </c>
      <c r="L441">
        <v>0.28599999999999998</v>
      </c>
      <c r="M441" s="4" t="s">
        <v>198</v>
      </c>
      <c r="N441" s="4" t="s">
        <v>186</v>
      </c>
      <c r="O441" s="4" t="s">
        <v>187</v>
      </c>
      <c r="P441" s="4" t="s">
        <v>449</v>
      </c>
      <c r="Q441">
        <v>5153957</v>
      </c>
      <c r="R441">
        <v>51100</v>
      </c>
      <c r="S441" s="4" t="s">
        <v>450</v>
      </c>
      <c r="T441" t="s">
        <v>187</v>
      </c>
    </row>
    <row r="442" spans="1:20" x14ac:dyDescent="0.35">
      <c r="A442" s="4" t="s">
        <v>43</v>
      </c>
      <c r="B442" s="1">
        <v>42370</v>
      </c>
      <c r="C442" s="4">
        <f>YEAR(MERGED_DATA[[#This Row],[year0]])</f>
        <v>2016</v>
      </c>
      <c r="D442">
        <v>7.1360000000000001</v>
      </c>
      <c r="E442">
        <v>9.8810000000000002</v>
      </c>
      <c r="F442">
        <v>0.90100000000000002</v>
      </c>
      <c r="G442">
        <v>70</v>
      </c>
      <c r="H442">
        <v>0.873</v>
      </c>
      <c r="I442">
        <v>-4.2000000000000003E-2</v>
      </c>
      <c r="J442">
        <v>0.78100000000000003</v>
      </c>
      <c r="K442">
        <v>0.83</v>
      </c>
      <c r="L442">
        <v>0.28100000000000003</v>
      </c>
      <c r="M442" s="4" t="s">
        <v>198</v>
      </c>
      <c r="N442" s="4" t="s">
        <v>186</v>
      </c>
      <c r="O442" s="4" t="s">
        <v>187</v>
      </c>
      <c r="P442" s="4" t="s">
        <v>449</v>
      </c>
      <c r="Q442">
        <v>5153957</v>
      </c>
      <c r="R442">
        <v>51100</v>
      </c>
      <c r="S442" s="4" t="s">
        <v>450</v>
      </c>
      <c r="T442" t="s">
        <v>187</v>
      </c>
    </row>
    <row r="443" spans="1:20" x14ac:dyDescent="0.35">
      <c r="A443" s="4" t="s">
        <v>43</v>
      </c>
      <c r="B443" s="1">
        <v>42736</v>
      </c>
      <c r="C443" s="4">
        <f>YEAR(MERGED_DATA[[#This Row],[year0]])</f>
        <v>2017</v>
      </c>
      <c r="D443">
        <v>7.2249999999999996</v>
      </c>
      <c r="E443">
        <v>9.9120000000000008</v>
      </c>
      <c r="F443">
        <v>0.92200000000000004</v>
      </c>
      <c r="G443">
        <v>70</v>
      </c>
      <c r="H443">
        <v>0.93600000000000005</v>
      </c>
      <c r="I443">
        <v>-8.5999999999999993E-2</v>
      </c>
      <c r="J443">
        <v>0.74199999999999999</v>
      </c>
      <c r="K443">
        <v>0.79100000000000004</v>
      </c>
      <c r="L443">
        <v>0.27500000000000002</v>
      </c>
      <c r="M443" s="4" t="s">
        <v>198</v>
      </c>
      <c r="N443" s="4" t="s">
        <v>186</v>
      </c>
      <c r="O443" s="4" t="s">
        <v>187</v>
      </c>
      <c r="P443" s="4" t="s">
        <v>449</v>
      </c>
      <c r="Q443">
        <v>5153957</v>
      </c>
      <c r="R443">
        <v>51100</v>
      </c>
      <c r="S443" s="4" t="s">
        <v>450</v>
      </c>
      <c r="T443" t="s">
        <v>187</v>
      </c>
    </row>
    <row r="444" spans="1:20" x14ac:dyDescent="0.35">
      <c r="A444" s="4" t="s">
        <v>43</v>
      </c>
      <c r="B444" s="1">
        <v>43101</v>
      </c>
      <c r="C444" s="4">
        <f>YEAR(MERGED_DATA[[#This Row],[year0]])</f>
        <v>2018</v>
      </c>
      <c r="D444">
        <v>7.141</v>
      </c>
      <c r="E444">
        <v>9.9280000000000008</v>
      </c>
      <c r="F444">
        <v>0.876</v>
      </c>
      <c r="G444">
        <v>70</v>
      </c>
      <c r="H444">
        <v>0.94199999999999995</v>
      </c>
      <c r="I444">
        <v>-0.11700000000000001</v>
      </c>
      <c r="J444">
        <v>0.78100000000000003</v>
      </c>
      <c r="K444">
        <v>0.80200000000000005</v>
      </c>
      <c r="L444">
        <v>0.32600000000000001</v>
      </c>
      <c r="M444" s="4" t="s">
        <v>198</v>
      </c>
      <c r="N444" s="4" t="s">
        <v>186</v>
      </c>
      <c r="O444" s="4" t="s">
        <v>187</v>
      </c>
      <c r="P444" s="4" t="s">
        <v>449</v>
      </c>
      <c r="Q444">
        <v>5153957</v>
      </c>
      <c r="R444">
        <v>51100</v>
      </c>
      <c r="S444" s="4" t="s">
        <v>450</v>
      </c>
      <c r="T444" t="s">
        <v>187</v>
      </c>
    </row>
    <row r="445" spans="1:20" x14ac:dyDescent="0.35">
      <c r="A445" s="4" t="s">
        <v>43</v>
      </c>
      <c r="B445" s="1">
        <v>43466</v>
      </c>
      <c r="C445" s="4">
        <f>YEAR(MERGED_DATA[[#This Row],[year0]])</f>
        <v>2019</v>
      </c>
      <c r="D445">
        <v>6.9980000000000002</v>
      </c>
      <c r="E445">
        <v>9.9440000000000008</v>
      </c>
      <c r="F445">
        <v>0.90600000000000003</v>
      </c>
      <c r="G445">
        <v>70</v>
      </c>
      <c r="H445">
        <v>0.92700000000000005</v>
      </c>
      <c r="I445">
        <v>-0.156</v>
      </c>
      <c r="J445">
        <v>0.83599999999999997</v>
      </c>
      <c r="K445">
        <v>0.79100000000000004</v>
      </c>
      <c r="L445">
        <v>0.30299999999999999</v>
      </c>
      <c r="M445" s="4" t="s">
        <v>198</v>
      </c>
      <c r="N445" s="4" t="s">
        <v>186</v>
      </c>
      <c r="O445" s="4" t="s">
        <v>187</v>
      </c>
      <c r="P445" s="4" t="s">
        <v>449</v>
      </c>
      <c r="Q445">
        <v>5153957</v>
      </c>
      <c r="R445">
        <v>51100</v>
      </c>
      <c r="S445" s="4" t="s">
        <v>450</v>
      </c>
      <c r="T445" t="s">
        <v>187</v>
      </c>
    </row>
    <row r="446" spans="1:20" x14ac:dyDescent="0.35">
      <c r="A446" s="4" t="s">
        <v>43</v>
      </c>
      <c r="B446" s="1">
        <v>43831</v>
      </c>
      <c r="C446" s="4">
        <f>YEAR(MERGED_DATA[[#This Row],[year0]])</f>
        <v>2020</v>
      </c>
      <c r="D446">
        <v>6.3380000000000001</v>
      </c>
      <c r="E446">
        <v>9.8919999999999995</v>
      </c>
      <c r="F446">
        <v>0.83399999999999996</v>
      </c>
      <c r="G446">
        <v>70</v>
      </c>
      <c r="H446">
        <v>0.88900000000000001</v>
      </c>
      <c r="I446">
        <v>-0.13900000000000001</v>
      </c>
      <c r="J446">
        <v>0.77200000000000002</v>
      </c>
      <c r="K446">
        <v>0.75900000000000001</v>
      </c>
      <c r="L446">
        <v>0.35</v>
      </c>
      <c r="M446" s="4" t="s">
        <v>198</v>
      </c>
      <c r="N446" s="4" t="s">
        <v>186</v>
      </c>
      <c r="O446" s="4" t="s">
        <v>187</v>
      </c>
      <c r="P446" s="4" t="s">
        <v>449</v>
      </c>
      <c r="Q446">
        <v>5153957</v>
      </c>
      <c r="R446">
        <v>51100</v>
      </c>
      <c r="S446" s="4" t="s">
        <v>450</v>
      </c>
      <c r="T446" t="s">
        <v>187</v>
      </c>
    </row>
    <row r="447" spans="1:20" x14ac:dyDescent="0.35">
      <c r="A447" s="4" t="s">
        <v>43</v>
      </c>
      <c r="B447" s="1">
        <v>44197</v>
      </c>
      <c r="C447" s="4">
        <f>YEAR(MERGED_DATA[[#This Row],[year0]])</f>
        <v>2021</v>
      </c>
      <c r="D447">
        <v>6.4080000000000004</v>
      </c>
      <c r="E447">
        <v>9.9610000000000003</v>
      </c>
      <c r="F447">
        <v>0.876</v>
      </c>
      <c r="G447">
        <v>70</v>
      </c>
      <c r="H447">
        <v>0.88700000000000001</v>
      </c>
      <c r="I447">
        <v>-2.9000000000000001E-2</v>
      </c>
      <c r="J447">
        <v>0.78200000000000003</v>
      </c>
      <c r="K447">
        <v>0.77400000000000002</v>
      </c>
      <c r="L447">
        <v>0.318</v>
      </c>
      <c r="M447" s="4" t="s">
        <v>198</v>
      </c>
      <c r="N447" s="4" t="s">
        <v>186</v>
      </c>
      <c r="O447" s="4" t="s">
        <v>187</v>
      </c>
      <c r="P447" s="4" t="s">
        <v>449</v>
      </c>
      <c r="Q447">
        <v>5153957</v>
      </c>
      <c r="R447">
        <v>51100</v>
      </c>
      <c r="S447" s="4" t="s">
        <v>450</v>
      </c>
      <c r="T447" t="s">
        <v>187</v>
      </c>
    </row>
    <row r="448" spans="1:20" x14ac:dyDescent="0.35">
      <c r="A448" s="4" t="s">
        <v>43</v>
      </c>
      <c r="B448" s="1">
        <v>44562</v>
      </c>
      <c r="C448" s="4">
        <f>YEAR(MERGED_DATA[[#This Row],[year0]])</f>
        <v>2022</v>
      </c>
      <c r="D448">
        <v>7.077</v>
      </c>
      <c r="E448">
        <v>9.9979999999999993</v>
      </c>
      <c r="F448">
        <v>0.90200000000000002</v>
      </c>
      <c r="G448">
        <v>70</v>
      </c>
      <c r="H448">
        <v>0.91</v>
      </c>
      <c r="I448">
        <v>-4.9000000000000002E-2</v>
      </c>
      <c r="J448">
        <v>0.751</v>
      </c>
      <c r="K448">
        <v>0.79300000000000004</v>
      </c>
      <c r="L448">
        <v>0.27200000000000002</v>
      </c>
      <c r="M448" s="4" t="s">
        <v>198</v>
      </c>
      <c r="N448" s="4" t="s">
        <v>186</v>
      </c>
      <c r="O448" s="4" t="s">
        <v>187</v>
      </c>
      <c r="P448" s="4" t="s">
        <v>449</v>
      </c>
      <c r="Q448">
        <v>5153957</v>
      </c>
      <c r="R448">
        <v>51100</v>
      </c>
      <c r="S448" s="4" t="s">
        <v>450</v>
      </c>
      <c r="T448" t="s">
        <v>187</v>
      </c>
    </row>
    <row r="449" spans="1:20" x14ac:dyDescent="0.35">
      <c r="A449" s="4" t="s">
        <v>43</v>
      </c>
      <c r="B449" s="1">
        <v>44927</v>
      </c>
      <c r="C449" s="4">
        <f>YEAR(MERGED_DATA[[#This Row],[year0]])</f>
        <v>2023</v>
      </c>
      <c r="D449">
        <v>7.3840000000000003</v>
      </c>
      <c r="E449">
        <v>10.021000000000001</v>
      </c>
      <c r="F449">
        <v>0.875</v>
      </c>
      <c r="G449">
        <v>70</v>
      </c>
      <c r="H449">
        <v>0.93300000000000005</v>
      </c>
      <c r="I449">
        <v>-6.7000000000000004E-2</v>
      </c>
      <c r="J449">
        <v>0.76700000000000002</v>
      </c>
      <c r="K449">
        <v>0.80600000000000005</v>
      </c>
      <c r="L449">
        <v>0.28199999999999997</v>
      </c>
      <c r="M449" s="4" t="s">
        <v>198</v>
      </c>
      <c r="N449" s="4" t="s">
        <v>186</v>
      </c>
      <c r="O449" s="4" t="s">
        <v>187</v>
      </c>
      <c r="P449" s="4" t="s">
        <v>449</v>
      </c>
      <c r="Q449">
        <v>5153957</v>
      </c>
      <c r="R449">
        <v>51100</v>
      </c>
      <c r="S449" s="4" t="s">
        <v>450</v>
      </c>
      <c r="T449" t="s">
        <v>187</v>
      </c>
    </row>
    <row r="450" spans="1:20" x14ac:dyDescent="0.35">
      <c r="A450" s="4" t="s">
        <v>44</v>
      </c>
      <c r="B450" s="1">
        <v>39083</v>
      </c>
      <c r="C450" s="4">
        <f>YEAR(MERGED_DATA[[#This Row],[year0]])</f>
        <v>2007</v>
      </c>
      <c r="D450">
        <v>5.8209999999999997</v>
      </c>
      <c r="E450">
        <v>10.173999999999999</v>
      </c>
      <c r="F450">
        <v>0.91</v>
      </c>
      <c r="G450">
        <v>66.94</v>
      </c>
      <c r="H450">
        <v>0.66200000000000003</v>
      </c>
      <c r="I450">
        <v>-9.9000000000000005E-2</v>
      </c>
      <c r="J450">
        <v>0.93400000000000005</v>
      </c>
      <c r="K450">
        <v>0.55000000000000004</v>
      </c>
      <c r="L450">
        <v>0.33700000000000002</v>
      </c>
      <c r="M450" s="4" t="s">
        <v>175</v>
      </c>
      <c r="N450" s="4" t="s">
        <v>170</v>
      </c>
      <c r="O450" s="4" t="s">
        <v>174</v>
      </c>
      <c r="P450" s="4" t="s">
        <v>563</v>
      </c>
      <c r="Q450">
        <v>4060135</v>
      </c>
      <c r="R450">
        <v>56594</v>
      </c>
      <c r="S450" s="4" t="s">
        <v>428</v>
      </c>
      <c r="T450" t="s">
        <v>174</v>
      </c>
    </row>
    <row r="451" spans="1:20" x14ac:dyDescent="0.35">
      <c r="A451" s="4" t="s">
        <v>44</v>
      </c>
      <c r="B451" s="1">
        <v>39814</v>
      </c>
      <c r="C451" s="4">
        <f>YEAR(MERGED_DATA[[#This Row],[year0]])</f>
        <v>2009</v>
      </c>
      <c r="D451">
        <v>5.4329999999999998</v>
      </c>
      <c r="E451">
        <v>10.119999999999999</v>
      </c>
      <c r="F451">
        <v>0.86099999999999999</v>
      </c>
      <c r="G451">
        <v>67.180000000000007</v>
      </c>
      <c r="H451">
        <v>0.54900000000000004</v>
      </c>
      <c r="I451">
        <v>-0.27800000000000002</v>
      </c>
      <c r="J451">
        <v>0.95799999999999996</v>
      </c>
      <c r="K451">
        <v>0.55700000000000005</v>
      </c>
      <c r="L451">
        <v>0.27200000000000002</v>
      </c>
      <c r="M451" s="4" t="s">
        <v>175</v>
      </c>
      <c r="N451" s="4" t="s">
        <v>170</v>
      </c>
      <c r="O451" s="4" t="s">
        <v>174</v>
      </c>
      <c r="P451" s="4" t="s">
        <v>563</v>
      </c>
      <c r="Q451">
        <v>4060135</v>
      </c>
      <c r="R451">
        <v>56594</v>
      </c>
      <c r="S451" s="4" t="s">
        <v>428</v>
      </c>
      <c r="T451" t="s">
        <v>174</v>
      </c>
    </row>
    <row r="452" spans="1:20" x14ac:dyDescent="0.35">
      <c r="A452" s="4" t="s">
        <v>44</v>
      </c>
      <c r="B452" s="1">
        <v>40179</v>
      </c>
      <c r="C452" s="4">
        <f>YEAR(MERGED_DATA[[#This Row],[year0]])</f>
        <v>2010</v>
      </c>
      <c r="D452">
        <v>5.5960000000000001</v>
      </c>
      <c r="E452">
        <v>10.11</v>
      </c>
      <c r="F452">
        <v>0.79600000000000004</v>
      </c>
      <c r="G452">
        <v>67.3</v>
      </c>
      <c r="H452">
        <v>0.56399999999999995</v>
      </c>
      <c r="I452">
        <v>-0.24399999999999999</v>
      </c>
      <c r="J452">
        <v>0.97299999999999998</v>
      </c>
      <c r="K452">
        <v>0.55400000000000005</v>
      </c>
      <c r="L452">
        <v>0.25900000000000001</v>
      </c>
      <c r="M452" s="4" t="s">
        <v>175</v>
      </c>
      <c r="N452" s="4" t="s">
        <v>170</v>
      </c>
      <c r="O452" s="4" t="s">
        <v>174</v>
      </c>
      <c r="P452" s="4" t="s">
        <v>563</v>
      </c>
      <c r="Q452">
        <v>4060135</v>
      </c>
      <c r="R452">
        <v>56594</v>
      </c>
      <c r="S452" s="4" t="s">
        <v>428</v>
      </c>
      <c r="T452" t="s">
        <v>174</v>
      </c>
    </row>
    <row r="453" spans="1:20" x14ac:dyDescent="0.35">
      <c r="A453" s="4" t="s">
        <v>44</v>
      </c>
      <c r="B453" s="1">
        <v>40544</v>
      </c>
      <c r="C453" s="4">
        <f>YEAR(MERGED_DATA[[#This Row],[year0]])</f>
        <v>2011</v>
      </c>
      <c r="D453">
        <v>5.3849999999999998</v>
      </c>
      <c r="E453">
        <v>10.113</v>
      </c>
      <c r="F453">
        <v>0.79</v>
      </c>
      <c r="G453">
        <v>67.42</v>
      </c>
      <c r="H453">
        <v>0.51700000000000002</v>
      </c>
      <c r="I453">
        <v>-0.20499999999999999</v>
      </c>
      <c r="J453">
        <v>0.97699999999999998</v>
      </c>
      <c r="K453">
        <v>0.55200000000000005</v>
      </c>
      <c r="L453">
        <v>0.27300000000000002</v>
      </c>
      <c r="M453" s="4" t="s">
        <v>175</v>
      </c>
      <c r="N453" s="4" t="s">
        <v>170</v>
      </c>
      <c r="O453" s="4" t="s">
        <v>174</v>
      </c>
      <c r="P453" s="4" t="s">
        <v>563</v>
      </c>
      <c r="Q453">
        <v>4060135</v>
      </c>
      <c r="R453">
        <v>56594</v>
      </c>
      <c r="S453" s="4" t="s">
        <v>428</v>
      </c>
      <c r="T453" t="s">
        <v>174</v>
      </c>
    </row>
    <row r="454" spans="1:20" x14ac:dyDescent="0.35">
      <c r="A454" s="4" t="s">
        <v>44</v>
      </c>
      <c r="B454" s="1">
        <v>40909</v>
      </c>
      <c r="C454" s="4">
        <f>YEAR(MERGED_DATA[[#This Row],[year0]])</f>
        <v>2012</v>
      </c>
      <c r="D454">
        <v>6.0279999999999996</v>
      </c>
      <c r="E454">
        <v>10.092000000000001</v>
      </c>
      <c r="F454">
        <v>0.77600000000000002</v>
      </c>
      <c r="G454">
        <v>67.540000000000006</v>
      </c>
      <c r="H454">
        <v>0.54200000000000004</v>
      </c>
      <c r="I454">
        <v>-0.25</v>
      </c>
      <c r="J454">
        <v>0.92400000000000004</v>
      </c>
      <c r="K454">
        <v>0.57199999999999995</v>
      </c>
      <c r="L454">
        <v>0.27100000000000002</v>
      </c>
      <c r="M454" s="4" t="s">
        <v>175</v>
      </c>
      <c r="N454" s="4" t="s">
        <v>170</v>
      </c>
      <c r="O454" s="4" t="s">
        <v>174</v>
      </c>
      <c r="P454" s="4" t="s">
        <v>563</v>
      </c>
      <c r="Q454">
        <v>4060135</v>
      </c>
      <c r="R454">
        <v>56594</v>
      </c>
      <c r="S454" s="4" t="s">
        <v>428</v>
      </c>
      <c r="T454" t="s">
        <v>174</v>
      </c>
    </row>
    <row r="455" spans="1:20" x14ac:dyDescent="0.35">
      <c r="A455" s="4" t="s">
        <v>44</v>
      </c>
      <c r="B455" s="1">
        <v>41275</v>
      </c>
      <c r="C455" s="4">
        <f>YEAR(MERGED_DATA[[#This Row],[year0]])</f>
        <v>2013</v>
      </c>
      <c r="D455">
        <v>5.8849999999999998</v>
      </c>
      <c r="E455">
        <v>10.090999999999999</v>
      </c>
      <c r="F455">
        <v>0.751</v>
      </c>
      <c r="G455">
        <v>67.66</v>
      </c>
      <c r="H455">
        <v>0.627</v>
      </c>
      <c r="I455">
        <v>-0.21099999999999999</v>
      </c>
      <c r="J455">
        <v>0.93600000000000005</v>
      </c>
      <c r="K455">
        <v>0.55400000000000005</v>
      </c>
      <c r="L455">
        <v>0.28499999999999998</v>
      </c>
      <c r="M455" s="4" t="s">
        <v>175</v>
      </c>
      <c r="N455" s="4" t="s">
        <v>170</v>
      </c>
      <c r="O455" s="4" t="s">
        <v>174</v>
      </c>
      <c r="P455" s="4" t="s">
        <v>563</v>
      </c>
      <c r="Q455">
        <v>4060135</v>
      </c>
      <c r="R455">
        <v>56594</v>
      </c>
      <c r="S455" s="4" t="s">
        <v>428</v>
      </c>
      <c r="T455" t="s">
        <v>174</v>
      </c>
    </row>
    <row r="456" spans="1:20" x14ac:dyDescent="0.35">
      <c r="A456" s="4" t="s">
        <v>44</v>
      </c>
      <c r="B456" s="1">
        <v>41640</v>
      </c>
      <c r="C456" s="4">
        <f>YEAR(MERGED_DATA[[#This Row],[year0]])</f>
        <v>2014</v>
      </c>
      <c r="D456">
        <v>5.3810000000000002</v>
      </c>
      <c r="E456">
        <v>10.090999999999999</v>
      </c>
      <c r="F456">
        <v>0.64600000000000002</v>
      </c>
      <c r="G456">
        <v>67.78</v>
      </c>
      <c r="H456">
        <v>0.51900000000000002</v>
      </c>
      <c r="I456">
        <v>0.125</v>
      </c>
      <c r="J456">
        <v>0.91800000000000004</v>
      </c>
      <c r="K456">
        <v>0.54500000000000004</v>
      </c>
      <c r="L456">
        <v>0.28599999999999998</v>
      </c>
      <c r="M456" s="4" t="s">
        <v>175</v>
      </c>
      <c r="N456" s="4" t="s">
        <v>170</v>
      </c>
      <c r="O456" s="4" t="s">
        <v>174</v>
      </c>
      <c r="P456" s="4" t="s">
        <v>563</v>
      </c>
      <c r="Q456">
        <v>4060135</v>
      </c>
      <c r="R456">
        <v>56594</v>
      </c>
      <c r="S456" s="4" t="s">
        <v>428</v>
      </c>
      <c r="T456" t="s">
        <v>174</v>
      </c>
    </row>
    <row r="457" spans="1:20" x14ac:dyDescent="0.35">
      <c r="A457" s="4" t="s">
        <v>44</v>
      </c>
      <c r="B457" s="1">
        <v>42005</v>
      </c>
      <c r="C457" s="4">
        <f>YEAR(MERGED_DATA[[#This Row],[year0]])</f>
        <v>2015</v>
      </c>
      <c r="D457">
        <v>5.2050000000000001</v>
      </c>
      <c r="E457">
        <v>10.124000000000001</v>
      </c>
      <c r="F457">
        <v>0.76800000000000002</v>
      </c>
      <c r="G457">
        <v>67.900000000000006</v>
      </c>
      <c r="H457">
        <v>0.69399999999999995</v>
      </c>
      <c r="I457">
        <v>-0.104</v>
      </c>
      <c r="J457">
        <v>0.84899999999999998</v>
      </c>
      <c r="K457">
        <v>0.56999999999999995</v>
      </c>
      <c r="L457">
        <v>0.29399999999999998</v>
      </c>
      <c r="M457" s="4" t="s">
        <v>175</v>
      </c>
      <c r="N457" s="4" t="s">
        <v>170</v>
      </c>
      <c r="O457" s="4" t="s">
        <v>174</v>
      </c>
      <c r="P457" s="4" t="s">
        <v>563</v>
      </c>
      <c r="Q457">
        <v>4060135</v>
      </c>
      <c r="R457">
        <v>56594</v>
      </c>
      <c r="S457" s="4" t="s">
        <v>428</v>
      </c>
      <c r="T457" t="s">
        <v>174</v>
      </c>
    </row>
    <row r="458" spans="1:20" x14ac:dyDescent="0.35">
      <c r="A458" s="4" t="s">
        <v>44</v>
      </c>
      <c r="B458" s="1">
        <v>42370</v>
      </c>
      <c r="C458" s="4">
        <f>YEAR(MERGED_DATA[[#This Row],[year0]])</f>
        <v>2016</v>
      </c>
      <c r="D458">
        <v>5.4169999999999998</v>
      </c>
      <c r="E458">
        <v>10.166</v>
      </c>
      <c r="F458">
        <v>0.79800000000000004</v>
      </c>
      <c r="G458">
        <v>68.075000000000003</v>
      </c>
      <c r="H458">
        <v>0.67200000000000004</v>
      </c>
      <c r="I458">
        <v>-7.1999999999999995E-2</v>
      </c>
      <c r="J458">
        <v>0.88400000000000001</v>
      </c>
      <c r="K458">
        <v>0.56899999999999995</v>
      </c>
      <c r="L458">
        <v>0.33700000000000002</v>
      </c>
      <c r="M458" s="4" t="s">
        <v>175</v>
      </c>
      <c r="N458" s="4" t="s">
        <v>170</v>
      </c>
      <c r="O458" s="4" t="s">
        <v>174</v>
      </c>
      <c r="P458" s="4" t="s">
        <v>563</v>
      </c>
      <c r="Q458">
        <v>4060135</v>
      </c>
      <c r="R458">
        <v>56594</v>
      </c>
      <c r="S458" s="4" t="s">
        <v>428</v>
      </c>
      <c r="T458" t="s">
        <v>174</v>
      </c>
    </row>
    <row r="459" spans="1:20" x14ac:dyDescent="0.35">
      <c r="A459" s="4" t="s">
        <v>44</v>
      </c>
      <c r="B459" s="1">
        <v>42736</v>
      </c>
      <c r="C459" s="4">
        <f>YEAR(MERGED_DATA[[#This Row],[year0]])</f>
        <v>2017</v>
      </c>
      <c r="D459">
        <v>5.343</v>
      </c>
      <c r="E459">
        <v>10.211</v>
      </c>
      <c r="F459">
        <v>0.77</v>
      </c>
      <c r="G459">
        <v>68.25</v>
      </c>
      <c r="H459">
        <v>0.71599999999999997</v>
      </c>
      <c r="I459">
        <v>-0.112</v>
      </c>
      <c r="J459">
        <v>0.89200000000000002</v>
      </c>
      <c r="K459">
        <v>0.61799999999999999</v>
      </c>
      <c r="L459">
        <v>0.316</v>
      </c>
      <c r="M459" s="4" t="s">
        <v>175</v>
      </c>
      <c r="N459" s="4" t="s">
        <v>170</v>
      </c>
      <c r="O459" s="4" t="s">
        <v>174</v>
      </c>
      <c r="P459" s="4" t="s">
        <v>563</v>
      </c>
      <c r="Q459">
        <v>4060135</v>
      </c>
      <c r="R459">
        <v>56594</v>
      </c>
      <c r="S459" s="4" t="s">
        <v>428</v>
      </c>
      <c r="T459" t="s">
        <v>174</v>
      </c>
    </row>
    <row r="460" spans="1:20" x14ac:dyDescent="0.35">
      <c r="A460" s="4" t="s">
        <v>44</v>
      </c>
      <c r="B460" s="1">
        <v>43101</v>
      </c>
      <c r="C460" s="4">
        <f>YEAR(MERGED_DATA[[#This Row],[year0]])</f>
        <v>2018</v>
      </c>
      <c r="D460">
        <v>5.5359999999999996</v>
      </c>
      <c r="E460">
        <v>10.247999999999999</v>
      </c>
      <c r="F460">
        <v>0.91</v>
      </c>
      <c r="G460">
        <v>68.424999999999997</v>
      </c>
      <c r="H460">
        <v>0.69099999999999995</v>
      </c>
      <c r="I460">
        <v>-0.158</v>
      </c>
      <c r="J460">
        <v>0.92500000000000004</v>
      </c>
      <c r="K460">
        <v>0.51200000000000001</v>
      </c>
      <c r="L460">
        <v>0.28999999999999998</v>
      </c>
      <c r="M460" s="4" t="s">
        <v>175</v>
      </c>
      <c r="N460" s="4" t="s">
        <v>170</v>
      </c>
      <c r="O460" s="4" t="s">
        <v>174</v>
      </c>
      <c r="P460" s="4" t="s">
        <v>563</v>
      </c>
      <c r="Q460">
        <v>4060135</v>
      </c>
      <c r="R460">
        <v>56594</v>
      </c>
      <c r="S460" s="4" t="s">
        <v>428</v>
      </c>
      <c r="T460" t="s">
        <v>174</v>
      </c>
    </row>
    <row r="461" spans="1:20" x14ac:dyDescent="0.35">
      <c r="A461" s="4" t="s">
        <v>44</v>
      </c>
      <c r="B461" s="1">
        <v>43466</v>
      </c>
      <c r="C461" s="4">
        <f>YEAR(MERGED_DATA[[#This Row],[year0]])</f>
        <v>2019</v>
      </c>
      <c r="D461">
        <v>5.6260000000000003</v>
      </c>
      <c r="E461">
        <v>10.287000000000001</v>
      </c>
      <c r="F461">
        <v>0.93600000000000005</v>
      </c>
      <c r="G461">
        <v>68.599999999999994</v>
      </c>
      <c r="H461">
        <v>0.73899999999999999</v>
      </c>
      <c r="I461">
        <v>-0.14499999999999999</v>
      </c>
      <c r="J461">
        <v>0.93200000000000005</v>
      </c>
      <c r="K461">
        <v>0.504</v>
      </c>
      <c r="L461">
        <v>0.26900000000000002</v>
      </c>
      <c r="M461" s="4" t="s">
        <v>175</v>
      </c>
      <c r="N461" s="4" t="s">
        <v>170</v>
      </c>
      <c r="O461" s="4" t="s">
        <v>174</v>
      </c>
      <c r="P461" s="4" t="s">
        <v>563</v>
      </c>
      <c r="Q461">
        <v>4060135</v>
      </c>
      <c r="R461">
        <v>56594</v>
      </c>
      <c r="S461" s="4" t="s">
        <v>428</v>
      </c>
      <c r="T461" t="s">
        <v>174</v>
      </c>
    </row>
    <row r="462" spans="1:20" x14ac:dyDescent="0.35">
      <c r="A462" s="4" t="s">
        <v>44</v>
      </c>
      <c r="B462" s="1">
        <v>43831</v>
      </c>
      <c r="C462" s="4">
        <f>YEAR(MERGED_DATA[[#This Row],[year0]])</f>
        <v>2020</v>
      </c>
      <c r="D462">
        <v>6.508</v>
      </c>
      <c r="E462">
        <v>10.202</v>
      </c>
      <c r="F462">
        <v>0.92300000000000004</v>
      </c>
      <c r="G462">
        <v>68.775000000000006</v>
      </c>
      <c r="H462">
        <v>0.83699999999999997</v>
      </c>
      <c r="I462">
        <v>-7.0999999999999994E-2</v>
      </c>
      <c r="J462">
        <v>0.96099999999999997</v>
      </c>
      <c r="K462">
        <v>0.68100000000000005</v>
      </c>
      <c r="L462">
        <v>0.28599999999999998</v>
      </c>
      <c r="M462" s="4" t="s">
        <v>175</v>
      </c>
      <c r="N462" s="4" t="s">
        <v>170</v>
      </c>
      <c r="O462" s="4" t="s">
        <v>174</v>
      </c>
      <c r="P462" s="4" t="s">
        <v>563</v>
      </c>
      <c r="Q462">
        <v>4060135</v>
      </c>
      <c r="R462">
        <v>56594</v>
      </c>
      <c r="S462" s="4" t="s">
        <v>428</v>
      </c>
      <c r="T462" t="s">
        <v>174</v>
      </c>
    </row>
    <row r="463" spans="1:20" x14ac:dyDescent="0.35">
      <c r="A463" s="4" t="s">
        <v>44</v>
      </c>
      <c r="B463" s="1">
        <v>44197</v>
      </c>
      <c r="C463" s="4">
        <f>YEAR(MERGED_DATA[[#This Row],[year0]])</f>
        <v>2021</v>
      </c>
      <c r="D463">
        <v>6.2869999999999999</v>
      </c>
      <c r="E463">
        <v>10.367000000000001</v>
      </c>
      <c r="F463">
        <v>0.91800000000000004</v>
      </c>
      <c r="G463">
        <v>68.95</v>
      </c>
      <c r="H463">
        <v>0.84199999999999997</v>
      </c>
      <c r="I463">
        <v>1E-3</v>
      </c>
      <c r="J463">
        <v>0.93400000000000005</v>
      </c>
      <c r="K463">
        <v>0.64</v>
      </c>
      <c r="L463">
        <v>0.27400000000000002</v>
      </c>
      <c r="M463" s="4" t="s">
        <v>175</v>
      </c>
      <c r="N463" s="4" t="s">
        <v>170</v>
      </c>
      <c r="O463" s="4" t="s">
        <v>174</v>
      </c>
      <c r="P463" s="4" t="s">
        <v>563</v>
      </c>
      <c r="Q463">
        <v>4060135</v>
      </c>
      <c r="R463">
        <v>56594</v>
      </c>
      <c r="S463" s="4" t="s">
        <v>428</v>
      </c>
      <c r="T463" t="s">
        <v>174</v>
      </c>
    </row>
    <row r="464" spans="1:20" x14ac:dyDescent="0.35">
      <c r="A464" s="4" t="s">
        <v>44</v>
      </c>
      <c r="B464" s="1">
        <v>44562</v>
      </c>
      <c r="C464" s="4">
        <f>YEAR(MERGED_DATA[[#This Row],[year0]])</f>
        <v>2022</v>
      </c>
      <c r="D464">
        <v>5.5789999999999997</v>
      </c>
      <c r="E464">
        <v>10.435</v>
      </c>
      <c r="F464">
        <v>0.91</v>
      </c>
      <c r="G464">
        <v>69.125</v>
      </c>
      <c r="H464">
        <v>0.59299999999999997</v>
      </c>
      <c r="I464">
        <v>-0.21299999999999999</v>
      </c>
      <c r="J464">
        <v>0.875</v>
      </c>
      <c r="K464">
        <v>0.57299999999999995</v>
      </c>
      <c r="L464">
        <v>0.26700000000000002</v>
      </c>
      <c r="M464" s="4" t="s">
        <v>175</v>
      </c>
      <c r="N464" s="4" t="s">
        <v>170</v>
      </c>
      <c r="O464" s="4" t="s">
        <v>174</v>
      </c>
      <c r="P464" s="4" t="s">
        <v>563</v>
      </c>
      <c r="Q464">
        <v>4060135</v>
      </c>
      <c r="R464">
        <v>56594</v>
      </c>
      <c r="S464" s="4" t="s">
        <v>428</v>
      </c>
      <c r="T464" t="s">
        <v>174</v>
      </c>
    </row>
    <row r="465" spans="1:20" x14ac:dyDescent="0.35">
      <c r="A465" s="4" t="s">
        <v>44</v>
      </c>
      <c r="B465" s="1">
        <v>44927</v>
      </c>
      <c r="C465" s="4">
        <f>YEAR(MERGED_DATA[[#This Row],[year0]])</f>
        <v>2023</v>
      </c>
      <c r="D465">
        <v>5.9580000000000002</v>
      </c>
      <c r="E465">
        <v>10.462</v>
      </c>
      <c r="F465">
        <v>0.90900000000000003</v>
      </c>
      <c r="G465">
        <v>69.3</v>
      </c>
      <c r="H465">
        <v>0.57299999999999995</v>
      </c>
      <c r="I465">
        <v>-0.20499999999999999</v>
      </c>
      <c r="J465">
        <v>0.81</v>
      </c>
      <c r="K465">
        <v>0.61</v>
      </c>
      <c r="L465">
        <v>0.23</v>
      </c>
      <c r="M465" s="4" t="s">
        <v>175</v>
      </c>
      <c r="N465" s="4" t="s">
        <v>170</v>
      </c>
      <c r="O465" s="4" t="s">
        <v>174</v>
      </c>
      <c r="P465" s="4" t="s">
        <v>563</v>
      </c>
      <c r="Q465">
        <v>4060135</v>
      </c>
      <c r="R465">
        <v>56594</v>
      </c>
      <c r="S465" s="4" t="s">
        <v>428</v>
      </c>
      <c r="T465" t="s">
        <v>174</v>
      </c>
    </row>
    <row r="466" spans="1:20" x14ac:dyDescent="0.35">
      <c r="A466" s="4" t="s">
        <v>45</v>
      </c>
      <c r="B466" s="1">
        <v>38718</v>
      </c>
      <c r="C466" s="4">
        <f>YEAR(MERGED_DATA[[#This Row],[year0]])</f>
        <v>2006</v>
      </c>
      <c r="D466">
        <v>6.2380000000000004</v>
      </c>
      <c r="E466">
        <v>10.567</v>
      </c>
      <c r="F466">
        <v>0.878</v>
      </c>
      <c r="G466">
        <v>70.16</v>
      </c>
      <c r="H466">
        <v>0.83599999999999997</v>
      </c>
      <c r="I466">
        <v>1.2E-2</v>
      </c>
      <c r="J466">
        <v>0.71199999999999997</v>
      </c>
      <c r="K466">
        <v>0.70399999999999996</v>
      </c>
      <c r="L466">
        <v>0.253</v>
      </c>
      <c r="M466" s="4" t="s">
        <v>191</v>
      </c>
      <c r="N466" s="4" t="s">
        <v>170</v>
      </c>
      <c r="O466" s="4" t="s">
        <v>171</v>
      </c>
      <c r="P466" s="4" t="s">
        <v>566</v>
      </c>
      <c r="Q466">
        <v>1244188</v>
      </c>
      <c r="R466">
        <v>9</v>
      </c>
      <c r="S466" s="4" t="s">
        <v>428</v>
      </c>
      <c r="T466" t="s">
        <v>174</v>
      </c>
    </row>
    <row r="467" spans="1:20" x14ac:dyDescent="0.35">
      <c r="A467" s="4" t="s">
        <v>45</v>
      </c>
      <c r="B467" s="1">
        <v>39814</v>
      </c>
      <c r="C467" s="4">
        <f>YEAR(MERGED_DATA[[#This Row],[year0]])</f>
        <v>2009</v>
      </c>
      <c r="D467">
        <v>6.8330000000000002</v>
      </c>
      <c r="E467">
        <v>10.558999999999999</v>
      </c>
      <c r="F467">
        <v>0.81200000000000006</v>
      </c>
      <c r="G467">
        <v>70.64</v>
      </c>
      <c r="H467">
        <v>0.77500000000000002</v>
      </c>
      <c r="I467">
        <v>4.8000000000000001E-2</v>
      </c>
      <c r="J467">
        <v>0.80100000000000005</v>
      </c>
      <c r="K467">
        <v>0.66800000000000004</v>
      </c>
      <c r="L467">
        <v>0.32900000000000001</v>
      </c>
      <c r="M467" s="4" t="s">
        <v>191</v>
      </c>
      <c r="N467" s="4" t="s">
        <v>170</v>
      </c>
      <c r="O467" s="4" t="s">
        <v>171</v>
      </c>
      <c r="P467" s="4" t="s">
        <v>566</v>
      </c>
      <c r="Q467">
        <v>1244188</v>
      </c>
      <c r="R467">
        <v>9</v>
      </c>
      <c r="S467" s="4" t="s">
        <v>428</v>
      </c>
      <c r="T467" t="s">
        <v>174</v>
      </c>
    </row>
    <row r="468" spans="1:20" x14ac:dyDescent="0.35">
      <c r="A468" s="4" t="s">
        <v>45</v>
      </c>
      <c r="B468" s="1">
        <v>40179</v>
      </c>
      <c r="C468" s="4">
        <f>YEAR(MERGED_DATA[[#This Row],[year0]])</f>
        <v>2010</v>
      </c>
      <c r="D468">
        <v>6.3869999999999996</v>
      </c>
      <c r="E468">
        <v>10.555999999999999</v>
      </c>
      <c r="F468">
        <v>0.82199999999999995</v>
      </c>
      <c r="G468">
        <v>70.8</v>
      </c>
      <c r="H468">
        <v>0.755</v>
      </c>
      <c r="I468">
        <v>6.6000000000000003E-2</v>
      </c>
      <c r="J468">
        <v>0.83299999999999996</v>
      </c>
      <c r="K468">
        <v>0.69899999999999995</v>
      </c>
      <c r="L468">
        <v>0.29599999999999999</v>
      </c>
      <c r="M468" s="4" t="s">
        <v>191</v>
      </c>
      <c r="N468" s="4" t="s">
        <v>170</v>
      </c>
      <c r="O468" s="4" t="s">
        <v>171</v>
      </c>
      <c r="P468" s="4" t="s">
        <v>566</v>
      </c>
      <c r="Q468">
        <v>1244188</v>
      </c>
      <c r="R468">
        <v>9</v>
      </c>
      <c r="S468" s="4" t="s">
        <v>428</v>
      </c>
      <c r="T468" t="s">
        <v>174</v>
      </c>
    </row>
    <row r="469" spans="1:20" x14ac:dyDescent="0.35">
      <c r="A469" s="4" t="s">
        <v>45</v>
      </c>
      <c r="B469" s="1">
        <v>40544</v>
      </c>
      <c r="C469" s="4">
        <f>YEAR(MERGED_DATA[[#This Row],[year0]])</f>
        <v>2011</v>
      </c>
      <c r="D469">
        <v>6.69</v>
      </c>
      <c r="E469">
        <v>10.534000000000001</v>
      </c>
      <c r="F469">
        <v>0.84399999999999997</v>
      </c>
      <c r="G469">
        <v>70.959999999999994</v>
      </c>
      <c r="H469">
        <v>0.745</v>
      </c>
      <c r="I469">
        <v>0.17299999999999999</v>
      </c>
      <c r="J469">
        <v>0.84099999999999997</v>
      </c>
      <c r="K469">
        <v>0.68200000000000005</v>
      </c>
      <c r="L469">
        <v>0.27200000000000002</v>
      </c>
      <c r="M469" s="4" t="s">
        <v>191</v>
      </c>
      <c r="N469" s="4" t="s">
        <v>170</v>
      </c>
      <c r="O469" s="4" t="s">
        <v>171</v>
      </c>
      <c r="P469" s="4" t="s">
        <v>566</v>
      </c>
      <c r="Q469">
        <v>1244188</v>
      </c>
      <c r="R469">
        <v>9</v>
      </c>
      <c r="S469" s="4" t="s">
        <v>428</v>
      </c>
      <c r="T469" t="s">
        <v>174</v>
      </c>
    </row>
    <row r="470" spans="1:20" x14ac:dyDescent="0.35">
      <c r="A470" s="4" t="s">
        <v>45</v>
      </c>
      <c r="B470" s="1">
        <v>40909</v>
      </c>
      <c r="C470" s="4">
        <f>YEAR(MERGED_DATA[[#This Row],[year0]])</f>
        <v>2012</v>
      </c>
      <c r="D470">
        <v>6.181</v>
      </c>
      <c r="E470">
        <v>10.484</v>
      </c>
      <c r="F470">
        <v>0.76700000000000002</v>
      </c>
      <c r="G470">
        <v>71.12</v>
      </c>
      <c r="H470">
        <v>0.72499999999999998</v>
      </c>
      <c r="I470">
        <v>9.1999999999999998E-2</v>
      </c>
      <c r="J470">
        <v>0.871</v>
      </c>
      <c r="K470">
        <v>0.68700000000000006</v>
      </c>
      <c r="L470">
        <v>0.36899999999999999</v>
      </c>
      <c r="M470" s="4" t="s">
        <v>191</v>
      </c>
      <c r="N470" s="4" t="s">
        <v>170</v>
      </c>
      <c r="O470" s="4" t="s">
        <v>171</v>
      </c>
      <c r="P470" s="4" t="s">
        <v>566</v>
      </c>
      <c r="Q470">
        <v>1244188</v>
      </c>
      <c r="R470">
        <v>9</v>
      </c>
      <c r="S470" s="4" t="s">
        <v>428</v>
      </c>
      <c r="T470" t="s">
        <v>174</v>
      </c>
    </row>
    <row r="471" spans="1:20" x14ac:dyDescent="0.35">
      <c r="A471" s="4" t="s">
        <v>45</v>
      </c>
      <c r="B471" s="1">
        <v>41275</v>
      </c>
      <c r="C471" s="4">
        <f>YEAR(MERGED_DATA[[#This Row],[year0]])</f>
        <v>2013</v>
      </c>
      <c r="D471">
        <v>5.4390000000000001</v>
      </c>
      <c r="E471">
        <v>10.417999999999999</v>
      </c>
      <c r="F471">
        <v>0.74399999999999999</v>
      </c>
      <c r="G471">
        <v>71.28</v>
      </c>
      <c r="H471">
        <v>0.65600000000000003</v>
      </c>
      <c r="I471">
        <v>9.6000000000000002E-2</v>
      </c>
      <c r="J471">
        <v>0.86699999999999999</v>
      </c>
      <c r="K471">
        <v>0.65700000000000003</v>
      </c>
      <c r="L471">
        <v>0.42</v>
      </c>
      <c r="M471" s="4" t="s">
        <v>191</v>
      </c>
      <c r="N471" s="4" t="s">
        <v>170</v>
      </c>
      <c r="O471" s="4" t="s">
        <v>171</v>
      </c>
      <c r="P471" s="4" t="s">
        <v>566</v>
      </c>
      <c r="Q471">
        <v>1244188</v>
      </c>
      <c r="R471">
        <v>9</v>
      </c>
      <c r="S471" s="4" t="s">
        <v>428</v>
      </c>
      <c r="T471" t="s">
        <v>174</v>
      </c>
    </row>
    <row r="472" spans="1:20" x14ac:dyDescent="0.35">
      <c r="A472" s="4" t="s">
        <v>45</v>
      </c>
      <c r="B472" s="1">
        <v>41640</v>
      </c>
      <c r="C472" s="4">
        <f>YEAR(MERGED_DATA[[#This Row],[year0]])</f>
        <v>2014</v>
      </c>
      <c r="D472">
        <v>5.6269999999999998</v>
      </c>
      <c r="E472">
        <v>10.411</v>
      </c>
      <c r="F472">
        <v>0.77</v>
      </c>
      <c r="G472">
        <v>71.44</v>
      </c>
      <c r="H472">
        <v>0.71499999999999997</v>
      </c>
      <c r="I472">
        <v>5.3999999999999999E-2</v>
      </c>
      <c r="J472">
        <v>0.86799999999999999</v>
      </c>
      <c r="K472">
        <v>0.66100000000000003</v>
      </c>
      <c r="L472">
        <v>0.39700000000000002</v>
      </c>
      <c r="M472" s="4" t="s">
        <v>191</v>
      </c>
      <c r="N472" s="4" t="s">
        <v>170</v>
      </c>
      <c r="O472" s="4" t="s">
        <v>171</v>
      </c>
      <c r="P472" s="4" t="s">
        <v>566</v>
      </c>
      <c r="Q472">
        <v>1244188</v>
      </c>
      <c r="R472">
        <v>9</v>
      </c>
      <c r="S472" s="4" t="s">
        <v>428</v>
      </c>
      <c r="T472" t="s">
        <v>174</v>
      </c>
    </row>
    <row r="473" spans="1:20" x14ac:dyDescent="0.35">
      <c r="A473" s="4" t="s">
        <v>45</v>
      </c>
      <c r="B473" s="1">
        <v>42005</v>
      </c>
      <c r="C473" s="4">
        <f>YEAR(MERGED_DATA[[#This Row],[year0]])</f>
        <v>2015</v>
      </c>
      <c r="D473">
        <v>5.4390000000000001</v>
      </c>
      <c r="E473">
        <v>10.451000000000001</v>
      </c>
      <c r="F473">
        <v>0.77</v>
      </c>
      <c r="G473">
        <v>71.599999999999994</v>
      </c>
      <c r="H473">
        <v>0.628</v>
      </c>
      <c r="I473">
        <v>0.107</v>
      </c>
      <c r="J473">
        <v>0.89300000000000002</v>
      </c>
      <c r="K473">
        <v>0.66</v>
      </c>
      <c r="L473">
        <v>0.38300000000000001</v>
      </c>
      <c r="M473" s="4" t="s">
        <v>191</v>
      </c>
      <c r="N473" s="4" t="s">
        <v>170</v>
      </c>
      <c r="O473" s="4" t="s">
        <v>171</v>
      </c>
      <c r="P473" s="4" t="s">
        <v>566</v>
      </c>
      <c r="Q473">
        <v>1244188</v>
      </c>
      <c r="R473">
        <v>9</v>
      </c>
      <c r="S473" s="4" t="s">
        <v>428</v>
      </c>
      <c r="T473" t="s">
        <v>174</v>
      </c>
    </row>
    <row r="474" spans="1:20" x14ac:dyDescent="0.35">
      <c r="A474" s="4" t="s">
        <v>45</v>
      </c>
      <c r="B474" s="1">
        <v>42370</v>
      </c>
      <c r="C474" s="4">
        <f>YEAR(MERGED_DATA[[#This Row],[year0]])</f>
        <v>2016</v>
      </c>
      <c r="D474">
        <v>5.7949999999999999</v>
      </c>
      <c r="E474">
        <v>10.51</v>
      </c>
      <c r="F474">
        <v>0.78600000000000003</v>
      </c>
      <c r="G474">
        <v>71.8</v>
      </c>
      <c r="H474">
        <v>0.75600000000000001</v>
      </c>
      <c r="I474">
        <v>-3.5999999999999997E-2</v>
      </c>
      <c r="J474">
        <v>0.89800000000000002</v>
      </c>
      <c r="K474">
        <v>0.63100000000000001</v>
      </c>
      <c r="L474">
        <v>0.33600000000000002</v>
      </c>
      <c r="M474" s="4" t="s">
        <v>191</v>
      </c>
      <c r="N474" s="4" t="s">
        <v>170</v>
      </c>
      <c r="O474" s="4" t="s">
        <v>171</v>
      </c>
      <c r="P474" s="4" t="s">
        <v>566</v>
      </c>
      <c r="Q474">
        <v>1244188</v>
      </c>
      <c r="R474">
        <v>9</v>
      </c>
      <c r="S474" s="4" t="s">
        <v>428</v>
      </c>
      <c r="T474" t="s">
        <v>174</v>
      </c>
    </row>
    <row r="475" spans="1:20" x14ac:dyDescent="0.35">
      <c r="A475" s="4" t="s">
        <v>45</v>
      </c>
      <c r="B475" s="1">
        <v>42736</v>
      </c>
      <c r="C475" s="4">
        <f>YEAR(MERGED_DATA[[#This Row],[year0]])</f>
        <v>2017</v>
      </c>
      <c r="D475">
        <v>6.0620000000000003</v>
      </c>
      <c r="E475">
        <v>10.555999999999999</v>
      </c>
      <c r="F475">
        <v>0.81899999999999995</v>
      </c>
      <c r="G475">
        <v>72</v>
      </c>
      <c r="H475">
        <v>0.81200000000000006</v>
      </c>
      <c r="I475">
        <v>3.5999999999999997E-2</v>
      </c>
      <c r="J475">
        <v>0.85099999999999998</v>
      </c>
      <c r="K475">
        <v>0.67</v>
      </c>
      <c r="L475">
        <v>0.30099999999999999</v>
      </c>
      <c r="M475" s="4" t="s">
        <v>191</v>
      </c>
      <c r="N475" s="4" t="s">
        <v>170</v>
      </c>
      <c r="O475" s="4" t="s">
        <v>171</v>
      </c>
      <c r="P475" s="4" t="s">
        <v>566</v>
      </c>
      <c r="Q475">
        <v>1244188</v>
      </c>
      <c r="R475">
        <v>9</v>
      </c>
      <c r="S475" s="4" t="s">
        <v>428</v>
      </c>
      <c r="T475" t="s">
        <v>174</v>
      </c>
    </row>
    <row r="476" spans="1:20" x14ac:dyDescent="0.35">
      <c r="A476" s="4" t="s">
        <v>45</v>
      </c>
      <c r="B476" s="1">
        <v>43101</v>
      </c>
      <c r="C476" s="4">
        <f>YEAR(MERGED_DATA[[#This Row],[year0]])</f>
        <v>2018</v>
      </c>
      <c r="D476">
        <v>6.2759999999999998</v>
      </c>
      <c r="E476">
        <v>10.599</v>
      </c>
      <c r="F476">
        <v>0.82599999999999996</v>
      </c>
      <c r="G476">
        <v>72.2</v>
      </c>
      <c r="H476">
        <v>0.79400000000000004</v>
      </c>
      <c r="I476">
        <v>-3.1E-2</v>
      </c>
      <c r="J476">
        <v>0.84799999999999998</v>
      </c>
      <c r="K476">
        <v>0.66300000000000003</v>
      </c>
      <c r="L476">
        <v>0.29799999999999999</v>
      </c>
      <c r="M476" s="4" t="s">
        <v>191</v>
      </c>
      <c r="N476" s="4" t="s">
        <v>170</v>
      </c>
      <c r="O476" s="4" t="s">
        <v>171</v>
      </c>
      <c r="P476" s="4" t="s">
        <v>566</v>
      </c>
      <c r="Q476">
        <v>1244188</v>
      </c>
      <c r="R476">
        <v>9</v>
      </c>
      <c r="S476" s="4" t="s">
        <v>428</v>
      </c>
      <c r="T476" t="s">
        <v>174</v>
      </c>
    </row>
    <row r="477" spans="1:20" x14ac:dyDescent="0.35">
      <c r="A477" s="4" t="s">
        <v>45</v>
      </c>
      <c r="B477" s="1">
        <v>43466</v>
      </c>
      <c r="C477" s="4">
        <f>YEAR(MERGED_DATA[[#This Row],[year0]])</f>
        <v>2019</v>
      </c>
      <c r="D477">
        <v>6.1369999999999996</v>
      </c>
      <c r="E477">
        <v>10.638999999999999</v>
      </c>
      <c r="F477">
        <v>0.77600000000000002</v>
      </c>
      <c r="G477">
        <v>72.400000000000006</v>
      </c>
      <c r="H477">
        <v>0.74</v>
      </c>
      <c r="I477">
        <v>-1.7999999999999999E-2</v>
      </c>
      <c r="J477">
        <v>0.86499999999999999</v>
      </c>
      <c r="K477">
        <v>0.66300000000000003</v>
      </c>
      <c r="L477">
        <v>0.28999999999999998</v>
      </c>
      <c r="M477" s="4" t="s">
        <v>191</v>
      </c>
      <c r="N477" s="4" t="s">
        <v>170</v>
      </c>
      <c r="O477" s="4" t="s">
        <v>171</v>
      </c>
      <c r="P477" s="4" t="s">
        <v>566</v>
      </c>
      <c r="Q477">
        <v>1244188</v>
      </c>
      <c r="R477">
        <v>9</v>
      </c>
      <c r="S477" s="4" t="s">
        <v>428</v>
      </c>
      <c r="T477" t="s">
        <v>174</v>
      </c>
    </row>
    <row r="478" spans="1:20" x14ac:dyDescent="0.35">
      <c r="A478" s="4" t="s">
        <v>45</v>
      </c>
      <c r="B478" s="1">
        <v>43831</v>
      </c>
      <c r="C478" s="4">
        <f>YEAR(MERGED_DATA[[#This Row],[year0]])</f>
        <v>2020</v>
      </c>
      <c r="D478">
        <v>6.26</v>
      </c>
      <c r="E478">
        <v>10.583</v>
      </c>
      <c r="F478">
        <v>0.80600000000000005</v>
      </c>
      <c r="G478">
        <v>72.599999999999994</v>
      </c>
      <c r="H478">
        <v>0.76300000000000001</v>
      </c>
      <c r="I478">
        <v>-8.5999999999999993E-2</v>
      </c>
      <c r="J478">
        <v>0.81599999999999995</v>
      </c>
      <c r="K478">
        <v>0.67100000000000004</v>
      </c>
      <c r="L478">
        <v>0.28399999999999997</v>
      </c>
      <c r="M478" s="4" t="s">
        <v>191</v>
      </c>
      <c r="N478" s="4" t="s">
        <v>170</v>
      </c>
      <c r="O478" s="4" t="s">
        <v>171</v>
      </c>
      <c r="P478" s="4" t="s">
        <v>566</v>
      </c>
      <c r="Q478">
        <v>1244188</v>
      </c>
      <c r="R478">
        <v>9</v>
      </c>
      <c r="S478" s="4" t="s">
        <v>428</v>
      </c>
      <c r="T478" t="s">
        <v>174</v>
      </c>
    </row>
    <row r="479" spans="1:20" x14ac:dyDescent="0.35">
      <c r="A479" s="4" t="s">
        <v>45</v>
      </c>
      <c r="B479" s="1">
        <v>44197</v>
      </c>
      <c r="C479" s="4">
        <f>YEAR(MERGED_DATA[[#This Row],[year0]])</f>
        <v>2021</v>
      </c>
      <c r="D479">
        <v>6.2690000000000001</v>
      </c>
      <c r="E479">
        <v>10.638</v>
      </c>
      <c r="F479">
        <v>0.85499999999999998</v>
      </c>
      <c r="G479">
        <v>72.8</v>
      </c>
      <c r="H479">
        <v>0.71799999999999997</v>
      </c>
      <c r="I479">
        <v>-3.7999999999999999E-2</v>
      </c>
      <c r="J479">
        <v>0.876</v>
      </c>
      <c r="K479">
        <v>0.64100000000000001</v>
      </c>
      <c r="L479">
        <v>0.27500000000000002</v>
      </c>
      <c r="M479" s="4" t="s">
        <v>191</v>
      </c>
      <c r="N479" s="4" t="s">
        <v>170</v>
      </c>
      <c r="O479" s="4" t="s">
        <v>171</v>
      </c>
      <c r="P479" s="4" t="s">
        <v>566</v>
      </c>
      <c r="Q479">
        <v>1244188</v>
      </c>
      <c r="R479">
        <v>9</v>
      </c>
      <c r="S479" s="4" t="s">
        <v>428</v>
      </c>
      <c r="T479" t="s">
        <v>174</v>
      </c>
    </row>
    <row r="480" spans="1:20" x14ac:dyDescent="0.35">
      <c r="A480" s="4" t="s">
        <v>45</v>
      </c>
      <c r="B480" s="1">
        <v>44562</v>
      </c>
      <c r="C480" s="4">
        <f>YEAR(MERGED_DATA[[#This Row],[year0]])</f>
        <v>2022</v>
      </c>
      <c r="D480">
        <v>5.8650000000000002</v>
      </c>
      <c r="E480">
        <v>10.683</v>
      </c>
      <c r="F480">
        <v>0.82</v>
      </c>
      <c r="G480">
        <v>73</v>
      </c>
      <c r="H480">
        <v>0.69799999999999995</v>
      </c>
      <c r="I480">
        <v>8.0000000000000002E-3</v>
      </c>
      <c r="J480">
        <v>0.88700000000000001</v>
      </c>
      <c r="K480">
        <v>0.65900000000000003</v>
      </c>
      <c r="L480">
        <v>0.29699999999999999</v>
      </c>
      <c r="M480" s="4" t="s">
        <v>191</v>
      </c>
      <c r="N480" s="4" t="s">
        <v>170</v>
      </c>
      <c r="O480" s="4" t="s">
        <v>171</v>
      </c>
      <c r="P480" s="4" t="s">
        <v>566</v>
      </c>
      <c r="Q480">
        <v>1244188</v>
      </c>
      <c r="R480">
        <v>9</v>
      </c>
      <c r="S480" s="4" t="s">
        <v>428</v>
      </c>
      <c r="T480" t="s">
        <v>174</v>
      </c>
    </row>
    <row r="481" spans="1:20" x14ac:dyDescent="0.35">
      <c r="A481" s="4" t="s">
        <v>46</v>
      </c>
      <c r="B481" s="1">
        <v>39083</v>
      </c>
      <c r="C481" s="4">
        <f>YEAR(MERGED_DATA[[#This Row],[year0]])</f>
        <v>2007</v>
      </c>
      <c r="D481">
        <v>6.5</v>
      </c>
      <c r="E481">
        <v>10.433</v>
      </c>
      <c r="F481">
        <v>0.9</v>
      </c>
      <c r="G481">
        <v>67.34</v>
      </c>
      <c r="H481">
        <v>0.79900000000000004</v>
      </c>
      <c r="I481">
        <v>-6.9000000000000006E-2</v>
      </c>
      <c r="J481">
        <v>0.92800000000000005</v>
      </c>
      <c r="K481">
        <v>0.66</v>
      </c>
      <c r="L481">
        <v>0.27700000000000002</v>
      </c>
      <c r="M481" s="4" t="s">
        <v>197</v>
      </c>
      <c r="N481" s="4" t="s">
        <v>170</v>
      </c>
      <c r="O481" s="4" t="s">
        <v>174</v>
      </c>
      <c r="P481" s="4" t="s">
        <v>564</v>
      </c>
      <c r="Q481">
        <v>10510751</v>
      </c>
      <c r="R481">
        <v>78867</v>
      </c>
      <c r="S481" s="4" t="s">
        <v>565</v>
      </c>
      <c r="T481" t="s">
        <v>174</v>
      </c>
    </row>
    <row r="482" spans="1:20" x14ac:dyDescent="0.35">
      <c r="A482" s="4" t="s">
        <v>46</v>
      </c>
      <c r="B482" s="1">
        <v>40179</v>
      </c>
      <c r="C482" s="4">
        <f>YEAR(MERGED_DATA[[#This Row],[year0]])</f>
        <v>2010</v>
      </c>
      <c r="D482">
        <v>6.25</v>
      </c>
      <c r="E482">
        <v>10.419</v>
      </c>
      <c r="F482">
        <v>0.93400000000000005</v>
      </c>
      <c r="G482">
        <v>67.7</v>
      </c>
      <c r="H482">
        <v>0.77900000000000003</v>
      </c>
      <c r="I482">
        <v>-4.8000000000000001E-2</v>
      </c>
      <c r="J482">
        <v>0.92600000000000005</v>
      </c>
      <c r="K482">
        <v>0.64800000000000002</v>
      </c>
      <c r="L482">
        <v>0.24399999999999999</v>
      </c>
      <c r="M482" s="4" t="s">
        <v>197</v>
      </c>
      <c r="N482" s="4" t="s">
        <v>170</v>
      </c>
      <c r="O482" s="4" t="s">
        <v>174</v>
      </c>
      <c r="P482" s="4" t="s">
        <v>564</v>
      </c>
      <c r="Q482">
        <v>10510751</v>
      </c>
      <c r="R482">
        <v>78867</v>
      </c>
      <c r="S482" s="4" t="s">
        <v>565</v>
      </c>
      <c r="T482" t="s">
        <v>174</v>
      </c>
    </row>
    <row r="483" spans="1:20" x14ac:dyDescent="0.35">
      <c r="A483" s="4" t="s">
        <v>46</v>
      </c>
      <c r="B483" s="1">
        <v>40544</v>
      </c>
      <c r="C483" s="4">
        <f>YEAR(MERGED_DATA[[#This Row],[year0]])</f>
        <v>2011</v>
      </c>
      <c r="D483">
        <v>6.3310000000000004</v>
      </c>
      <c r="E483">
        <v>10.433999999999999</v>
      </c>
      <c r="F483">
        <v>0.91400000000000003</v>
      </c>
      <c r="G483">
        <v>67.819999999999993</v>
      </c>
      <c r="H483">
        <v>0.78700000000000003</v>
      </c>
      <c r="I483">
        <v>-0.112</v>
      </c>
      <c r="J483">
        <v>0.95</v>
      </c>
      <c r="K483">
        <v>0.623</v>
      </c>
      <c r="L483">
        <v>0.253</v>
      </c>
      <c r="M483" s="4" t="s">
        <v>197</v>
      </c>
      <c r="N483" s="4" t="s">
        <v>170</v>
      </c>
      <c r="O483" s="4" t="s">
        <v>174</v>
      </c>
      <c r="P483" s="4" t="s">
        <v>564</v>
      </c>
      <c r="Q483">
        <v>10510751</v>
      </c>
      <c r="R483">
        <v>78867</v>
      </c>
      <c r="S483" s="4" t="s">
        <v>565</v>
      </c>
      <c r="T483" t="s">
        <v>174</v>
      </c>
    </row>
    <row r="484" spans="1:20" x14ac:dyDescent="0.35">
      <c r="A484" s="4" t="s">
        <v>46</v>
      </c>
      <c r="B484" s="1">
        <v>40909</v>
      </c>
      <c r="C484" s="4">
        <f>YEAR(MERGED_DATA[[#This Row],[year0]])</f>
        <v>2012</v>
      </c>
      <c r="D484">
        <v>6.3339999999999996</v>
      </c>
      <c r="E484">
        <v>10.425000000000001</v>
      </c>
      <c r="F484">
        <v>0.91200000000000003</v>
      </c>
      <c r="G484">
        <v>67.94</v>
      </c>
      <c r="H484">
        <v>0.74</v>
      </c>
      <c r="I484">
        <v>-0.16</v>
      </c>
      <c r="J484">
        <v>0.95699999999999996</v>
      </c>
      <c r="K484">
        <v>0.63500000000000001</v>
      </c>
      <c r="L484">
        <v>0.25700000000000001</v>
      </c>
      <c r="M484" s="4" t="s">
        <v>197</v>
      </c>
      <c r="N484" s="4" t="s">
        <v>170</v>
      </c>
      <c r="O484" s="4" t="s">
        <v>174</v>
      </c>
      <c r="P484" s="4" t="s">
        <v>564</v>
      </c>
      <c r="Q484">
        <v>10510751</v>
      </c>
      <c r="R484">
        <v>78867</v>
      </c>
      <c r="S484" s="4" t="s">
        <v>565</v>
      </c>
      <c r="T484" t="s">
        <v>174</v>
      </c>
    </row>
    <row r="485" spans="1:20" x14ac:dyDescent="0.35">
      <c r="A485" s="4" t="s">
        <v>46</v>
      </c>
      <c r="B485" s="1">
        <v>41275</v>
      </c>
      <c r="C485" s="4">
        <f>YEAR(MERGED_DATA[[#This Row],[year0]])</f>
        <v>2013</v>
      </c>
      <c r="D485">
        <v>6.6980000000000004</v>
      </c>
      <c r="E485">
        <v>10.423999999999999</v>
      </c>
      <c r="F485">
        <v>0.88800000000000001</v>
      </c>
      <c r="G485">
        <v>68.06</v>
      </c>
      <c r="H485">
        <v>0.72599999999999998</v>
      </c>
      <c r="I485">
        <v>-0.16200000000000001</v>
      </c>
      <c r="J485">
        <v>0.91600000000000004</v>
      </c>
      <c r="K485">
        <v>0.65600000000000003</v>
      </c>
      <c r="L485">
        <v>0.253</v>
      </c>
      <c r="M485" s="4" t="s">
        <v>197</v>
      </c>
      <c r="N485" s="4" t="s">
        <v>170</v>
      </c>
      <c r="O485" s="4" t="s">
        <v>174</v>
      </c>
      <c r="P485" s="4" t="s">
        <v>564</v>
      </c>
      <c r="Q485">
        <v>10510751</v>
      </c>
      <c r="R485">
        <v>78867</v>
      </c>
      <c r="S485" s="4" t="s">
        <v>565</v>
      </c>
      <c r="T485" t="s">
        <v>174</v>
      </c>
    </row>
    <row r="486" spans="1:20" x14ac:dyDescent="0.35">
      <c r="A486" s="4" t="s">
        <v>46</v>
      </c>
      <c r="B486" s="1">
        <v>41640</v>
      </c>
      <c r="C486" s="4">
        <f>YEAR(MERGED_DATA[[#This Row],[year0]])</f>
        <v>2014</v>
      </c>
      <c r="D486">
        <v>6.484</v>
      </c>
      <c r="E486">
        <v>10.445</v>
      </c>
      <c r="F486">
        <v>0.878</v>
      </c>
      <c r="G486">
        <v>68.180000000000007</v>
      </c>
      <c r="H486">
        <v>0.8</v>
      </c>
      <c r="I486">
        <v>-0.17399999999999999</v>
      </c>
      <c r="J486">
        <v>0.89700000000000002</v>
      </c>
      <c r="K486">
        <v>0.63800000000000001</v>
      </c>
      <c r="L486">
        <v>0.23499999999999999</v>
      </c>
      <c r="M486" s="4" t="s">
        <v>197</v>
      </c>
      <c r="N486" s="4" t="s">
        <v>170</v>
      </c>
      <c r="O486" s="4" t="s">
        <v>174</v>
      </c>
      <c r="P486" s="4" t="s">
        <v>564</v>
      </c>
      <c r="Q486">
        <v>10510751</v>
      </c>
      <c r="R486">
        <v>78867</v>
      </c>
      <c r="S486" s="4" t="s">
        <v>565</v>
      </c>
      <c r="T486" t="s">
        <v>174</v>
      </c>
    </row>
    <row r="487" spans="1:20" x14ac:dyDescent="0.35">
      <c r="A487" s="4" t="s">
        <v>46</v>
      </c>
      <c r="B487" s="1">
        <v>42005</v>
      </c>
      <c r="C487" s="4">
        <f>YEAR(MERGED_DATA[[#This Row],[year0]])</f>
        <v>2015</v>
      </c>
      <c r="D487">
        <v>6.6079999999999997</v>
      </c>
      <c r="E487">
        <v>10.496</v>
      </c>
      <c r="F487">
        <v>0.91100000000000003</v>
      </c>
      <c r="G487">
        <v>68.3</v>
      </c>
      <c r="H487">
        <v>0.80800000000000005</v>
      </c>
      <c r="I487">
        <v>-0.152</v>
      </c>
      <c r="J487">
        <v>0.88600000000000001</v>
      </c>
      <c r="K487">
        <v>0.68899999999999995</v>
      </c>
      <c r="L487">
        <v>0.20599999999999999</v>
      </c>
      <c r="M487" s="4" t="s">
        <v>197</v>
      </c>
      <c r="N487" s="4" t="s">
        <v>170</v>
      </c>
      <c r="O487" s="4" t="s">
        <v>174</v>
      </c>
      <c r="P487" s="4" t="s">
        <v>564</v>
      </c>
      <c r="Q487">
        <v>10510751</v>
      </c>
      <c r="R487">
        <v>78867</v>
      </c>
      <c r="S487" s="4" t="s">
        <v>565</v>
      </c>
      <c r="T487" t="s">
        <v>174</v>
      </c>
    </row>
    <row r="488" spans="1:20" x14ac:dyDescent="0.35">
      <c r="A488" s="4" t="s">
        <v>46</v>
      </c>
      <c r="B488" s="1">
        <v>42370</v>
      </c>
      <c r="C488" s="4">
        <f>YEAR(MERGED_DATA[[#This Row],[year0]])</f>
        <v>2016</v>
      </c>
      <c r="D488">
        <v>6.7359999999999998</v>
      </c>
      <c r="E488">
        <v>10.519</v>
      </c>
      <c r="F488">
        <v>0.93100000000000005</v>
      </c>
      <c r="G488">
        <v>68.424999999999997</v>
      </c>
      <c r="H488">
        <v>0.85</v>
      </c>
      <c r="I488">
        <v>-0.20399999999999999</v>
      </c>
      <c r="J488">
        <v>0.9</v>
      </c>
      <c r="K488">
        <v>0.71</v>
      </c>
      <c r="L488">
        <v>0.20100000000000001</v>
      </c>
      <c r="M488" s="4" t="s">
        <v>197</v>
      </c>
      <c r="N488" s="4" t="s">
        <v>170</v>
      </c>
      <c r="O488" s="4" t="s">
        <v>174</v>
      </c>
      <c r="P488" s="4" t="s">
        <v>564</v>
      </c>
      <c r="Q488">
        <v>10510751</v>
      </c>
      <c r="R488">
        <v>78867</v>
      </c>
      <c r="S488" s="4" t="s">
        <v>565</v>
      </c>
      <c r="T488" t="s">
        <v>174</v>
      </c>
    </row>
    <row r="489" spans="1:20" x14ac:dyDescent="0.35">
      <c r="A489" s="4" t="s">
        <v>46</v>
      </c>
      <c r="B489" s="1">
        <v>42736</v>
      </c>
      <c r="C489" s="4">
        <f>YEAR(MERGED_DATA[[#This Row],[year0]])</f>
        <v>2017</v>
      </c>
      <c r="D489">
        <v>6.79</v>
      </c>
      <c r="E489">
        <v>10.567</v>
      </c>
      <c r="F489">
        <v>0.90100000000000002</v>
      </c>
      <c r="G489">
        <v>68.55</v>
      </c>
      <c r="H489">
        <v>0.83199999999999996</v>
      </c>
      <c r="I489">
        <v>-0.183</v>
      </c>
      <c r="J489">
        <v>0.86699999999999999</v>
      </c>
      <c r="K489">
        <v>0.67200000000000004</v>
      </c>
      <c r="L489">
        <v>0.22700000000000001</v>
      </c>
      <c r="M489" s="4" t="s">
        <v>197</v>
      </c>
      <c r="N489" s="4" t="s">
        <v>170</v>
      </c>
      <c r="O489" s="4" t="s">
        <v>174</v>
      </c>
      <c r="P489" s="4" t="s">
        <v>564</v>
      </c>
      <c r="Q489">
        <v>10510751</v>
      </c>
      <c r="R489">
        <v>78867</v>
      </c>
      <c r="S489" s="4" t="s">
        <v>565</v>
      </c>
      <c r="T489" t="s">
        <v>174</v>
      </c>
    </row>
    <row r="490" spans="1:20" x14ac:dyDescent="0.35">
      <c r="A490" s="4" t="s">
        <v>46</v>
      </c>
      <c r="B490" s="1">
        <v>43101</v>
      </c>
      <c r="C490" s="4">
        <f>YEAR(MERGED_DATA[[#This Row],[year0]])</f>
        <v>2018</v>
      </c>
      <c r="D490">
        <v>7.0339999999999998</v>
      </c>
      <c r="E490">
        <v>10.595000000000001</v>
      </c>
      <c r="F490">
        <v>0.92900000000000005</v>
      </c>
      <c r="G490">
        <v>68.674999999999997</v>
      </c>
      <c r="H490">
        <v>0.79</v>
      </c>
      <c r="I490">
        <v>-0.29899999999999999</v>
      </c>
      <c r="J490">
        <v>0.85099999999999998</v>
      </c>
      <c r="K490">
        <v>0.67400000000000004</v>
      </c>
      <c r="L490">
        <v>0.17799999999999999</v>
      </c>
      <c r="M490" s="4" t="s">
        <v>197</v>
      </c>
      <c r="N490" s="4" t="s">
        <v>170</v>
      </c>
      <c r="O490" s="4" t="s">
        <v>174</v>
      </c>
      <c r="P490" s="4" t="s">
        <v>564</v>
      </c>
      <c r="Q490">
        <v>10510751</v>
      </c>
      <c r="R490">
        <v>78867</v>
      </c>
      <c r="S490" s="4" t="s">
        <v>565</v>
      </c>
      <c r="T490" t="s">
        <v>174</v>
      </c>
    </row>
    <row r="491" spans="1:20" x14ac:dyDescent="0.35">
      <c r="A491" s="4" t="s">
        <v>46</v>
      </c>
      <c r="B491" s="1">
        <v>43831</v>
      </c>
      <c r="C491" s="4">
        <f>YEAR(MERGED_DATA[[#This Row],[year0]])</f>
        <v>2020</v>
      </c>
      <c r="D491">
        <v>6.8970000000000002</v>
      </c>
      <c r="E491">
        <v>10.561999999999999</v>
      </c>
      <c r="F491">
        <v>0.96399999999999997</v>
      </c>
      <c r="G491">
        <v>68.924999999999997</v>
      </c>
      <c r="H491">
        <v>0.90600000000000003</v>
      </c>
      <c r="I491">
        <v>-0.13500000000000001</v>
      </c>
      <c r="J491">
        <v>0.88400000000000001</v>
      </c>
      <c r="K491">
        <v>0.748</v>
      </c>
      <c r="L491">
        <v>0.28999999999999998</v>
      </c>
      <c r="M491" s="4" t="s">
        <v>197</v>
      </c>
      <c r="N491" s="4" t="s">
        <v>170</v>
      </c>
      <c r="O491" s="4" t="s">
        <v>174</v>
      </c>
      <c r="P491" s="4" t="s">
        <v>564</v>
      </c>
      <c r="Q491">
        <v>10510751</v>
      </c>
      <c r="R491">
        <v>78867</v>
      </c>
      <c r="S491" s="4" t="s">
        <v>565</v>
      </c>
      <c r="T491" t="s">
        <v>174</v>
      </c>
    </row>
    <row r="492" spans="1:20" x14ac:dyDescent="0.35">
      <c r="A492" s="4" t="s">
        <v>46</v>
      </c>
      <c r="B492" s="1">
        <v>44197</v>
      </c>
      <c r="C492" s="4">
        <f>YEAR(MERGED_DATA[[#This Row],[year0]])</f>
        <v>2021</v>
      </c>
      <c r="D492">
        <v>6.9420000000000002</v>
      </c>
      <c r="E492">
        <v>10.615</v>
      </c>
      <c r="F492">
        <v>0.95</v>
      </c>
      <c r="G492">
        <v>69.05</v>
      </c>
      <c r="H492">
        <v>0.89100000000000001</v>
      </c>
      <c r="I492">
        <v>0.157</v>
      </c>
      <c r="J492">
        <v>0.86299999999999999</v>
      </c>
      <c r="K492">
        <v>0.71599999999999997</v>
      </c>
      <c r="L492">
        <v>0.24</v>
      </c>
      <c r="M492" s="4" t="s">
        <v>197</v>
      </c>
      <c r="N492" s="4" t="s">
        <v>170</v>
      </c>
      <c r="O492" s="4" t="s">
        <v>174</v>
      </c>
      <c r="P492" s="4" t="s">
        <v>564</v>
      </c>
      <c r="Q492">
        <v>10510751</v>
      </c>
      <c r="R492">
        <v>78867</v>
      </c>
      <c r="S492" s="4" t="s">
        <v>565</v>
      </c>
      <c r="T492" t="s">
        <v>174</v>
      </c>
    </row>
    <row r="493" spans="1:20" x14ac:dyDescent="0.35">
      <c r="A493" s="4" t="s">
        <v>46</v>
      </c>
      <c r="B493" s="1">
        <v>44562</v>
      </c>
      <c r="C493" s="4">
        <f>YEAR(MERGED_DATA[[#This Row],[year0]])</f>
        <v>2022</v>
      </c>
      <c r="D493">
        <v>6.6950000000000003</v>
      </c>
      <c r="E493">
        <v>10.637</v>
      </c>
      <c r="F493">
        <v>0.94399999999999995</v>
      </c>
      <c r="G493">
        <v>69.174999999999997</v>
      </c>
      <c r="H493">
        <v>0.90800000000000003</v>
      </c>
      <c r="I493">
        <v>9.2999999999999999E-2</v>
      </c>
      <c r="J493">
        <v>0.83099999999999996</v>
      </c>
      <c r="K493">
        <v>0.74299999999999999</v>
      </c>
      <c r="L493">
        <v>0.246</v>
      </c>
      <c r="M493" s="4" t="s">
        <v>197</v>
      </c>
      <c r="N493" s="4" t="s">
        <v>170</v>
      </c>
      <c r="O493" s="4" t="s">
        <v>174</v>
      </c>
      <c r="P493" s="4" t="s">
        <v>564</v>
      </c>
      <c r="Q493">
        <v>10510751</v>
      </c>
      <c r="R493">
        <v>78867</v>
      </c>
      <c r="S493" s="4" t="s">
        <v>565</v>
      </c>
      <c r="T493" t="s">
        <v>174</v>
      </c>
    </row>
    <row r="494" spans="1:20" x14ac:dyDescent="0.35">
      <c r="A494" s="4" t="s">
        <v>46</v>
      </c>
      <c r="B494" s="1">
        <v>44927</v>
      </c>
      <c r="C494" s="4">
        <f>YEAR(MERGED_DATA[[#This Row],[year0]])</f>
        <v>2023</v>
      </c>
      <c r="D494">
        <v>6.827</v>
      </c>
      <c r="E494">
        <v>10.638999999999999</v>
      </c>
      <c r="F494">
        <v>0.92700000000000005</v>
      </c>
      <c r="G494">
        <v>69.3</v>
      </c>
      <c r="H494">
        <v>0.90600000000000003</v>
      </c>
      <c r="I494">
        <v>2.5000000000000001E-2</v>
      </c>
      <c r="J494">
        <v>0.83199999999999996</v>
      </c>
      <c r="K494">
        <v>0.75</v>
      </c>
      <c r="L494">
        <v>0.254</v>
      </c>
      <c r="M494" s="4" t="s">
        <v>197</v>
      </c>
      <c r="N494" s="4" t="s">
        <v>170</v>
      </c>
      <c r="O494" s="4" t="s">
        <v>174</v>
      </c>
      <c r="P494" s="4" t="s">
        <v>564</v>
      </c>
      <c r="Q494">
        <v>10510751</v>
      </c>
      <c r="R494">
        <v>78867</v>
      </c>
      <c r="S494" s="4" t="s">
        <v>565</v>
      </c>
      <c r="T494" t="s">
        <v>174</v>
      </c>
    </row>
    <row r="495" spans="1:20" x14ac:dyDescent="0.35">
      <c r="A495" s="4" t="s">
        <v>47</v>
      </c>
      <c r="B495" s="1">
        <v>39083</v>
      </c>
      <c r="C495" s="4">
        <f>YEAR(MERGED_DATA[[#This Row],[year0]])</f>
        <v>2007</v>
      </c>
      <c r="D495">
        <v>7.8339999999999996</v>
      </c>
      <c r="E495">
        <v>10.888999999999999</v>
      </c>
      <c r="F495">
        <v>0.95399999999999996</v>
      </c>
      <c r="G495">
        <v>68.739999999999995</v>
      </c>
      <c r="H495">
        <v>0.93200000000000005</v>
      </c>
      <c r="I495">
        <v>0.23400000000000001</v>
      </c>
      <c r="J495">
        <v>0.20599999999999999</v>
      </c>
      <c r="K495">
        <v>0.77800000000000002</v>
      </c>
      <c r="L495">
        <v>0.19400000000000001</v>
      </c>
      <c r="M495" s="4" t="s">
        <v>173</v>
      </c>
      <c r="N495" s="4" t="s">
        <v>170</v>
      </c>
      <c r="O495" s="4" t="s">
        <v>174</v>
      </c>
      <c r="P495" s="4" t="s">
        <v>567</v>
      </c>
      <c r="Q495">
        <v>5854240</v>
      </c>
      <c r="R495">
        <v>2210573</v>
      </c>
      <c r="S495" s="4" t="s">
        <v>568</v>
      </c>
      <c r="T495" t="s">
        <v>174</v>
      </c>
    </row>
    <row r="496" spans="1:20" x14ac:dyDescent="0.35">
      <c r="A496" s="4" t="s">
        <v>47</v>
      </c>
      <c r="B496" s="1">
        <v>39448</v>
      </c>
      <c r="C496" s="4">
        <f>YEAR(MERGED_DATA[[#This Row],[year0]])</f>
        <v>2008</v>
      </c>
      <c r="D496">
        <v>7.9710000000000001</v>
      </c>
      <c r="E496">
        <v>10.878</v>
      </c>
      <c r="F496">
        <v>0.95399999999999996</v>
      </c>
      <c r="G496">
        <v>68.959999999999994</v>
      </c>
      <c r="H496">
        <v>0.97</v>
      </c>
      <c r="I496">
        <v>0.26600000000000001</v>
      </c>
      <c r="J496">
        <v>0.248</v>
      </c>
      <c r="K496">
        <v>0.75900000000000001</v>
      </c>
      <c r="L496">
        <v>0.16300000000000001</v>
      </c>
      <c r="M496" s="4" t="s">
        <v>173</v>
      </c>
      <c r="N496" s="4" t="s">
        <v>170</v>
      </c>
      <c r="O496" s="4" t="s">
        <v>174</v>
      </c>
      <c r="P496" s="4" t="s">
        <v>567</v>
      </c>
      <c r="Q496">
        <v>5854240</v>
      </c>
      <c r="R496">
        <v>2210573</v>
      </c>
      <c r="S496" s="4" t="s">
        <v>568</v>
      </c>
      <c r="T496" t="s">
        <v>174</v>
      </c>
    </row>
    <row r="497" spans="1:20" x14ac:dyDescent="0.35">
      <c r="A497" s="4" t="s">
        <v>47</v>
      </c>
      <c r="B497" s="1">
        <v>39814</v>
      </c>
      <c r="C497" s="4">
        <f>YEAR(MERGED_DATA[[#This Row],[year0]])</f>
        <v>2009</v>
      </c>
      <c r="D497">
        <v>7.6829999999999998</v>
      </c>
      <c r="E497">
        <v>10.821999999999999</v>
      </c>
      <c r="F497">
        <v>0.93899999999999995</v>
      </c>
      <c r="G497">
        <v>69.180000000000007</v>
      </c>
      <c r="H497">
        <v>0.94899999999999995</v>
      </c>
      <c r="I497">
        <v>0.25800000000000001</v>
      </c>
      <c r="J497">
        <v>0.20599999999999999</v>
      </c>
      <c r="K497">
        <v>0.78200000000000003</v>
      </c>
      <c r="L497">
        <v>0.23400000000000001</v>
      </c>
      <c r="M497" s="4" t="s">
        <v>173</v>
      </c>
      <c r="N497" s="4" t="s">
        <v>170</v>
      </c>
      <c r="O497" s="4" t="s">
        <v>174</v>
      </c>
      <c r="P497" s="4" t="s">
        <v>567</v>
      </c>
      <c r="Q497">
        <v>5854240</v>
      </c>
      <c r="R497">
        <v>2210573</v>
      </c>
      <c r="S497" s="4" t="s">
        <v>568</v>
      </c>
      <c r="T497" t="s">
        <v>174</v>
      </c>
    </row>
    <row r="498" spans="1:20" x14ac:dyDescent="0.35">
      <c r="A498" s="4" t="s">
        <v>47</v>
      </c>
      <c r="B498" s="1">
        <v>40179</v>
      </c>
      <c r="C498" s="4">
        <f>YEAR(MERGED_DATA[[#This Row],[year0]])</f>
        <v>2010</v>
      </c>
      <c r="D498">
        <v>7.7709999999999999</v>
      </c>
      <c r="E498">
        <v>10.836</v>
      </c>
      <c r="F498">
        <v>0.97499999999999998</v>
      </c>
      <c r="G498">
        <v>69.400000000000006</v>
      </c>
      <c r="H498">
        <v>0.94399999999999995</v>
      </c>
      <c r="I498">
        <v>0.23699999999999999</v>
      </c>
      <c r="J498">
        <v>0.17499999999999999</v>
      </c>
      <c r="K498">
        <v>0.79600000000000004</v>
      </c>
      <c r="L498">
        <v>0.155</v>
      </c>
      <c r="M498" s="4" t="s">
        <v>173</v>
      </c>
      <c r="N498" s="4" t="s">
        <v>170</v>
      </c>
      <c r="O498" s="4" t="s">
        <v>174</v>
      </c>
      <c r="P498" s="4" t="s">
        <v>567</v>
      </c>
      <c r="Q498">
        <v>5854240</v>
      </c>
      <c r="R498">
        <v>2210573</v>
      </c>
      <c r="S498" s="4" t="s">
        <v>568</v>
      </c>
      <c r="T498" t="s">
        <v>174</v>
      </c>
    </row>
    <row r="499" spans="1:20" x14ac:dyDescent="0.35">
      <c r="A499" s="4" t="s">
        <v>47</v>
      </c>
      <c r="B499" s="1">
        <v>40544</v>
      </c>
      <c r="C499" s="4">
        <f>YEAR(MERGED_DATA[[#This Row],[year0]])</f>
        <v>2011</v>
      </c>
      <c r="D499">
        <v>7.7880000000000003</v>
      </c>
      <c r="E499">
        <v>10.845000000000001</v>
      </c>
      <c r="F499">
        <v>0.96199999999999997</v>
      </c>
      <c r="G499">
        <v>69.62</v>
      </c>
      <c r="H499">
        <v>0.93500000000000005</v>
      </c>
      <c r="I499">
        <v>0.29199999999999998</v>
      </c>
      <c r="J499">
        <v>0.22</v>
      </c>
      <c r="K499">
        <v>0.77800000000000002</v>
      </c>
      <c r="L499">
        <v>0.17499999999999999</v>
      </c>
      <c r="M499" s="4" t="s">
        <v>173</v>
      </c>
      <c r="N499" s="4" t="s">
        <v>170</v>
      </c>
      <c r="O499" s="4" t="s">
        <v>174</v>
      </c>
      <c r="P499" s="4" t="s">
        <v>567</v>
      </c>
      <c r="Q499">
        <v>5854240</v>
      </c>
      <c r="R499">
        <v>2210573</v>
      </c>
      <c r="S499" s="4" t="s">
        <v>568</v>
      </c>
      <c r="T499" t="s">
        <v>174</v>
      </c>
    </row>
    <row r="500" spans="1:20" x14ac:dyDescent="0.35">
      <c r="A500" s="4" t="s">
        <v>47</v>
      </c>
      <c r="B500" s="1">
        <v>40909</v>
      </c>
      <c r="C500" s="4">
        <f>YEAR(MERGED_DATA[[#This Row],[year0]])</f>
        <v>2012</v>
      </c>
      <c r="D500">
        <v>7.52</v>
      </c>
      <c r="E500">
        <v>10.843999999999999</v>
      </c>
      <c r="F500">
        <v>0.95099999999999996</v>
      </c>
      <c r="G500">
        <v>69.84</v>
      </c>
      <c r="H500">
        <v>0.93300000000000005</v>
      </c>
      <c r="I500">
        <v>0.13300000000000001</v>
      </c>
      <c r="J500">
        <v>0.187</v>
      </c>
      <c r="K500">
        <v>0.78300000000000003</v>
      </c>
      <c r="L500">
        <v>0.20899999999999999</v>
      </c>
      <c r="M500" s="4" t="s">
        <v>173</v>
      </c>
      <c r="N500" s="4" t="s">
        <v>170</v>
      </c>
      <c r="O500" s="4" t="s">
        <v>174</v>
      </c>
      <c r="P500" s="4" t="s">
        <v>567</v>
      </c>
      <c r="Q500">
        <v>5854240</v>
      </c>
      <c r="R500">
        <v>2210573</v>
      </c>
      <c r="S500" s="4" t="s">
        <v>568</v>
      </c>
      <c r="T500" t="s">
        <v>174</v>
      </c>
    </row>
    <row r="501" spans="1:20" x14ac:dyDescent="0.35">
      <c r="A501" s="4" t="s">
        <v>47</v>
      </c>
      <c r="B501" s="1">
        <v>41275</v>
      </c>
      <c r="C501" s="4">
        <f>YEAR(MERGED_DATA[[#This Row],[year0]])</f>
        <v>2013</v>
      </c>
      <c r="D501">
        <v>7.5890000000000004</v>
      </c>
      <c r="E501">
        <v>10.849</v>
      </c>
      <c r="F501">
        <v>0.96499999999999997</v>
      </c>
      <c r="G501">
        <v>70.06</v>
      </c>
      <c r="H501">
        <v>0.92</v>
      </c>
      <c r="I501">
        <v>0.20899999999999999</v>
      </c>
      <c r="J501">
        <v>0.17</v>
      </c>
      <c r="K501">
        <v>0.82599999999999996</v>
      </c>
      <c r="L501">
        <v>0.19500000000000001</v>
      </c>
      <c r="M501" s="4" t="s">
        <v>173</v>
      </c>
      <c r="N501" s="4" t="s">
        <v>170</v>
      </c>
      <c r="O501" s="4" t="s">
        <v>174</v>
      </c>
      <c r="P501" s="4" t="s">
        <v>567</v>
      </c>
      <c r="Q501">
        <v>5854240</v>
      </c>
      <c r="R501">
        <v>2210573</v>
      </c>
      <c r="S501" s="4" t="s">
        <v>568</v>
      </c>
      <c r="T501" t="s">
        <v>174</v>
      </c>
    </row>
    <row r="502" spans="1:20" x14ac:dyDescent="0.35">
      <c r="A502" s="4" t="s">
        <v>47</v>
      </c>
      <c r="B502" s="1">
        <v>41640</v>
      </c>
      <c r="C502" s="4">
        <f>YEAR(MERGED_DATA[[#This Row],[year0]])</f>
        <v>2014</v>
      </c>
      <c r="D502">
        <v>7.508</v>
      </c>
      <c r="E502">
        <v>10.86</v>
      </c>
      <c r="F502">
        <v>0.95599999999999996</v>
      </c>
      <c r="G502">
        <v>70.28</v>
      </c>
      <c r="H502">
        <v>0.94199999999999995</v>
      </c>
      <c r="I502">
        <v>0.112</v>
      </c>
      <c r="J502">
        <v>0.23699999999999999</v>
      </c>
      <c r="K502">
        <v>0.78</v>
      </c>
      <c r="L502">
        <v>0.23300000000000001</v>
      </c>
      <c r="M502" s="4" t="s">
        <v>173</v>
      </c>
      <c r="N502" s="4" t="s">
        <v>170</v>
      </c>
      <c r="O502" s="4" t="s">
        <v>174</v>
      </c>
      <c r="P502" s="4" t="s">
        <v>567</v>
      </c>
      <c r="Q502">
        <v>5854240</v>
      </c>
      <c r="R502">
        <v>2210573</v>
      </c>
      <c r="S502" s="4" t="s">
        <v>568</v>
      </c>
      <c r="T502" t="s">
        <v>174</v>
      </c>
    </row>
    <row r="503" spans="1:20" x14ac:dyDescent="0.35">
      <c r="A503" s="4" t="s">
        <v>47</v>
      </c>
      <c r="B503" s="1">
        <v>42005</v>
      </c>
      <c r="C503" s="4">
        <f>YEAR(MERGED_DATA[[#This Row],[year0]])</f>
        <v>2015</v>
      </c>
      <c r="D503">
        <v>7.5140000000000002</v>
      </c>
      <c r="E503">
        <v>10.875999999999999</v>
      </c>
      <c r="F503">
        <v>0.96</v>
      </c>
      <c r="G503">
        <v>70.5</v>
      </c>
      <c r="H503">
        <v>0.94099999999999995</v>
      </c>
      <c r="I503">
        <v>0.216</v>
      </c>
      <c r="J503">
        <v>0.191</v>
      </c>
      <c r="K503">
        <v>0.80100000000000005</v>
      </c>
      <c r="L503">
        <v>0.218</v>
      </c>
      <c r="M503" s="4" t="s">
        <v>173</v>
      </c>
      <c r="N503" s="4" t="s">
        <v>170</v>
      </c>
      <c r="O503" s="4" t="s">
        <v>174</v>
      </c>
      <c r="P503" s="4" t="s">
        <v>567</v>
      </c>
      <c r="Q503">
        <v>5854240</v>
      </c>
      <c r="R503">
        <v>2210573</v>
      </c>
      <c r="S503" s="4" t="s">
        <v>568</v>
      </c>
      <c r="T503" t="s">
        <v>174</v>
      </c>
    </row>
    <row r="504" spans="1:20" x14ac:dyDescent="0.35">
      <c r="A504" s="4" t="s">
        <v>47</v>
      </c>
      <c r="B504" s="1">
        <v>42370</v>
      </c>
      <c r="C504" s="4">
        <f>YEAR(MERGED_DATA[[#This Row],[year0]])</f>
        <v>2016</v>
      </c>
      <c r="D504">
        <v>7.5579999999999998</v>
      </c>
      <c r="E504">
        <v>10.9</v>
      </c>
      <c r="F504">
        <v>0.95399999999999996</v>
      </c>
      <c r="G504">
        <v>70.625</v>
      </c>
      <c r="H504">
        <v>0.94799999999999995</v>
      </c>
      <c r="I504">
        <v>0.13200000000000001</v>
      </c>
      <c r="J504">
        <v>0.21</v>
      </c>
      <c r="K504">
        <v>0.78600000000000003</v>
      </c>
      <c r="L504">
        <v>0.20799999999999999</v>
      </c>
      <c r="M504" s="4" t="s">
        <v>173</v>
      </c>
      <c r="N504" s="4" t="s">
        <v>170</v>
      </c>
      <c r="O504" s="4" t="s">
        <v>174</v>
      </c>
      <c r="P504" s="4" t="s">
        <v>567</v>
      </c>
      <c r="Q504">
        <v>5854240</v>
      </c>
      <c r="R504">
        <v>2210573</v>
      </c>
      <c r="S504" s="4" t="s">
        <v>568</v>
      </c>
      <c r="T504" t="s">
        <v>174</v>
      </c>
    </row>
    <row r="505" spans="1:20" x14ac:dyDescent="0.35">
      <c r="A505" s="4" t="s">
        <v>47</v>
      </c>
      <c r="B505" s="1">
        <v>42736</v>
      </c>
      <c r="C505" s="4">
        <f>YEAR(MERGED_DATA[[#This Row],[year0]])</f>
        <v>2017</v>
      </c>
      <c r="D505">
        <v>7.5940000000000003</v>
      </c>
      <c r="E505">
        <v>10.922000000000001</v>
      </c>
      <c r="F505">
        <v>0.95199999999999996</v>
      </c>
      <c r="G505">
        <v>70.75</v>
      </c>
      <c r="H505">
        <v>0.95499999999999996</v>
      </c>
      <c r="I505">
        <v>0.14899999999999999</v>
      </c>
      <c r="J505">
        <v>0.18099999999999999</v>
      </c>
      <c r="K505">
        <v>0.77900000000000003</v>
      </c>
      <c r="L505">
        <v>0.20599999999999999</v>
      </c>
      <c r="M505" s="4" t="s">
        <v>173</v>
      </c>
      <c r="N505" s="4" t="s">
        <v>170</v>
      </c>
      <c r="O505" s="4" t="s">
        <v>174</v>
      </c>
      <c r="P505" s="4" t="s">
        <v>567</v>
      </c>
      <c r="Q505">
        <v>5854240</v>
      </c>
      <c r="R505">
        <v>2210573</v>
      </c>
      <c r="S505" s="4" t="s">
        <v>568</v>
      </c>
      <c r="T505" t="s">
        <v>174</v>
      </c>
    </row>
    <row r="506" spans="1:20" x14ac:dyDescent="0.35">
      <c r="A506" s="4" t="s">
        <v>47</v>
      </c>
      <c r="B506" s="1">
        <v>43101</v>
      </c>
      <c r="C506" s="4">
        <f>YEAR(MERGED_DATA[[#This Row],[year0]])</f>
        <v>2018</v>
      </c>
      <c r="D506">
        <v>7.649</v>
      </c>
      <c r="E506">
        <v>10.936</v>
      </c>
      <c r="F506">
        <v>0.95799999999999996</v>
      </c>
      <c r="G506">
        <v>70.875</v>
      </c>
      <c r="H506">
        <v>0.93500000000000005</v>
      </c>
      <c r="I506">
        <v>1.2E-2</v>
      </c>
      <c r="J506">
        <v>0.151</v>
      </c>
      <c r="K506">
        <v>0.77300000000000002</v>
      </c>
      <c r="L506">
        <v>0.20599999999999999</v>
      </c>
      <c r="M506" s="4" t="s">
        <v>173</v>
      </c>
      <c r="N506" s="4" t="s">
        <v>170</v>
      </c>
      <c r="O506" s="4" t="s">
        <v>174</v>
      </c>
      <c r="P506" s="4" t="s">
        <v>567</v>
      </c>
      <c r="Q506">
        <v>5854240</v>
      </c>
      <c r="R506">
        <v>2210573</v>
      </c>
      <c r="S506" s="4" t="s">
        <v>568</v>
      </c>
      <c r="T506" t="s">
        <v>174</v>
      </c>
    </row>
    <row r="507" spans="1:20" x14ac:dyDescent="0.35">
      <c r="A507" s="4" t="s">
        <v>47</v>
      </c>
      <c r="B507" s="1">
        <v>43466</v>
      </c>
      <c r="C507" s="4">
        <f>YEAR(MERGED_DATA[[#This Row],[year0]])</f>
        <v>2019</v>
      </c>
      <c r="D507">
        <v>7.6929999999999996</v>
      </c>
      <c r="E507">
        <v>10.948</v>
      </c>
      <c r="F507">
        <v>0.95799999999999996</v>
      </c>
      <c r="G507">
        <v>71</v>
      </c>
      <c r="H507">
        <v>0.96299999999999997</v>
      </c>
      <c r="I507">
        <v>1.4999999999999999E-2</v>
      </c>
      <c r="J507">
        <v>0.17399999999999999</v>
      </c>
      <c r="K507">
        <v>0.79700000000000004</v>
      </c>
      <c r="L507">
        <v>0.18099999999999999</v>
      </c>
      <c r="M507" s="4" t="s">
        <v>173</v>
      </c>
      <c r="N507" s="4" t="s">
        <v>170</v>
      </c>
      <c r="O507" s="4" t="s">
        <v>174</v>
      </c>
      <c r="P507" s="4" t="s">
        <v>567</v>
      </c>
      <c r="Q507">
        <v>5854240</v>
      </c>
      <c r="R507">
        <v>2210573</v>
      </c>
      <c r="S507" s="4" t="s">
        <v>568</v>
      </c>
      <c r="T507" t="s">
        <v>174</v>
      </c>
    </row>
    <row r="508" spans="1:20" x14ac:dyDescent="0.35">
      <c r="A508" s="4" t="s">
        <v>47</v>
      </c>
      <c r="B508" s="1">
        <v>43831</v>
      </c>
      <c r="C508" s="4">
        <f>YEAR(MERGED_DATA[[#This Row],[year0]])</f>
        <v>2020</v>
      </c>
      <c r="D508">
        <v>7.5149999999999997</v>
      </c>
      <c r="E508">
        <v>10.923999999999999</v>
      </c>
      <c r="F508">
        <v>0.94699999999999995</v>
      </c>
      <c r="G508">
        <v>71.125</v>
      </c>
      <c r="H508">
        <v>0.93799999999999994</v>
      </c>
      <c r="I508">
        <v>4.4999999999999998E-2</v>
      </c>
      <c r="J508">
        <v>0.214</v>
      </c>
      <c r="K508">
        <v>0.753</v>
      </c>
      <c r="L508">
        <v>0.22700000000000001</v>
      </c>
      <c r="M508" s="4" t="s">
        <v>173</v>
      </c>
      <c r="N508" s="4" t="s">
        <v>170</v>
      </c>
      <c r="O508" s="4" t="s">
        <v>174</v>
      </c>
      <c r="P508" s="4" t="s">
        <v>567</v>
      </c>
      <c r="Q508">
        <v>5854240</v>
      </c>
      <c r="R508">
        <v>2210573</v>
      </c>
      <c r="S508" s="4" t="s">
        <v>568</v>
      </c>
      <c r="T508" t="s">
        <v>174</v>
      </c>
    </row>
    <row r="509" spans="1:20" x14ac:dyDescent="0.35">
      <c r="A509" s="4" t="s">
        <v>47</v>
      </c>
      <c r="B509" s="1">
        <v>44197</v>
      </c>
      <c r="C509" s="4">
        <f>YEAR(MERGED_DATA[[#This Row],[year0]])</f>
        <v>2021</v>
      </c>
      <c r="D509">
        <v>7.6989999999999998</v>
      </c>
      <c r="E509">
        <v>10.968</v>
      </c>
      <c r="F509">
        <v>0.94499999999999995</v>
      </c>
      <c r="G509">
        <v>71.25</v>
      </c>
      <c r="H509">
        <v>0.93300000000000005</v>
      </c>
      <c r="I509">
        <v>0.13</v>
      </c>
      <c r="J509">
        <v>0.17299999999999999</v>
      </c>
      <c r="K509">
        <v>0.79200000000000004</v>
      </c>
      <c r="L509">
        <v>0.20599999999999999</v>
      </c>
      <c r="M509" s="4" t="s">
        <v>173</v>
      </c>
      <c r="N509" s="4" t="s">
        <v>170</v>
      </c>
      <c r="O509" s="4" t="s">
        <v>174</v>
      </c>
      <c r="P509" s="4" t="s">
        <v>567</v>
      </c>
      <c r="Q509">
        <v>5854240</v>
      </c>
      <c r="R509">
        <v>2210573</v>
      </c>
      <c r="S509" s="4" t="s">
        <v>568</v>
      </c>
      <c r="T509" t="s">
        <v>174</v>
      </c>
    </row>
    <row r="510" spans="1:20" x14ac:dyDescent="0.35">
      <c r="A510" s="4" t="s">
        <v>47</v>
      </c>
      <c r="B510" s="1">
        <v>44562</v>
      </c>
      <c r="C510" s="4">
        <f>YEAR(MERGED_DATA[[#This Row],[year0]])</f>
        <v>2022</v>
      </c>
      <c r="D510">
        <v>7.5449999999999999</v>
      </c>
      <c r="E510">
        <v>10.997</v>
      </c>
      <c r="F510">
        <v>0.97</v>
      </c>
      <c r="G510">
        <v>71.375</v>
      </c>
      <c r="H510">
        <v>0.93</v>
      </c>
      <c r="I510">
        <v>0.222</v>
      </c>
      <c r="J510">
        <v>0.20300000000000001</v>
      </c>
      <c r="K510">
        <v>0.78700000000000003</v>
      </c>
      <c r="L510">
        <v>0.20499999999999999</v>
      </c>
      <c r="M510" s="4" t="s">
        <v>173</v>
      </c>
      <c r="N510" s="4" t="s">
        <v>170</v>
      </c>
      <c r="O510" s="4" t="s">
        <v>174</v>
      </c>
      <c r="P510" s="4" t="s">
        <v>567</v>
      </c>
      <c r="Q510">
        <v>5854240</v>
      </c>
      <c r="R510">
        <v>2210573</v>
      </c>
      <c r="S510" s="4" t="s">
        <v>568</v>
      </c>
      <c r="T510" t="s">
        <v>174</v>
      </c>
    </row>
    <row r="511" spans="1:20" x14ac:dyDescent="0.35">
      <c r="A511" s="4" t="s">
        <v>47</v>
      </c>
      <c r="B511" s="1">
        <v>44927</v>
      </c>
      <c r="C511" s="4">
        <f>YEAR(MERGED_DATA[[#This Row],[year0]])</f>
        <v>2023</v>
      </c>
      <c r="D511">
        <v>7.5039999999999996</v>
      </c>
      <c r="E511">
        <v>10.996</v>
      </c>
      <c r="F511">
        <v>0.91600000000000004</v>
      </c>
      <c r="G511">
        <v>71.5</v>
      </c>
      <c r="H511">
        <v>0.92300000000000004</v>
      </c>
      <c r="I511">
        <v>8.8999999999999996E-2</v>
      </c>
      <c r="J511">
        <v>0.184</v>
      </c>
      <c r="K511">
        <v>0.75700000000000001</v>
      </c>
      <c r="L511">
        <v>0.22900000000000001</v>
      </c>
      <c r="M511" s="4" t="s">
        <v>173</v>
      </c>
      <c r="N511" s="4" t="s">
        <v>170</v>
      </c>
      <c r="O511" s="4" t="s">
        <v>174</v>
      </c>
      <c r="P511" s="4" t="s">
        <v>567</v>
      </c>
      <c r="Q511">
        <v>5854240</v>
      </c>
      <c r="R511">
        <v>2210573</v>
      </c>
      <c r="S511" s="4" t="s">
        <v>568</v>
      </c>
      <c r="T511" t="s">
        <v>174</v>
      </c>
    </row>
    <row r="512" spans="1:20" x14ac:dyDescent="0.35">
      <c r="A512" s="4" t="s">
        <v>48</v>
      </c>
      <c r="B512" s="1">
        <v>39448</v>
      </c>
      <c r="C512" s="4">
        <f>YEAR(MERGED_DATA[[#This Row],[year0]])</f>
        <v>2008</v>
      </c>
      <c r="D512">
        <v>5.0090000000000003</v>
      </c>
      <c r="E512">
        <v>8.1150000000000002</v>
      </c>
      <c r="F512">
        <v>0.69</v>
      </c>
      <c r="G512">
        <v>53.64</v>
      </c>
      <c r="H512">
        <v>0.77300000000000002</v>
      </c>
      <c r="I512">
        <v>0.123</v>
      </c>
      <c r="J512">
        <v>0.57599999999999996</v>
      </c>
      <c r="K512">
        <v>0.74</v>
      </c>
      <c r="L512">
        <v>0.12</v>
      </c>
      <c r="M512" s="4" t="s">
        <v>206</v>
      </c>
      <c r="N512" s="4" t="s">
        <v>183</v>
      </c>
      <c r="O512" s="4" t="s">
        <v>177</v>
      </c>
      <c r="P512" s="4" t="s">
        <v>48</v>
      </c>
      <c r="Q512">
        <v>1105557</v>
      </c>
      <c r="R512">
        <v>23200</v>
      </c>
      <c r="S512" s="4" t="s">
        <v>322</v>
      </c>
      <c r="T512" t="s">
        <v>177</v>
      </c>
    </row>
    <row r="513" spans="1:20" x14ac:dyDescent="0.35">
      <c r="A513" s="4" t="s">
        <v>48</v>
      </c>
      <c r="B513" s="1">
        <v>39814</v>
      </c>
      <c r="C513" s="4">
        <f>YEAR(MERGED_DATA[[#This Row],[year0]])</f>
        <v>2009</v>
      </c>
      <c r="D513">
        <v>4.9059999999999997</v>
      </c>
      <c r="E513">
        <v>8.0139999999999993</v>
      </c>
      <c r="F513">
        <v>0.90100000000000002</v>
      </c>
      <c r="G513">
        <v>54.12</v>
      </c>
      <c r="H513">
        <v>0.64900000000000002</v>
      </c>
      <c r="I513">
        <v>-7.0000000000000001E-3</v>
      </c>
      <c r="J513">
        <v>0.63400000000000001</v>
      </c>
      <c r="K513">
        <v>0.63</v>
      </c>
      <c r="L513">
        <v>0.23200000000000001</v>
      </c>
      <c r="M513" s="4" t="s">
        <v>206</v>
      </c>
      <c r="N513" s="4" t="s">
        <v>183</v>
      </c>
      <c r="O513" s="4" t="s">
        <v>177</v>
      </c>
      <c r="P513" s="4" t="s">
        <v>48</v>
      </c>
      <c r="Q513">
        <v>1105557</v>
      </c>
      <c r="R513">
        <v>23200</v>
      </c>
      <c r="S513" s="4" t="s">
        <v>322</v>
      </c>
      <c r="T513" t="s">
        <v>177</v>
      </c>
    </row>
    <row r="514" spans="1:20" x14ac:dyDescent="0.35">
      <c r="A514" s="4" t="s">
        <v>48</v>
      </c>
      <c r="B514" s="1">
        <v>40544</v>
      </c>
      <c r="C514" s="4">
        <f>YEAR(MERGED_DATA[[#This Row],[year0]])</f>
        <v>2011</v>
      </c>
      <c r="D514">
        <v>4.3689999999999998</v>
      </c>
      <c r="E514">
        <v>8.15</v>
      </c>
      <c r="F514">
        <v>0.63300000000000001</v>
      </c>
      <c r="G514">
        <v>55.08</v>
      </c>
      <c r="H514">
        <v>0.746</v>
      </c>
      <c r="I514">
        <v>-8.2000000000000003E-2</v>
      </c>
      <c r="J514">
        <v>0.51900000000000002</v>
      </c>
      <c r="K514">
        <v>0.54300000000000004</v>
      </c>
      <c r="L514">
        <v>0.18099999999999999</v>
      </c>
      <c r="M514" s="4" t="s">
        <v>206</v>
      </c>
      <c r="N514" s="4" t="s">
        <v>183</v>
      </c>
      <c r="O514" s="4" t="s">
        <v>177</v>
      </c>
      <c r="P514" s="4" t="s">
        <v>48</v>
      </c>
      <c r="Q514">
        <v>1105557</v>
      </c>
      <c r="R514">
        <v>23200</v>
      </c>
      <c r="S514" s="4" t="s">
        <v>322</v>
      </c>
      <c r="T514" t="s">
        <v>177</v>
      </c>
    </row>
    <row r="515" spans="1:20" x14ac:dyDescent="0.35">
      <c r="A515" s="4" t="s">
        <v>49</v>
      </c>
      <c r="B515" s="1">
        <v>38718</v>
      </c>
      <c r="C515" s="4">
        <f>YEAR(MERGED_DATA[[#This Row],[year0]])</f>
        <v>2006</v>
      </c>
      <c r="D515">
        <v>5.0880000000000001</v>
      </c>
      <c r="E515">
        <v>9.3059999999999992</v>
      </c>
      <c r="F515">
        <v>0.91900000000000004</v>
      </c>
      <c r="G515">
        <v>65.36</v>
      </c>
      <c r="H515">
        <v>0.85799999999999998</v>
      </c>
      <c r="I515">
        <v>3.3000000000000002E-2</v>
      </c>
      <c r="J515">
        <v>0.755</v>
      </c>
      <c r="K515">
        <v>0.73299999999999998</v>
      </c>
      <c r="L515">
        <v>0.27400000000000002</v>
      </c>
      <c r="M515" s="4" t="s">
        <v>185</v>
      </c>
      <c r="N515" s="4" t="s">
        <v>186</v>
      </c>
      <c r="O515" s="4" t="s">
        <v>187</v>
      </c>
      <c r="P515" s="4" t="s">
        <v>454</v>
      </c>
      <c r="Q515">
        <v>11117873</v>
      </c>
      <c r="R515">
        <v>48730</v>
      </c>
      <c r="S515" s="4" t="s">
        <v>455</v>
      </c>
      <c r="T515" t="s">
        <v>187</v>
      </c>
    </row>
    <row r="516" spans="1:20" x14ac:dyDescent="0.35">
      <c r="A516" s="4" t="s">
        <v>49</v>
      </c>
      <c r="B516" s="1">
        <v>39083</v>
      </c>
      <c r="C516" s="4">
        <f>YEAR(MERGED_DATA[[#This Row],[year0]])</f>
        <v>2007</v>
      </c>
      <c r="D516">
        <v>5.0810000000000004</v>
      </c>
      <c r="E516">
        <v>9.3650000000000002</v>
      </c>
      <c r="F516">
        <v>0.84799999999999998</v>
      </c>
      <c r="G516">
        <v>65.12</v>
      </c>
      <c r="H516">
        <v>0.88600000000000001</v>
      </c>
      <c r="I516">
        <v>-1.2999999999999999E-2</v>
      </c>
      <c r="J516">
        <v>0.77200000000000002</v>
      </c>
      <c r="K516">
        <v>0.72299999999999998</v>
      </c>
      <c r="L516">
        <v>0.26</v>
      </c>
      <c r="M516" s="4" t="s">
        <v>185</v>
      </c>
      <c r="N516" s="4" t="s">
        <v>186</v>
      </c>
      <c r="O516" s="4" t="s">
        <v>187</v>
      </c>
      <c r="P516" s="4" t="s">
        <v>454</v>
      </c>
      <c r="Q516">
        <v>11117873</v>
      </c>
      <c r="R516">
        <v>48730</v>
      </c>
      <c r="S516" s="4" t="s">
        <v>455</v>
      </c>
      <c r="T516" t="s">
        <v>187</v>
      </c>
    </row>
    <row r="517" spans="1:20" x14ac:dyDescent="0.35">
      <c r="A517" s="4" t="s">
        <v>49</v>
      </c>
      <c r="B517" s="1">
        <v>39448</v>
      </c>
      <c r="C517" s="4">
        <f>YEAR(MERGED_DATA[[#This Row],[year0]])</f>
        <v>2008</v>
      </c>
      <c r="D517">
        <v>4.8419999999999996</v>
      </c>
      <c r="E517">
        <v>9.3840000000000003</v>
      </c>
      <c r="F517">
        <v>0.85</v>
      </c>
      <c r="G517">
        <v>64.88</v>
      </c>
      <c r="H517">
        <v>0.84799999999999998</v>
      </c>
      <c r="I517">
        <v>-0.05</v>
      </c>
      <c r="J517">
        <v>0.72799999999999998</v>
      </c>
      <c r="K517">
        <v>0.65400000000000003</v>
      </c>
      <c r="L517">
        <v>0.32900000000000001</v>
      </c>
      <c r="M517" s="4" t="s">
        <v>185</v>
      </c>
      <c r="N517" s="4" t="s">
        <v>186</v>
      </c>
      <c r="O517" s="4" t="s">
        <v>187</v>
      </c>
      <c r="P517" s="4" t="s">
        <v>454</v>
      </c>
      <c r="Q517">
        <v>11117873</v>
      </c>
      <c r="R517">
        <v>48730</v>
      </c>
      <c r="S517" s="4" t="s">
        <v>455</v>
      </c>
      <c r="T517" t="s">
        <v>187</v>
      </c>
    </row>
    <row r="518" spans="1:20" x14ac:dyDescent="0.35">
      <c r="A518" s="4" t="s">
        <v>49</v>
      </c>
      <c r="B518" s="1">
        <v>39814</v>
      </c>
      <c r="C518" s="4">
        <f>YEAR(MERGED_DATA[[#This Row],[year0]])</f>
        <v>2009</v>
      </c>
      <c r="D518">
        <v>5.4320000000000004</v>
      </c>
      <c r="E518">
        <v>9.3810000000000002</v>
      </c>
      <c r="F518">
        <v>0.878</v>
      </c>
      <c r="G518">
        <v>64.64</v>
      </c>
      <c r="H518">
        <v>0.86299999999999999</v>
      </c>
      <c r="I518">
        <v>-5.8000000000000003E-2</v>
      </c>
      <c r="J518">
        <v>0.80600000000000005</v>
      </c>
      <c r="K518">
        <v>0.70899999999999996</v>
      </c>
      <c r="L518">
        <v>0.28000000000000003</v>
      </c>
      <c r="M518" s="4" t="s">
        <v>185</v>
      </c>
      <c r="N518" s="4" t="s">
        <v>186</v>
      </c>
      <c r="O518" s="4" t="s">
        <v>187</v>
      </c>
      <c r="P518" s="4" t="s">
        <v>454</v>
      </c>
      <c r="Q518">
        <v>11117873</v>
      </c>
      <c r="R518">
        <v>48730</v>
      </c>
      <c r="S518" s="4" t="s">
        <v>455</v>
      </c>
      <c r="T518" t="s">
        <v>187</v>
      </c>
    </row>
    <row r="519" spans="1:20" x14ac:dyDescent="0.35">
      <c r="A519" s="4" t="s">
        <v>49</v>
      </c>
      <c r="B519" s="1">
        <v>40179</v>
      </c>
      <c r="C519" s="4">
        <f>YEAR(MERGED_DATA[[#This Row],[year0]])</f>
        <v>2010</v>
      </c>
      <c r="D519">
        <v>4.7350000000000003</v>
      </c>
      <c r="E519">
        <v>9.4480000000000004</v>
      </c>
      <c r="F519">
        <v>0.86</v>
      </c>
      <c r="G519">
        <v>64.400000000000006</v>
      </c>
      <c r="H519">
        <v>0.82399999999999995</v>
      </c>
      <c r="I519">
        <v>-0.08</v>
      </c>
      <c r="J519">
        <v>0.78</v>
      </c>
      <c r="K519">
        <v>0.70699999999999996</v>
      </c>
      <c r="L519">
        <v>0.28199999999999997</v>
      </c>
      <c r="M519" s="4" t="s">
        <v>185</v>
      </c>
      <c r="N519" s="4" t="s">
        <v>186</v>
      </c>
      <c r="O519" s="4" t="s">
        <v>187</v>
      </c>
      <c r="P519" s="4" t="s">
        <v>454</v>
      </c>
      <c r="Q519">
        <v>11117873</v>
      </c>
      <c r="R519">
        <v>48730</v>
      </c>
      <c r="S519" s="4" t="s">
        <v>455</v>
      </c>
      <c r="T519" t="s">
        <v>187</v>
      </c>
    </row>
    <row r="520" spans="1:20" x14ac:dyDescent="0.35">
      <c r="A520" s="4" t="s">
        <v>49</v>
      </c>
      <c r="B520" s="1">
        <v>40544</v>
      </c>
      <c r="C520" s="4">
        <f>YEAR(MERGED_DATA[[#This Row],[year0]])</f>
        <v>2011</v>
      </c>
      <c r="D520">
        <v>5.3970000000000002</v>
      </c>
      <c r="E520">
        <v>9.4649999999999999</v>
      </c>
      <c r="F520">
        <v>0.872</v>
      </c>
      <c r="G520">
        <v>64.16</v>
      </c>
      <c r="H520">
        <v>0.84799999999999998</v>
      </c>
      <c r="I520">
        <v>8.9999999999999993E-3</v>
      </c>
      <c r="J520">
        <v>0.78800000000000003</v>
      </c>
      <c r="K520">
        <v>0.73799999999999999</v>
      </c>
      <c r="L520">
        <v>0.3</v>
      </c>
      <c r="M520" s="4" t="s">
        <v>185</v>
      </c>
      <c r="N520" s="4" t="s">
        <v>186</v>
      </c>
      <c r="O520" s="4" t="s">
        <v>187</v>
      </c>
      <c r="P520" s="4" t="s">
        <v>454</v>
      </c>
      <c r="Q520">
        <v>11117873</v>
      </c>
      <c r="R520">
        <v>48730</v>
      </c>
      <c r="S520" s="4" t="s">
        <v>455</v>
      </c>
      <c r="T520" t="s">
        <v>187</v>
      </c>
    </row>
    <row r="521" spans="1:20" x14ac:dyDescent="0.35">
      <c r="A521" s="4" t="s">
        <v>49</v>
      </c>
      <c r="B521" s="1">
        <v>40909</v>
      </c>
      <c r="C521" s="4">
        <f>YEAR(MERGED_DATA[[#This Row],[year0]])</f>
        <v>2012</v>
      </c>
      <c r="D521">
        <v>4.7530000000000001</v>
      </c>
      <c r="E521">
        <v>9.4789999999999992</v>
      </c>
      <c r="F521">
        <v>0.879</v>
      </c>
      <c r="G521">
        <v>63.92</v>
      </c>
      <c r="H521">
        <v>0.84</v>
      </c>
      <c r="I521">
        <v>-6.7000000000000004E-2</v>
      </c>
      <c r="J521">
        <v>0.72699999999999998</v>
      </c>
      <c r="K521">
        <v>0.72499999999999998</v>
      </c>
      <c r="L521">
        <v>0.29699999999999999</v>
      </c>
      <c r="M521" s="4" t="s">
        <v>185</v>
      </c>
      <c r="N521" s="4" t="s">
        <v>186</v>
      </c>
      <c r="O521" s="4" t="s">
        <v>187</v>
      </c>
      <c r="P521" s="4" t="s">
        <v>454</v>
      </c>
      <c r="Q521">
        <v>11117873</v>
      </c>
      <c r="R521">
        <v>48730</v>
      </c>
      <c r="S521" s="4" t="s">
        <v>455</v>
      </c>
      <c r="T521" t="s">
        <v>187</v>
      </c>
    </row>
    <row r="522" spans="1:20" x14ac:dyDescent="0.35">
      <c r="A522" s="4" t="s">
        <v>49</v>
      </c>
      <c r="B522" s="1">
        <v>41275</v>
      </c>
      <c r="C522" s="4">
        <f>YEAR(MERGED_DATA[[#This Row],[year0]])</f>
        <v>2013</v>
      </c>
      <c r="D522">
        <v>5.016</v>
      </c>
      <c r="E522">
        <v>9.5150000000000006</v>
      </c>
      <c r="F522">
        <v>0.878</v>
      </c>
      <c r="G522">
        <v>63.68</v>
      </c>
      <c r="H522">
        <v>0.88900000000000001</v>
      </c>
      <c r="I522">
        <v>1.6E-2</v>
      </c>
      <c r="J522">
        <v>0.752</v>
      </c>
      <c r="K522">
        <v>0.76600000000000001</v>
      </c>
      <c r="L522">
        <v>0.29499999999999998</v>
      </c>
      <c r="M522" s="4" t="s">
        <v>185</v>
      </c>
      <c r="N522" s="4" t="s">
        <v>186</v>
      </c>
      <c r="O522" s="4" t="s">
        <v>187</v>
      </c>
      <c r="P522" s="4" t="s">
        <v>454</v>
      </c>
      <c r="Q522">
        <v>11117873</v>
      </c>
      <c r="R522">
        <v>48730</v>
      </c>
      <c r="S522" s="4" t="s">
        <v>455</v>
      </c>
      <c r="T522" t="s">
        <v>187</v>
      </c>
    </row>
    <row r="523" spans="1:20" x14ac:dyDescent="0.35">
      <c r="A523" s="4" t="s">
        <v>49</v>
      </c>
      <c r="B523" s="1">
        <v>41640</v>
      </c>
      <c r="C523" s="4">
        <f>YEAR(MERGED_DATA[[#This Row],[year0]])</f>
        <v>2014</v>
      </c>
      <c r="D523">
        <v>5.3869999999999996</v>
      </c>
      <c r="E523">
        <v>9.57</v>
      </c>
      <c r="F523">
        <v>0.89100000000000001</v>
      </c>
      <c r="G523">
        <v>63.44</v>
      </c>
      <c r="H523">
        <v>0.90500000000000003</v>
      </c>
      <c r="I523">
        <v>-2.5000000000000001E-2</v>
      </c>
      <c r="J523">
        <v>0.76</v>
      </c>
      <c r="K523">
        <v>0.77200000000000002</v>
      </c>
      <c r="L523">
        <v>0.3</v>
      </c>
      <c r="M523" s="4" t="s">
        <v>185</v>
      </c>
      <c r="N523" s="4" t="s">
        <v>186</v>
      </c>
      <c r="O523" s="4" t="s">
        <v>187</v>
      </c>
      <c r="P523" s="4" t="s">
        <v>454</v>
      </c>
      <c r="Q523">
        <v>11117873</v>
      </c>
      <c r="R523">
        <v>48730</v>
      </c>
      <c r="S523" s="4" t="s">
        <v>455</v>
      </c>
      <c r="T523" t="s">
        <v>187</v>
      </c>
    </row>
    <row r="524" spans="1:20" x14ac:dyDescent="0.35">
      <c r="A524" s="4" t="s">
        <v>49</v>
      </c>
      <c r="B524" s="1">
        <v>42005</v>
      </c>
      <c r="C524" s="4">
        <f>YEAR(MERGED_DATA[[#This Row],[year0]])</f>
        <v>2015</v>
      </c>
      <c r="D524">
        <v>5.0620000000000003</v>
      </c>
      <c r="E524">
        <v>9.625</v>
      </c>
      <c r="F524">
        <v>0.89300000000000002</v>
      </c>
      <c r="G524">
        <v>63.2</v>
      </c>
      <c r="H524">
        <v>0.85599999999999998</v>
      </c>
      <c r="I524">
        <v>-7.0000000000000007E-2</v>
      </c>
      <c r="J524">
        <v>0.755</v>
      </c>
      <c r="K524">
        <v>0.69499999999999995</v>
      </c>
      <c r="L524">
        <v>0.29499999999999998</v>
      </c>
      <c r="M524" s="4" t="s">
        <v>185</v>
      </c>
      <c r="N524" s="4" t="s">
        <v>186</v>
      </c>
      <c r="O524" s="4" t="s">
        <v>187</v>
      </c>
      <c r="P524" s="4" t="s">
        <v>454</v>
      </c>
      <c r="Q524">
        <v>11117873</v>
      </c>
      <c r="R524">
        <v>48730</v>
      </c>
      <c r="S524" s="4" t="s">
        <v>455</v>
      </c>
      <c r="T524" t="s">
        <v>187</v>
      </c>
    </row>
    <row r="525" spans="1:20" x14ac:dyDescent="0.35">
      <c r="A525" s="4" t="s">
        <v>49</v>
      </c>
      <c r="B525" s="1">
        <v>42370</v>
      </c>
      <c r="C525" s="4">
        <f>YEAR(MERGED_DATA[[#This Row],[year0]])</f>
        <v>2016</v>
      </c>
      <c r="D525">
        <v>5.2389999999999999</v>
      </c>
      <c r="E525">
        <v>9.6780000000000008</v>
      </c>
      <c r="F525">
        <v>0.89500000000000002</v>
      </c>
      <c r="G525">
        <v>63.4</v>
      </c>
      <c r="H525">
        <v>0.873</v>
      </c>
      <c r="I525">
        <v>-8.5000000000000006E-2</v>
      </c>
      <c r="J525">
        <v>0.73699999999999999</v>
      </c>
      <c r="K525">
        <v>0.72499999999999998</v>
      </c>
      <c r="L525">
        <v>0.27800000000000002</v>
      </c>
      <c r="M525" s="4" t="s">
        <v>185</v>
      </c>
      <c r="N525" s="4" t="s">
        <v>186</v>
      </c>
      <c r="O525" s="4" t="s">
        <v>187</v>
      </c>
      <c r="P525" s="4" t="s">
        <v>454</v>
      </c>
      <c r="Q525">
        <v>11117873</v>
      </c>
      <c r="R525">
        <v>48730</v>
      </c>
      <c r="S525" s="4" t="s">
        <v>455</v>
      </c>
      <c r="T525" t="s">
        <v>187</v>
      </c>
    </row>
    <row r="526" spans="1:20" x14ac:dyDescent="0.35">
      <c r="A526" s="4" t="s">
        <v>49</v>
      </c>
      <c r="B526" s="1">
        <v>42736</v>
      </c>
      <c r="C526" s="4">
        <f>YEAR(MERGED_DATA[[#This Row],[year0]])</f>
        <v>2017</v>
      </c>
      <c r="D526">
        <v>5.6050000000000004</v>
      </c>
      <c r="E526">
        <v>9.7129999999999992</v>
      </c>
      <c r="F526">
        <v>0.89400000000000002</v>
      </c>
      <c r="G526">
        <v>63.6</v>
      </c>
      <c r="H526">
        <v>0.85499999999999998</v>
      </c>
      <c r="I526">
        <v>-0.126</v>
      </c>
      <c r="J526">
        <v>0.76</v>
      </c>
      <c r="K526">
        <v>0.71</v>
      </c>
      <c r="L526">
        <v>0.27500000000000002</v>
      </c>
      <c r="M526" s="4" t="s">
        <v>185</v>
      </c>
      <c r="N526" s="4" t="s">
        <v>186</v>
      </c>
      <c r="O526" s="4" t="s">
        <v>187</v>
      </c>
      <c r="P526" s="4" t="s">
        <v>454</v>
      </c>
      <c r="Q526">
        <v>11117873</v>
      </c>
      <c r="R526">
        <v>48730</v>
      </c>
      <c r="S526" s="4" t="s">
        <v>455</v>
      </c>
      <c r="T526" t="s">
        <v>187</v>
      </c>
    </row>
    <row r="527" spans="1:20" x14ac:dyDescent="0.35">
      <c r="A527" s="4" t="s">
        <v>49</v>
      </c>
      <c r="B527" s="1">
        <v>43101</v>
      </c>
      <c r="C527" s="4">
        <f>YEAR(MERGED_DATA[[#This Row],[year0]])</f>
        <v>2018</v>
      </c>
      <c r="D527">
        <v>5.4329999999999998</v>
      </c>
      <c r="E527">
        <v>9.7690000000000001</v>
      </c>
      <c r="F527">
        <v>0.86199999999999999</v>
      </c>
      <c r="G527">
        <v>63.8</v>
      </c>
      <c r="H527">
        <v>0.86699999999999999</v>
      </c>
      <c r="I527">
        <v>-0.155</v>
      </c>
      <c r="J527">
        <v>0.76200000000000001</v>
      </c>
      <c r="K527">
        <v>0.71899999999999997</v>
      </c>
      <c r="L527">
        <v>0.29099999999999998</v>
      </c>
      <c r="M527" s="4" t="s">
        <v>185</v>
      </c>
      <c r="N527" s="4" t="s">
        <v>186</v>
      </c>
      <c r="O527" s="4" t="s">
        <v>187</v>
      </c>
      <c r="P527" s="4" t="s">
        <v>454</v>
      </c>
      <c r="Q527">
        <v>11117873</v>
      </c>
      <c r="R527">
        <v>48730</v>
      </c>
      <c r="S527" s="4" t="s">
        <v>455</v>
      </c>
      <c r="T527" t="s">
        <v>187</v>
      </c>
    </row>
    <row r="528" spans="1:20" x14ac:dyDescent="0.35">
      <c r="A528" s="4" t="s">
        <v>49</v>
      </c>
      <c r="B528" s="1">
        <v>43466</v>
      </c>
      <c r="C528" s="4">
        <f>YEAR(MERGED_DATA[[#This Row],[year0]])</f>
        <v>2019</v>
      </c>
      <c r="D528">
        <v>6.0039999999999996</v>
      </c>
      <c r="E528">
        <v>9.8079999999999998</v>
      </c>
      <c r="F528">
        <v>0.88400000000000001</v>
      </c>
      <c r="G528">
        <v>64</v>
      </c>
      <c r="H528">
        <v>0.877</v>
      </c>
      <c r="I528">
        <v>-0.127</v>
      </c>
      <c r="J528">
        <v>0.746</v>
      </c>
      <c r="K528">
        <v>0.747</v>
      </c>
      <c r="L528">
        <v>0.26400000000000001</v>
      </c>
      <c r="M528" s="4" t="s">
        <v>185</v>
      </c>
      <c r="N528" s="4" t="s">
        <v>186</v>
      </c>
      <c r="O528" s="4" t="s">
        <v>187</v>
      </c>
      <c r="P528" s="4" t="s">
        <v>454</v>
      </c>
      <c r="Q528">
        <v>11117873</v>
      </c>
      <c r="R528">
        <v>48730</v>
      </c>
      <c r="S528" s="4" t="s">
        <v>455</v>
      </c>
      <c r="T528" t="s">
        <v>187</v>
      </c>
    </row>
    <row r="529" spans="1:20" x14ac:dyDescent="0.35">
      <c r="A529" s="4" t="s">
        <v>49</v>
      </c>
      <c r="B529" s="1">
        <v>43831</v>
      </c>
      <c r="C529" s="4">
        <f>YEAR(MERGED_DATA[[#This Row],[year0]])</f>
        <v>2020</v>
      </c>
      <c r="D529">
        <v>5.1680000000000001</v>
      </c>
      <c r="E529">
        <v>9.7270000000000003</v>
      </c>
      <c r="F529">
        <v>0.80600000000000005</v>
      </c>
      <c r="G529">
        <v>64.2</v>
      </c>
      <c r="H529">
        <v>0.83499999999999996</v>
      </c>
      <c r="I529">
        <v>-0.128</v>
      </c>
      <c r="J529">
        <v>0.63600000000000001</v>
      </c>
      <c r="K529">
        <v>0.72399999999999998</v>
      </c>
      <c r="L529">
        <v>0.314</v>
      </c>
      <c r="M529" s="4" t="s">
        <v>185</v>
      </c>
      <c r="N529" s="4" t="s">
        <v>186</v>
      </c>
      <c r="O529" s="4" t="s">
        <v>187</v>
      </c>
      <c r="P529" s="4" t="s">
        <v>454</v>
      </c>
      <c r="Q529">
        <v>11117873</v>
      </c>
      <c r="R529">
        <v>48730</v>
      </c>
      <c r="S529" s="4" t="s">
        <v>455</v>
      </c>
      <c r="T529" t="s">
        <v>187</v>
      </c>
    </row>
    <row r="530" spans="1:20" x14ac:dyDescent="0.35">
      <c r="A530" s="4" t="s">
        <v>49</v>
      </c>
      <c r="B530" s="1">
        <v>44197</v>
      </c>
      <c r="C530" s="4">
        <f>YEAR(MERGED_DATA[[#This Row],[year0]])</f>
        <v>2021</v>
      </c>
      <c r="D530">
        <v>6.0309999999999997</v>
      </c>
      <c r="E530">
        <v>9.8320000000000007</v>
      </c>
      <c r="F530">
        <v>0.85699999999999998</v>
      </c>
      <c r="G530">
        <v>64.400000000000006</v>
      </c>
      <c r="H530">
        <v>0.85899999999999999</v>
      </c>
      <c r="I530">
        <v>-8.7999999999999995E-2</v>
      </c>
      <c r="J530">
        <v>0.67700000000000005</v>
      </c>
      <c r="K530">
        <v>0.73399999999999999</v>
      </c>
      <c r="L530">
        <v>0.27500000000000002</v>
      </c>
      <c r="M530" s="4" t="s">
        <v>185</v>
      </c>
      <c r="N530" s="4" t="s">
        <v>186</v>
      </c>
      <c r="O530" s="4" t="s">
        <v>187</v>
      </c>
      <c r="P530" s="4" t="s">
        <v>454</v>
      </c>
      <c r="Q530">
        <v>11117873</v>
      </c>
      <c r="R530">
        <v>48730</v>
      </c>
      <c r="S530" s="4" t="s">
        <v>455</v>
      </c>
      <c r="T530" t="s">
        <v>187</v>
      </c>
    </row>
    <row r="531" spans="1:20" x14ac:dyDescent="0.35">
      <c r="A531" s="4" t="s">
        <v>49</v>
      </c>
      <c r="B531" s="1">
        <v>44562</v>
      </c>
      <c r="C531" s="4">
        <f>YEAR(MERGED_DATA[[#This Row],[year0]])</f>
        <v>2022</v>
      </c>
      <c r="D531">
        <v>5.5179999999999998</v>
      </c>
      <c r="E531">
        <v>9.8699999999999992</v>
      </c>
      <c r="F531">
        <v>0.82</v>
      </c>
      <c r="G531">
        <v>64.599999999999994</v>
      </c>
      <c r="H531">
        <v>0.85299999999999998</v>
      </c>
      <c r="I531">
        <v>-8.5999999999999993E-2</v>
      </c>
      <c r="J531">
        <v>0.65600000000000003</v>
      </c>
      <c r="K531">
        <v>0.72299999999999998</v>
      </c>
      <c r="L531">
        <v>0.30599999999999999</v>
      </c>
      <c r="M531" s="4" t="s">
        <v>185</v>
      </c>
      <c r="N531" s="4" t="s">
        <v>186</v>
      </c>
      <c r="O531" s="4" t="s">
        <v>187</v>
      </c>
      <c r="P531" s="4" t="s">
        <v>454</v>
      </c>
      <c r="Q531">
        <v>11117873</v>
      </c>
      <c r="R531">
        <v>48730</v>
      </c>
      <c r="S531" s="4" t="s">
        <v>455</v>
      </c>
      <c r="T531" t="s">
        <v>187</v>
      </c>
    </row>
    <row r="532" spans="1:20" x14ac:dyDescent="0.35">
      <c r="A532" s="4" t="s">
        <v>49</v>
      </c>
      <c r="B532" s="1">
        <v>44927</v>
      </c>
      <c r="C532" s="4">
        <f>YEAR(MERGED_DATA[[#This Row],[year0]])</f>
        <v>2023</v>
      </c>
      <c r="D532">
        <v>5.9210000000000003</v>
      </c>
      <c r="E532">
        <v>9.9</v>
      </c>
      <c r="F532">
        <v>0.86</v>
      </c>
      <c r="G532">
        <v>64.8</v>
      </c>
      <c r="H532">
        <v>0.86699999999999999</v>
      </c>
      <c r="I532">
        <v>-0.107</v>
      </c>
      <c r="J532">
        <v>0.66700000000000004</v>
      </c>
      <c r="K532">
        <v>0.73</v>
      </c>
      <c r="L532">
        <v>0.25600000000000001</v>
      </c>
      <c r="M532" s="4" t="s">
        <v>185</v>
      </c>
      <c r="N532" s="4" t="s">
        <v>186</v>
      </c>
      <c r="O532" s="4" t="s">
        <v>187</v>
      </c>
      <c r="P532" s="4" t="s">
        <v>454</v>
      </c>
      <c r="Q532">
        <v>11117873</v>
      </c>
      <c r="R532">
        <v>48730</v>
      </c>
      <c r="S532" s="4" t="s">
        <v>455</v>
      </c>
      <c r="T532" t="s">
        <v>187</v>
      </c>
    </row>
    <row r="533" spans="1:20" x14ac:dyDescent="0.35">
      <c r="A533" s="4" t="s">
        <v>50</v>
      </c>
      <c r="B533" s="1">
        <v>38718</v>
      </c>
      <c r="C533" s="4">
        <f>YEAR(MERGED_DATA[[#This Row],[year0]])</f>
        <v>2006</v>
      </c>
      <c r="D533">
        <v>5.024</v>
      </c>
      <c r="E533">
        <v>9.1890000000000001</v>
      </c>
      <c r="F533">
        <v>0.91</v>
      </c>
      <c r="G533">
        <v>64.44</v>
      </c>
      <c r="H533">
        <v>0.67100000000000004</v>
      </c>
      <c r="I533">
        <v>-9.7000000000000003E-2</v>
      </c>
      <c r="J533">
        <v>0.90100000000000002</v>
      </c>
      <c r="K533">
        <v>0.78500000000000003</v>
      </c>
      <c r="L533">
        <v>0.35699999999999998</v>
      </c>
      <c r="M533" s="4" t="s">
        <v>190</v>
      </c>
      <c r="N533" s="4" t="s">
        <v>186</v>
      </c>
      <c r="O533" s="4" t="s">
        <v>190</v>
      </c>
      <c r="P533" s="4" t="s">
        <v>490</v>
      </c>
      <c r="Q533">
        <v>16476000</v>
      </c>
      <c r="R533">
        <v>276000</v>
      </c>
      <c r="S533" s="4" t="s">
        <v>403</v>
      </c>
      <c r="T533" t="s">
        <v>190</v>
      </c>
    </row>
    <row r="534" spans="1:20" x14ac:dyDescent="0.35">
      <c r="A534" s="4" t="s">
        <v>50</v>
      </c>
      <c r="B534" s="1">
        <v>39083</v>
      </c>
      <c r="C534" s="4">
        <f>YEAR(MERGED_DATA[[#This Row],[year0]])</f>
        <v>2007</v>
      </c>
      <c r="D534">
        <v>4.9960000000000004</v>
      </c>
      <c r="E534">
        <v>9.1940000000000008</v>
      </c>
      <c r="F534">
        <v>0.83899999999999997</v>
      </c>
      <c r="G534">
        <v>64.78</v>
      </c>
      <c r="H534">
        <v>0.67</v>
      </c>
      <c r="I534">
        <v>-6.9000000000000006E-2</v>
      </c>
      <c r="J534">
        <v>0.83</v>
      </c>
      <c r="K534">
        <v>0.80300000000000005</v>
      </c>
      <c r="L534">
        <v>0.28599999999999998</v>
      </c>
      <c r="M534" s="4" t="s">
        <v>190</v>
      </c>
      <c r="N534" s="4" t="s">
        <v>186</v>
      </c>
      <c r="O534" s="4" t="s">
        <v>190</v>
      </c>
      <c r="P534" s="4" t="s">
        <v>490</v>
      </c>
      <c r="Q534">
        <v>16476000</v>
      </c>
      <c r="R534">
        <v>276000</v>
      </c>
      <c r="S534" s="4" t="s">
        <v>403</v>
      </c>
      <c r="T534" t="s">
        <v>190</v>
      </c>
    </row>
    <row r="535" spans="1:20" x14ac:dyDescent="0.35">
      <c r="A535" s="4" t="s">
        <v>50</v>
      </c>
      <c r="B535" s="1">
        <v>39448</v>
      </c>
      <c r="C535" s="4">
        <f>YEAR(MERGED_DATA[[#This Row],[year0]])</f>
        <v>2008</v>
      </c>
      <c r="D535">
        <v>5.2969999999999997</v>
      </c>
      <c r="E535">
        <v>9.2379999999999995</v>
      </c>
      <c r="F535">
        <v>0.82899999999999996</v>
      </c>
      <c r="G535">
        <v>65.12</v>
      </c>
      <c r="H535">
        <v>0.64</v>
      </c>
      <c r="I535">
        <v>-0.1</v>
      </c>
      <c r="J535">
        <v>0.80100000000000005</v>
      </c>
      <c r="K535">
        <v>0.81100000000000005</v>
      </c>
      <c r="L535">
        <v>0.28299999999999997</v>
      </c>
      <c r="M535" s="4" t="s">
        <v>190</v>
      </c>
      <c r="N535" s="4" t="s">
        <v>186</v>
      </c>
      <c r="O535" s="4" t="s">
        <v>190</v>
      </c>
      <c r="P535" s="4" t="s">
        <v>490</v>
      </c>
      <c r="Q535">
        <v>16476000</v>
      </c>
      <c r="R535">
        <v>276000</v>
      </c>
      <c r="S535" s="4" t="s">
        <v>403</v>
      </c>
      <c r="T535" t="s">
        <v>190</v>
      </c>
    </row>
    <row r="536" spans="1:20" x14ac:dyDescent="0.35">
      <c r="A536" s="4" t="s">
        <v>50</v>
      </c>
      <c r="B536" s="1">
        <v>39814</v>
      </c>
      <c r="C536" s="4">
        <f>YEAR(MERGED_DATA[[#This Row],[year0]])</f>
        <v>2009</v>
      </c>
      <c r="D536">
        <v>6.0220000000000002</v>
      </c>
      <c r="E536">
        <v>9.2270000000000003</v>
      </c>
      <c r="F536">
        <v>0.77900000000000003</v>
      </c>
      <c r="G536">
        <v>65.459999999999994</v>
      </c>
      <c r="H536">
        <v>0.73699999999999999</v>
      </c>
      <c r="I536">
        <v>-0.114</v>
      </c>
      <c r="J536">
        <v>0.77400000000000002</v>
      </c>
      <c r="K536">
        <v>0.79600000000000004</v>
      </c>
      <c r="L536">
        <v>0.25600000000000001</v>
      </c>
      <c r="M536" s="4" t="s">
        <v>190</v>
      </c>
      <c r="N536" s="4" t="s">
        <v>186</v>
      </c>
      <c r="O536" s="4" t="s">
        <v>190</v>
      </c>
      <c r="P536" s="4" t="s">
        <v>490</v>
      </c>
      <c r="Q536">
        <v>16476000</v>
      </c>
      <c r="R536">
        <v>276000</v>
      </c>
      <c r="S536" s="4" t="s">
        <v>403</v>
      </c>
      <c r="T536" t="s">
        <v>190</v>
      </c>
    </row>
    <row r="537" spans="1:20" x14ac:dyDescent="0.35">
      <c r="A537" s="4" t="s">
        <v>50</v>
      </c>
      <c r="B537" s="1">
        <v>40179</v>
      </c>
      <c r="C537" s="4">
        <f>YEAR(MERGED_DATA[[#This Row],[year0]])</f>
        <v>2010</v>
      </c>
      <c r="D537">
        <v>5.8380000000000001</v>
      </c>
      <c r="E537">
        <v>9.2449999999999992</v>
      </c>
      <c r="F537">
        <v>0.83899999999999997</v>
      </c>
      <c r="G537">
        <v>65.8</v>
      </c>
      <c r="H537">
        <v>0.72299999999999998</v>
      </c>
      <c r="I537">
        <v>-6.9000000000000006E-2</v>
      </c>
      <c r="J537">
        <v>0.80600000000000005</v>
      </c>
      <c r="K537">
        <v>0.77100000000000002</v>
      </c>
      <c r="L537">
        <v>0.22</v>
      </c>
      <c r="M537" s="4" t="s">
        <v>190</v>
      </c>
      <c r="N537" s="4" t="s">
        <v>186</v>
      </c>
      <c r="O537" s="4" t="s">
        <v>190</v>
      </c>
      <c r="P537" s="4" t="s">
        <v>490</v>
      </c>
      <c r="Q537">
        <v>16476000</v>
      </c>
      <c r="R537">
        <v>276000</v>
      </c>
      <c r="S537" s="4" t="s">
        <v>403</v>
      </c>
      <c r="T537" t="s">
        <v>190</v>
      </c>
    </row>
    <row r="538" spans="1:20" x14ac:dyDescent="0.35">
      <c r="A538" s="4" t="s">
        <v>50</v>
      </c>
      <c r="B538" s="1">
        <v>40544</v>
      </c>
      <c r="C538" s="4">
        <f>YEAR(MERGED_DATA[[#This Row],[year0]])</f>
        <v>2011</v>
      </c>
      <c r="D538">
        <v>5.7949999999999999</v>
      </c>
      <c r="E538">
        <v>9.3049999999999997</v>
      </c>
      <c r="F538">
        <v>0.81799999999999995</v>
      </c>
      <c r="G538">
        <v>66.14</v>
      </c>
      <c r="H538">
        <v>0.78800000000000003</v>
      </c>
      <c r="I538">
        <v>-0.161</v>
      </c>
      <c r="J538">
        <v>0.70199999999999996</v>
      </c>
      <c r="K538">
        <v>0.80600000000000005</v>
      </c>
      <c r="L538">
        <v>0.27100000000000002</v>
      </c>
      <c r="M538" s="4" t="s">
        <v>190</v>
      </c>
      <c r="N538" s="4" t="s">
        <v>186</v>
      </c>
      <c r="O538" s="4" t="s">
        <v>190</v>
      </c>
      <c r="P538" s="4" t="s">
        <v>490</v>
      </c>
      <c r="Q538">
        <v>16476000</v>
      </c>
      <c r="R538">
        <v>276000</v>
      </c>
      <c r="S538" s="4" t="s">
        <v>403</v>
      </c>
      <c r="T538" t="s">
        <v>190</v>
      </c>
    </row>
    <row r="539" spans="1:20" x14ac:dyDescent="0.35">
      <c r="A539" s="4" t="s">
        <v>50</v>
      </c>
      <c r="B539" s="1">
        <v>40909</v>
      </c>
      <c r="C539" s="4">
        <f>YEAR(MERGED_DATA[[#This Row],[year0]])</f>
        <v>2012</v>
      </c>
      <c r="D539">
        <v>5.9610000000000003</v>
      </c>
      <c r="E539">
        <v>9.343</v>
      </c>
      <c r="F539">
        <v>0.78500000000000003</v>
      </c>
      <c r="G539">
        <v>66.48</v>
      </c>
      <c r="H539">
        <v>0.82499999999999996</v>
      </c>
      <c r="I539">
        <v>-8.8999999999999996E-2</v>
      </c>
      <c r="J539">
        <v>0.73</v>
      </c>
      <c r="K539">
        <v>0.76700000000000002</v>
      </c>
      <c r="L539">
        <v>0.33300000000000002</v>
      </c>
      <c r="M539" s="4" t="s">
        <v>190</v>
      </c>
      <c r="N539" s="4" t="s">
        <v>186</v>
      </c>
      <c r="O539" s="4" t="s">
        <v>190</v>
      </c>
      <c r="P539" s="4" t="s">
        <v>490</v>
      </c>
      <c r="Q539">
        <v>16476000</v>
      </c>
      <c r="R539">
        <v>276000</v>
      </c>
      <c r="S539" s="4" t="s">
        <v>403</v>
      </c>
      <c r="T539" t="s">
        <v>190</v>
      </c>
    </row>
    <row r="540" spans="1:20" x14ac:dyDescent="0.35">
      <c r="A540" s="4" t="s">
        <v>50</v>
      </c>
      <c r="B540" s="1">
        <v>41275</v>
      </c>
      <c r="C540" s="4">
        <f>YEAR(MERGED_DATA[[#This Row],[year0]])</f>
        <v>2013</v>
      </c>
      <c r="D540">
        <v>6.0190000000000001</v>
      </c>
      <c r="E540">
        <v>9.3759999999999994</v>
      </c>
      <c r="F540">
        <v>0.80100000000000005</v>
      </c>
      <c r="G540">
        <v>66.819999999999993</v>
      </c>
      <c r="H540">
        <v>0.78700000000000003</v>
      </c>
      <c r="I540">
        <v>-0.19600000000000001</v>
      </c>
      <c r="J540">
        <v>0.64600000000000002</v>
      </c>
      <c r="K540">
        <v>0.82399999999999995</v>
      </c>
      <c r="L540">
        <v>0.26700000000000002</v>
      </c>
      <c r="M540" s="4" t="s">
        <v>190</v>
      </c>
      <c r="N540" s="4" t="s">
        <v>186</v>
      </c>
      <c r="O540" s="4" t="s">
        <v>190</v>
      </c>
      <c r="P540" s="4" t="s">
        <v>490</v>
      </c>
      <c r="Q540">
        <v>16476000</v>
      </c>
      <c r="R540">
        <v>276000</v>
      </c>
      <c r="S540" s="4" t="s">
        <v>403</v>
      </c>
      <c r="T540" t="s">
        <v>190</v>
      </c>
    </row>
    <row r="541" spans="1:20" x14ac:dyDescent="0.35">
      <c r="A541" s="4" t="s">
        <v>50</v>
      </c>
      <c r="B541" s="1">
        <v>41640</v>
      </c>
      <c r="C541" s="4">
        <f>YEAR(MERGED_DATA[[#This Row],[year0]])</f>
        <v>2014</v>
      </c>
      <c r="D541">
        <v>5.9459999999999997</v>
      </c>
      <c r="E541">
        <v>9.3989999999999991</v>
      </c>
      <c r="F541">
        <v>0.83099999999999996</v>
      </c>
      <c r="G541">
        <v>67.16</v>
      </c>
      <c r="H541">
        <v>0.71899999999999997</v>
      </c>
      <c r="I541">
        <v>-0.17299999999999999</v>
      </c>
      <c r="J541">
        <v>0.66100000000000003</v>
      </c>
      <c r="K541">
        <v>0.84099999999999997</v>
      </c>
      <c r="L541">
        <v>0.30599999999999999</v>
      </c>
      <c r="M541" s="4" t="s">
        <v>190</v>
      </c>
      <c r="N541" s="4" t="s">
        <v>186</v>
      </c>
      <c r="O541" s="4" t="s">
        <v>190</v>
      </c>
      <c r="P541" s="4" t="s">
        <v>490</v>
      </c>
      <c r="Q541">
        <v>16476000</v>
      </c>
      <c r="R541">
        <v>276000</v>
      </c>
      <c r="S541" s="4" t="s">
        <v>403</v>
      </c>
      <c r="T541" t="s">
        <v>190</v>
      </c>
    </row>
    <row r="542" spans="1:20" x14ac:dyDescent="0.35">
      <c r="A542" s="4" t="s">
        <v>50</v>
      </c>
      <c r="B542" s="1">
        <v>42005</v>
      </c>
      <c r="C542" s="4">
        <f>YEAR(MERGED_DATA[[#This Row],[year0]])</f>
        <v>2015</v>
      </c>
      <c r="D542">
        <v>5.9640000000000004</v>
      </c>
      <c r="E542">
        <v>9.3849999999999998</v>
      </c>
      <c r="F542">
        <v>0.85599999999999998</v>
      </c>
      <c r="G542">
        <v>67.5</v>
      </c>
      <c r="H542">
        <v>0.80100000000000005</v>
      </c>
      <c r="I542">
        <v>-0.12</v>
      </c>
      <c r="J542">
        <v>0.66600000000000004</v>
      </c>
      <c r="K542">
        <v>0.81599999999999995</v>
      </c>
      <c r="L542">
        <v>0.32300000000000001</v>
      </c>
      <c r="M542" s="4" t="s">
        <v>190</v>
      </c>
      <c r="N542" s="4" t="s">
        <v>186</v>
      </c>
      <c r="O542" s="4" t="s">
        <v>190</v>
      </c>
      <c r="P542" s="4" t="s">
        <v>490</v>
      </c>
      <c r="Q542">
        <v>16476000</v>
      </c>
      <c r="R542">
        <v>276000</v>
      </c>
      <c r="S542" s="4" t="s">
        <v>403</v>
      </c>
      <c r="T542" t="s">
        <v>190</v>
      </c>
    </row>
    <row r="543" spans="1:20" x14ac:dyDescent="0.35">
      <c r="A543" s="4" t="s">
        <v>50</v>
      </c>
      <c r="B543" s="1">
        <v>42370</v>
      </c>
      <c r="C543" s="4">
        <f>YEAR(MERGED_DATA[[#This Row],[year0]])</f>
        <v>2016</v>
      </c>
      <c r="D543">
        <v>6.1150000000000002</v>
      </c>
      <c r="E543">
        <v>9.3580000000000005</v>
      </c>
      <c r="F543">
        <v>0.84199999999999997</v>
      </c>
      <c r="G543">
        <v>67.75</v>
      </c>
      <c r="H543">
        <v>0.84599999999999997</v>
      </c>
      <c r="I543">
        <v>-2.1000000000000001E-2</v>
      </c>
      <c r="J543">
        <v>0.77400000000000002</v>
      </c>
      <c r="K543">
        <v>0.80700000000000005</v>
      </c>
      <c r="L543">
        <v>0.36499999999999999</v>
      </c>
      <c r="M543" s="4" t="s">
        <v>190</v>
      </c>
      <c r="N543" s="4" t="s">
        <v>186</v>
      </c>
      <c r="O543" s="4" t="s">
        <v>190</v>
      </c>
      <c r="P543" s="4" t="s">
        <v>490</v>
      </c>
      <c r="Q543">
        <v>16476000</v>
      </c>
      <c r="R543">
        <v>276000</v>
      </c>
      <c r="S543" s="4" t="s">
        <v>403</v>
      </c>
      <c r="T543" t="s">
        <v>190</v>
      </c>
    </row>
    <row r="544" spans="1:20" x14ac:dyDescent="0.35">
      <c r="A544" s="4" t="s">
        <v>50</v>
      </c>
      <c r="B544" s="1">
        <v>42736</v>
      </c>
      <c r="C544" s="4">
        <f>YEAR(MERGED_DATA[[#This Row],[year0]])</f>
        <v>2017</v>
      </c>
      <c r="D544">
        <v>5.84</v>
      </c>
      <c r="E544">
        <v>9.3659999999999997</v>
      </c>
      <c r="F544">
        <v>0.84899999999999998</v>
      </c>
      <c r="G544">
        <v>68</v>
      </c>
      <c r="H544">
        <v>0.879</v>
      </c>
      <c r="I544">
        <v>-0.17299999999999999</v>
      </c>
      <c r="J544">
        <v>0.73399999999999999</v>
      </c>
      <c r="K544">
        <v>0.79300000000000004</v>
      </c>
      <c r="L544">
        <v>0.314</v>
      </c>
      <c r="M544" s="4" t="s">
        <v>190</v>
      </c>
      <c r="N544" s="4" t="s">
        <v>186</v>
      </c>
      <c r="O544" s="4" t="s">
        <v>190</v>
      </c>
      <c r="P544" s="4" t="s">
        <v>490</v>
      </c>
      <c r="Q544">
        <v>16476000</v>
      </c>
      <c r="R544">
        <v>276000</v>
      </c>
      <c r="S544" s="4" t="s">
        <v>403</v>
      </c>
      <c r="T544" t="s">
        <v>190</v>
      </c>
    </row>
    <row r="545" spans="1:20" x14ac:dyDescent="0.35">
      <c r="A545" s="4" t="s">
        <v>50</v>
      </c>
      <c r="B545" s="1">
        <v>43101</v>
      </c>
      <c r="C545" s="4">
        <f>YEAR(MERGED_DATA[[#This Row],[year0]])</f>
        <v>2018</v>
      </c>
      <c r="D545">
        <v>6.1280000000000001</v>
      </c>
      <c r="E545">
        <v>9.359</v>
      </c>
      <c r="F545">
        <v>0.85099999999999998</v>
      </c>
      <c r="G545">
        <v>68.25</v>
      </c>
      <c r="H545">
        <v>0.86899999999999999</v>
      </c>
      <c r="I545">
        <v>-0.105</v>
      </c>
      <c r="J545">
        <v>0.83099999999999996</v>
      </c>
      <c r="K545">
        <v>0.81699999999999995</v>
      </c>
      <c r="L545">
        <v>0.32800000000000001</v>
      </c>
      <c r="M545" s="4" t="s">
        <v>190</v>
      </c>
      <c r="N545" s="4" t="s">
        <v>186</v>
      </c>
      <c r="O545" s="4" t="s">
        <v>190</v>
      </c>
      <c r="P545" s="4" t="s">
        <v>490</v>
      </c>
      <c r="Q545">
        <v>16476000</v>
      </c>
      <c r="R545">
        <v>276000</v>
      </c>
      <c r="S545" s="4" t="s">
        <v>403</v>
      </c>
      <c r="T545" t="s">
        <v>190</v>
      </c>
    </row>
    <row r="546" spans="1:20" x14ac:dyDescent="0.35">
      <c r="A546" s="4" t="s">
        <v>50</v>
      </c>
      <c r="B546" s="1">
        <v>43466</v>
      </c>
      <c r="C546" s="4">
        <f>YEAR(MERGED_DATA[[#This Row],[year0]])</f>
        <v>2019</v>
      </c>
      <c r="D546">
        <v>5.8090000000000002</v>
      </c>
      <c r="E546">
        <v>9.3409999999999993</v>
      </c>
      <c r="F546">
        <v>0.80800000000000005</v>
      </c>
      <c r="G546">
        <v>68.5</v>
      </c>
      <c r="H546">
        <v>0.83</v>
      </c>
      <c r="I546">
        <v>-0.121</v>
      </c>
      <c r="J546">
        <v>0.83899999999999997</v>
      </c>
      <c r="K546">
        <v>0.75</v>
      </c>
      <c r="L546">
        <v>0.374</v>
      </c>
      <c r="M546" s="4" t="s">
        <v>190</v>
      </c>
      <c r="N546" s="4" t="s">
        <v>186</v>
      </c>
      <c r="O546" s="4" t="s">
        <v>190</v>
      </c>
      <c r="P546" s="4" t="s">
        <v>490</v>
      </c>
      <c r="Q546">
        <v>16476000</v>
      </c>
      <c r="R546">
        <v>276000</v>
      </c>
      <c r="S546" s="4" t="s">
        <v>403</v>
      </c>
      <c r="T546" t="s">
        <v>190</v>
      </c>
    </row>
    <row r="547" spans="1:20" x14ac:dyDescent="0.35">
      <c r="A547" s="4" t="s">
        <v>50</v>
      </c>
      <c r="B547" s="1">
        <v>43831</v>
      </c>
      <c r="C547" s="4">
        <f>YEAR(MERGED_DATA[[#This Row],[year0]])</f>
        <v>2020</v>
      </c>
      <c r="D547">
        <v>5.3540000000000001</v>
      </c>
      <c r="E547">
        <v>9.2449999999999992</v>
      </c>
      <c r="F547">
        <v>0.80400000000000005</v>
      </c>
      <c r="G547">
        <v>68.75</v>
      </c>
      <c r="H547">
        <v>0.82899999999999996</v>
      </c>
      <c r="I547">
        <v>-0.16300000000000001</v>
      </c>
      <c r="J547">
        <v>0.85499999999999998</v>
      </c>
      <c r="K547">
        <v>0.755</v>
      </c>
      <c r="L547">
        <v>0.41599999999999998</v>
      </c>
      <c r="M547" s="4" t="s">
        <v>190</v>
      </c>
      <c r="N547" s="4" t="s">
        <v>186</v>
      </c>
      <c r="O547" s="4" t="s">
        <v>190</v>
      </c>
      <c r="P547" s="4" t="s">
        <v>490</v>
      </c>
      <c r="Q547">
        <v>16476000</v>
      </c>
      <c r="R547">
        <v>276000</v>
      </c>
      <c r="S547" s="4" t="s">
        <v>403</v>
      </c>
      <c r="T547" t="s">
        <v>190</v>
      </c>
    </row>
    <row r="548" spans="1:20" x14ac:dyDescent="0.35">
      <c r="A548" s="4" t="s">
        <v>50</v>
      </c>
      <c r="B548" s="1">
        <v>44197</v>
      </c>
      <c r="C548" s="4">
        <f>YEAR(MERGED_DATA[[#This Row],[year0]])</f>
        <v>2021</v>
      </c>
      <c r="D548">
        <v>5.4349999999999996</v>
      </c>
      <c r="E548">
        <v>9.2750000000000004</v>
      </c>
      <c r="F548">
        <v>0.78600000000000003</v>
      </c>
      <c r="G548">
        <v>69</v>
      </c>
      <c r="H548">
        <v>0.82099999999999995</v>
      </c>
      <c r="I548">
        <v>-8.5999999999999993E-2</v>
      </c>
      <c r="J548">
        <v>0.77500000000000002</v>
      </c>
      <c r="K548">
        <v>0.74199999999999999</v>
      </c>
      <c r="L548">
        <v>0.40300000000000002</v>
      </c>
      <c r="M548" s="4" t="s">
        <v>190</v>
      </c>
      <c r="N548" s="4" t="s">
        <v>186</v>
      </c>
      <c r="O548" s="4" t="s">
        <v>190</v>
      </c>
      <c r="P548" s="4" t="s">
        <v>490</v>
      </c>
      <c r="Q548">
        <v>16476000</v>
      </c>
      <c r="R548">
        <v>276000</v>
      </c>
      <c r="S548" s="4" t="s">
        <v>403</v>
      </c>
      <c r="T548" t="s">
        <v>190</v>
      </c>
    </row>
    <row r="549" spans="1:20" x14ac:dyDescent="0.35">
      <c r="A549" s="4" t="s">
        <v>50</v>
      </c>
      <c r="B549" s="1">
        <v>44562</v>
      </c>
      <c r="C549" s="4">
        <f>YEAR(MERGED_DATA[[#This Row],[year0]])</f>
        <v>2022</v>
      </c>
      <c r="D549">
        <v>5.8869999999999996</v>
      </c>
      <c r="E549">
        <v>9.2929999999999993</v>
      </c>
      <c r="F549">
        <v>0.82499999999999996</v>
      </c>
      <c r="G549">
        <v>69.25</v>
      </c>
      <c r="H549">
        <v>0.75900000000000001</v>
      </c>
      <c r="I549">
        <v>-8.3000000000000004E-2</v>
      </c>
      <c r="J549">
        <v>0.86599999999999999</v>
      </c>
      <c r="K549">
        <v>0.77700000000000002</v>
      </c>
      <c r="L549">
        <v>0.35599999999999998</v>
      </c>
      <c r="M549" s="4" t="s">
        <v>190</v>
      </c>
      <c r="N549" s="4" t="s">
        <v>186</v>
      </c>
      <c r="O549" s="4" t="s">
        <v>190</v>
      </c>
      <c r="P549" s="4" t="s">
        <v>490</v>
      </c>
      <c r="Q549">
        <v>16476000</v>
      </c>
      <c r="R549">
        <v>276000</v>
      </c>
      <c r="S549" s="4" t="s">
        <v>403</v>
      </c>
      <c r="T549" t="s">
        <v>190</v>
      </c>
    </row>
    <row r="550" spans="1:20" x14ac:dyDescent="0.35">
      <c r="A550" s="4" t="s">
        <v>50</v>
      </c>
      <c r="B550" s="1">
        <v>44927</v>
      </c>
      <c r="C550" s="4">
        <f>YEAR(MERGED_DATA[[#This Row],[year0]])</f>
        <v>2023</v>
      </c>
      <c r="D550">
        <v>5.8520000000000003</v>
      </c>
      <c r="E550">
        <v>9.3070000000000004</v>
      </c>
      <c r="F550">
        <v>0.78200000000000003</v>
      </c>
      <c r="G550">
        <v>69.5</v>
      </c>
      <c r="H550">
        <v>0.73099999999999998</v>
      </c>
      <c r="I550">
        <v>-0.106</v>
      </c>
      <c r="J550">
        <v>0.84</v>
      </c>
      <c r="K550">
        <v>0.76300000000000001</v>
      </c>
      <c r="L550">
        <v>0.35899999999999999</v>
      </c>
      <c r="M550" s="4" t="s">
        <v>190</v>
      </c>
      <c r="N550" s="4" t="s">
        <v>186</v>
      </c>
      <c r="O550" s="4" t="s">
        <v>190</v>
      </c>
      <c r="P550" s="4" t="s">
        <v>490</v>
      </c>
      <c r="Q550">
        <v>16476000</v>
      </c>
      <c r="R550">
        <v>276000</v>
      </c>
      <c r="S550" s="4" t="s">
        <v>403</v>
      </c>
      <c r="T550" t="s">
        <v>190</v>
      </c>
    </row>
    <row r="551" spans="1:20" x14ac:dyDescent="0.35">
      <c r="A551" s="4" t="s">
        <v>51</v>
      </c>
      <c r="B551" s="1">
        <v>39814</v>
      </c>
      <c r="C551" s="4">
        <f>YEAR(MERGED_DATA[[#This Row],[year0]])</f>
        <v>2009</v>
      </c>
      <c r="D551">
        <v>5.0659999999999998</v>
      </c>
      <c r="E551">
        <v>9.2129999999999992</v>
      </c>
      <c r="F551">
        <v>0.74399999999999999</v>
      </c>
      <c r="G551">
        <v>61.64</v>
      </c>
      <c r="H551">
        <v>0.61099999999999999</v>
      </c>
      <c r="I551">
        <v>-0.105</v>
      </c>
      <c r="J551">
        <v>0.80100000000000005</v>
      </c>
      <c r="K551">
        <v>0.54900000000000004</v>
      </c>
      <c r="L551">
        <v>0.33900000000000002</v>
      </c>
      <c r="M551" s="4" t="s">
        <v>176</v>
      </c>
      <c r="N551" s="4" t="s">
        <v>170</v>
      </c>
      <c r="O551" s="4" t="s">
        <v>177</v>
      </c>
      <c r="P551" s="4" t="s">
        <v>323</v>
      </c>
      <c r="Q551">
        <v>109262178</v>
      </c>
      <c r="R551">
        <v>1001449</v>
      </c>
      <c r="S551" s="4" t="s">
        <v>324</v>
      </c>
      <c r="T551" t="s">
        <v>177</v>
      </c>
    </row>
    <row r="552" spans="1:20" x14ac:dyDescent="0.35">
      <c r="A552" s="4" t="s">
        <v>51</v>
      </c>
      <c r="B552" s="1">
        <v>40179</v>
      </c>
      <c r="C552" s="4">
        <f>YEAR(MERGED_DATA[[#This Row],[year0]])</f>
        <v>2010</v>
      </c>
      <c r="D552">
        <v>4.6689999999999996</v>
      </c>
      <c r="E552">
        <v>9.2430000000000003</v>
      </c>
      <c r="F552">
        <v>0.76900000000000002</v>
      </c>
      <c r="G552">
        <v>61.7</v>
      </c>
      <c r="H552">
        <v>0.48599999999999999</v>
      </c>
      <c r="I552">
        <v>-8.1000000000000003E-2</v>
      </c>
      <c r="J552">
        <v>0.82599999999999996</v>
      </c>
      <c r="K552">
        <v>0.49099999999999999</v>
      </c>
      <c r="L552">
        <v>0.27600000000000002</v>
      </c>
      <c r="M552" s="4" t="s">
        <v>176</v>
      </c>
      <c r="N552" s="4" t="s">
        <v>170</v>
      </c>
      <c r="O552" s="4" t="s">
        <v>177</v>
      </c>
      <c r="P552" s="4" t="s">
        <v>323</v>
      </c>
      <c r="Q552">
        <v>109262178</v>
      </c>
      <c r="R552">
        <v>1001449</v>
      </c>
      <c r="S552" s="4" t="s">
        <v>324</v>
      </c>
      <c r="T552" t="s">
        <v>177</v>
      </c>
    </row>
    <row r="553" spans="1:20" x14ac:dyDescent="0.35">
      <c r="A553" s="4" t="s">
        <v>51</v>
      </c>
      <c r="B553" s="1">
        <v>40544</v>
      </c>
      <c r="C553" s="4">
        <f>YEAR(MERGED_DATA[[#This Row],[year0]])</f>
        <v>2011</v>
      </c>
      <c r="D553">
        <v>4.1740000000000004</v>
      </c>
      <c r="E553">
        <v>9.2390000000000008</v>
      </c>
      <c r="F553">
        <v>0.753</v>
      </c>
      <c r="G553">
        <v>61.76</v>
      </c>
      <c r="H553">
        <v>0.59</v>
      </c>
      <c r="I553">
        <v>-0.157</v>
      </c>
      <c r="J553">
        <v>0.85899999999999999</v>
      </c>
      <c r="K553">
        <v>0.45600000000000002</v>
      </c>
      <c r="L553">
        <v>0.35299999999999998</v>
      </c>
      <c r="M553" s="4" t="s">
        <v>176</v>
      </c>
      <c r="N553" s="4" t="s">
        <v>170</v>
      </c>
      <c r="O553" s="4" t="s">
        <v>177</v>
      </c>
      <c r="P553" s="4" t="s">
        <v>323</v>
      </c>
      <c r="Q553">
        <v>109262178</v>
      </c>
      <c r="R553">
        <v>1001449</v>
      </c>
      <c r="S553" s="4" t="s">
        <v>324</v>
      </c>
      <c r="T553" t="s">
        <v>177</v>
      </c>
    </row>
    <row r="554" spans="1:20" x14ac:dyDescent="0.35">
      <c r="A554" s="4" t="s">
        <v>51</v>
      </c>
      <c r="B554" s="1">
        <v>40909</v>
      </c>
      <c r="C554" s="4">
        <f>YEAR(MERGED_DATA[[#This Row],[year0]])</f>
        <v>2012</v>
      </c>
      <c r="D554">
        <v>4.2039999999999997</v>
      </c>
      <c r="E554">
        <v>9.2379999999999995</v>
      </c>
      <c r="F554">
        <v>0.73699999999999999</v>
      </c>
      <c r="G554">
        <v>61.82</v>
      </c>
      <c r="H554">
        <v>0.45200000000000001</v>
      </c>
      <c r="I554">
        <v>-0.14299999999999999</v>
      </c>
      <c r="J554">
        <v>0.88</v>
      </c>
      <c r="K554">
        <v>0.45800000000000002</v>
      </c>
      <c r="L554">
        <v>0.39800000000000002</v>
      </c>
      <c r="M554" s="4" t="s">
        <v>176</v>
      </c>
      <c r="N554" s="4" t="s">
        <v>170</v>
      </c>
      <c r="O554" s="4" t="s">
        <v>177</v>
      </c>
      <c r="P554" s="4" t="s">
        <v>323</v>
      </c>
      <c r="Q554">
        <v>109262178</v>
      </c>
      <c r="R554">
        <v>1001449</v>
      </c>
      <c r="S554" s="4" t="s">
        <v>324</v>
      </c>
      <c r="T554" t="s">
        <v>177</v>
      </c>
    </row>
    <row r="555" spans="1:20" x14ac:dyDescent="0.35">
      <c r="A555" s="4" t="s">
        <v>51</v>
      </c>
      <c r="B555" s="1">
        <v>41275</v>
      </c>
      <c r="C555" s="4">
        <f>YEAR(MERGED_DATA[[#This Row],[year0]])</f>
        <v>2013</v>
      </c>
      <c r="D555">
        <v>3.5590000000000002</v>
      </c>
      <c r="E555">
        <v>9.2360000000000007</v>
      </c>
      <c r="F555">
        <v>0.67500000000000004</v>
      </c>
      <c r="G555">
        <v>61.88</v>
      </c>
      <c r="H555">
        <v>0.47399999999999998</v>
      </c>
      <c r="I555">
        <v>-0.14699999999999999</v>
      </c>
      <c r="J555">
        <v>0.91300000000000003</v>
      </c>
      <c r="K555">
        <v>0.48699999999999999</v>
      </c>
      <c r="L555">
        <v>0.48299999999999998</v>
      </c>
      <c r="M555" s="4" t="s">
        <v>176</v>
      </c>
      <c r="N555" s="4" t="s">
        <v>170</v>
      </c>
      <c r="O555" s="4" t="s">
        <v>177</v>
      </c>
      <c r="P555" s="4" t="s">
        <v>323</v>
      </c>
      <c r="Q555">
        <v>109262178</v>
      </c>
      <c r="R555">
        <v>1001449</v>
      </c>
      <c r="S555" s="4" t="s">
        <v>324</v>
      </c>
      <c r="T555" t="s">
        <v>177</v>
      </c>
    </row>
    <row r="556" spans="1:20" x14ac:dyDescent="0.35">
      <c r="A556" s="4" t="s">
        <v>51</v>
      </c>
      <c r="B556" s="1">
        <v>41640</v>
      </c>
      <c r="C556" s="4">
        <f>YEAR(MERGED_DATA[[#This Row],[year0]])</f>
        <v>2014</v>
      </c>
      <c r="D556">
        <v>4.8849999999999998</v>
      </c>
      <c r="E556">
        <v>9.2420000000000009</v>
      </c>
      <c r="F556">
        <v>0.61899999999999999</v>
      </c>
      <c r="G556">
        <v>61.94</v>
      </c>
      <c r="H556">
        <v>0.57799999999999996</v>
      </c>
      <c r="I556">
        <v>-0.13200000000000001</v>
      </c>
      <c r="J556">
        <v>0.749</v>
      </c>
      <c r="K556">
        <v>0.47699999999999998</v>
      </c>
      <c r="L556">
        <v>0.32700000000000001</v>
      </c>
      <c r="M556" s="4" t="s">
        <v>176</v>
      </c>
      <c r="N556" s="4" t="s">
        <v>170</v>
      </c>
      <c r="O556" s="4" t="s">
        <v>177</v>
      </c>
      <c r="P556" s="4" t="s">
        <v>323</v>
      </c>
      <c r="Q556">
        <v>109262178</v>
      </c>
      <c r="R556">
        <v>1001449</v>
      </c>
      <c r="S556" s="4" t="s">
        <v>324</v>
      </c>
      <c r="T556" t="s">
        <v>177</v>
      </c>
    </row>
    <row r="557" spans="1:20" x14ac:dyDescent="0.35">
      <c r="A557" s="4" t="s">
        <v>51</v>
      </c>
      <c r="B557" s="1">
        <v>42005</v>
      </c>
      <c r="C557" s="4">
        <f>YEAR(MERGED_DATA[[#This Row],[year0]])</f>
        <v>2015</v>
      </c>
      <c r="D557">
        <v>4.7629999999999999</v>
      </c>
      <c r="E557">
        <v>9.2620000000000005</v>
      </c>
      <c r="F557">
        <v>0.73</v>
      </c>
      <c r="G557">
        <v>62</v>
      </c>
      <c r="H557">
        <v>0.65900000000000003</v>
      </c>
      <c r="I557">
        <v>-9.4E-2</v>
      </c>
      <c r="J557">
        <v>0.68400000000000005</v>
      </c>
      <c r="K557">
        <v>0.55400000000000005</v>
      </c>
      <c r="L557">
        <v>0.34399999999999997</v>
      </c>
      <c r="M557" s="4" t="s">
        <v>176</v>
      </c>
      <c r="N557" s="4" t="s">
        <v>170</v>
      </c>
      <c r="O557" s="4" t="s">
        <v>177</v>
      </c>
      <c r="P557" s="4" t="s">
        <v>323</v>
      </c>
      <c r="Q557">
        <v>109262178</v>
      </c>
      <c r="R557">
        <v>1001449</v>
      </c>
      <c r="S557" s="4" t="s">
        <v>324</v>
      </c>
      <c r="T557" t="s">
        <v>177</v>
      </c>
    </row>
    <row r="558" spans="1:20" x14ac:dyDescent="0.35">
      <c r="A558" s="4" t="s">
        <v>51</v>
      </c>
      <c r="B558" s="1">
        <v>42370</v>
      </c>
      <c r="C558" s="4">
        <f>YEAR(MERGED_DATA[[#This Row],[year0]])</f>
        <v>2016</v>
      </c>
      <c r="D558">
        <v>4.5570000000000004</v>
      </c>
      <c r="E558">
        <v>9.2840000000000007</v>
      </c>
      <c r="F558">
        <v>0.80900000000000005</v>
      </c>
      <c r="G558">
        <v>62.25</v>
      </c>
      <c r="H558">
        <v>0.65600000000000003</v>
      </c>
      <c r="I558">
        <v>-0.14699999999999999</v>
      </c>
      <c r="J558">
        <v>0.81799999999999995</v>
      </c>
      <c r="K558">
        <v>0.53800000000000003</v>
      </c>
      <c r="L558">
        <v>0.37</v>
      </c>
      <c r="M558" s="4" t="s">
        <v>176</v>
      </c>
      <c r="N558" s="4" t="s">
        <v>170</v>
      </c>
      <c r="O558" s="4" t="s">
        <v>177</v>
      </c>
      <c r="P558" s="4" t="s">
        <v>323</v>
      </c>
      <c r="Q558">
        <v>109262178</v>
      </c>
      <c r="R558">
        <v>1001449</v>
      </c>
      <c r="S558" s="4" t="s">
        <v>324</v>
      </c>
      <c r="T558" t="s">
        <v>177</v>
      </c>
    </row>
    <row r="559" spans="1:20" x14ac:dyDescent="0.35">
      <c r="A559" s="4" t="s">
        <v>51</v>
      </c>
      <c r="B559" s="1">
        <v>44197</v>
      </c>
      <c r="C559" s="4">
        <f>YEAR(MERGED_DATA[[#This Row],[year0]])</f>
        <v>2021</v>
      </c>
      <c r="D559">
        <v>4.0259999999999998</v>
      </c>
      <c r="E559">
        <v>9.4079999999999995</v>
      </c>
      <c r="F559">
        <v>0.71699999999999997</v>
      </c>
      <c r="G559">
        <v>63.5</v>
      </c>
      <c r="H559">
        <v>0.70399999999999996</v>
      </c>
      <c r="I559">
        <v>-0.23300000000000001</v>
      </c>
      <c r="J559">
        <v>0.57999999999999996</v>
      </c>
      <c r="K559">
        <v>0.38700000000000001</v>
      </c>
      <c r="L559">
        <v>0.32500000000000001</v>
      </c>
      <c r="M559" s="4" t="s">
        <v>176</v>
      </c>
      <c r="N559" s="4" t="s">
        <v>170</v>
      </c>
      <c r="O559" s="4" t="s">
        <v>177</v>
      </c>
      <c r="P559" s="4" t="s">
        <v>323</v>
      </c>
      <c r="Q559">
        <v>109262178</v>
      </c>
      <c r="R559">
        <v>1001449</v>
      </c>
      <c r="S559" s="4" t="s">
        <v>324</v>
      </c>
      <c r="T559" t="s">
        <v>177</v>
      </c>
    </row>
    <row r="560" spans="1:20" x14ac:dyDescent="0.35">
      <c r="A560" s="4" t="s">
        <v>52</v>
      </c>
      <c r="B560" s="1">
        <v>38718</v>
      </c>
      <c r="C560" s="4">
        <f>YEAR(MERGED_DATA[[#This Row],[year0]])</f>
        <v>2006</v>
      </c>
      <c r="D560">
        <v>5.7009999999999996</v>
      </c>
      <c r="E560">
        <v>8.8849999999999998</v>
      </c>
      <c r="F560">
        <v>0.878</v>
      </c>
      <c r="G560">
        <v>65.12</v>
      </c>
      <c r="H560">
        <v>0.68300000000000005</v>
      </c>
      <c r="I560">
        <v>-6.2E-2</v>
      </c>
      <c r="J560">
        <v>0.80700000000000005</v>
      </c>
      <c r="K560">
        <v>0.81299999999999994</v>
      </c>
      <c r="L560">
        <v>0.23300000000000001</v>
      </c>
      <c r="M560" s="4" t="s">
        <v>198</v>
      </c>
      <c r="N560" s="4" t="s">
        <v>186</v>
      </c>
      <c r="O560" s="4" t="s">
        <v>187</v>
      </c>
      <c r="P560" s="4" t="s">
        <v>456</v>
      </c>
      <c r="Q560">
        <v>6314167</v>
      </c>
      <c r="R560">
        <v>21040</v>
      </c>
      <c r="S560" s="4" t="s">
        <v>457</v>
      </c>
      <c r="T560" t="s">
        <v>187</v>
      </c>
    </row>
    <row r="561" spans="1:20" x14ac:dyDescent="0.35">
      <c r="A561" s="4" t="s">
        <v>52</v>
      </c>
      <c r="B561" s="1">
        <v>39083</v>
      </c>
      <c r="C561" s="4">
        <f>YEAR(MERGED_DATA[[#This Row],[year0]])</f>
        <v>2007</v>
      </c>
      <c r="D561">
        <v>5.2960000000000003</v>
      </c>
      <c r="E561">
        <v>8.9019999999999992</v>
      </c>
      <c r="F561">
        <v>0.71699999999999997</v>
      </c>
      <c r="G561">
        <v>64.94</v>
      </c>
      <c r="H561">
        <v>0.63900000000000001</v>
      </c>
      <c r="I561">
        <v>-2.1000000000000001E-2</v>
      </c>
      <c r="J561">
        <v>0.78500000000000003</v>
      </c>
      <c r="K561">
        <v>0.83299999999999996</v>
      </c>
      <c r="L561">
        <v>0.22</v>
      </c>
      <c r="M561" s="4" t="s">
        <v>198</v>
      </c>
      <c r="N561" s="4" t="s">
        <v>186</v>
      </c>
      <c r="O561" s="4" t="s">
        <v>187</v>
      </c>
      <c r="P561" s="4" t="s">
        <v>456</v>
      </c>
      <c r="Q561">
        <v>6314167</v>
      </c>
      <c r="R561">
        <v>21040</v>
      </c>
      <c r="S561" s="4" t="s">
        <v>457</v>
      </c>
      <c r="T561" t="s">
        <v>187</v>
      </c>
    </row>
    <row r="562" spans="1:20" x14ac:dyDescent="0.35">
      <c r="A562" s="4" t="s">
        <v>52</v>
      </c>
      <c r="B562" s="1">
        <v>39448</v>
      </c>
      <c r="C562" s="4">
        <f>YEAR(MERGED_DATA[[#This Row],[year0]])</f>
        <v>2008</v>
      </c>
      <c r="D562">
        <v>5.1909999999999998</v>
      </c>
      <c r="E562">
        <v>8.9190000000000005</v>
      </c>
      <c r="F562">
        <v>0.747</v>
      </c>
      <c r="G562">
        <v>64.760000000000005</v>
      </c>
      <c r="H562">
        <v>0.63600000000000001</v>
      </c>
      <c r="I562">
        <v>-8.4000000000000005E-2</v>
      </c>
      <c r="J562">
        <v>0.73499999999999999</v>
      </c>
      <c r="K562">
        <v>0.82699999999999996</v>
      </c>
      <c r="L562">
        <v>0.23200000000000001</v>
      </c>
      <c r="M562" s="4" t="s">
        <v>198</v>
      </c>
      <c r="N562" s="4" t="s">
        <v>186</v>
      </c>
      <c r="O562" s="4" t="s">
        <v>187</v>
      </c>
      <c r="P562" s="4" t="s">
        <v>456</v>
      </c>
      <c r="Q562">
        <v>6314167</v>
      </c>
      <c r="R562">
        <v>21040</v>
      </c>
      <c r="S562" s="4" t="s">
        <v>457</v>
      </c>
      <c r="T562" t="s">
        <v>187</v>
      </c>
    </row>
    <row r="563" spans="1:20" x14ac:dyDescent="0.35">
      <c r="A563" s="4" t="s">
        <v>52</v>
      </c>
      <c r="B563" s="1">
        <v>39814</v>
      </c>
      <c r="C563" s="4">
        <f>YEAR(MERGED_DATA[[#This Row],[year0]])</f>
        <v>2009</v>
      </c>
      <c r="D563">
        <v>6.8390000000000004</v>
      </c>
      <c r="E563">
        <v>8.8940000000000001</v>
      </c>
      <c r="F563">
        <v>0.73399999999999999</v>
      </c>
      <c r="G563">
        <v>64.58</v>
      </c>
      <c r="H563">
        <v>0.67100000000000004</v>
      </c>
      <c r="I563">
        <v>-0.11</v>
      </c>
      <c r="J563">
        <v>0.64800000000000002</v>
      </c>
      <c r="K563">
        <v>0.84099999999999997</v>
      </c>
      <c r="L563">
        <v>0.24299999999999999</v>
      </c>
      <c r="M563" s="4" t="s">
        <v>198</v>
      </c>
      <c r="N563" s="4" t="s">
        <v>186</v>
      </c>
      <c r="O563" s="4" t="s">
        <v>187</v>
      </c>
      <c r="P563" s="4" t="s">
        <v>456</v>
      </c>
      <c r="Q563">
        <v>6314167</v>
      </c>
      <c r="R563">
        <v>21040</v>
      </c>
      <c r="S563" s="4" t="s">
        <v>457</v>
      </c>
      <c r="T563" t="s">
        <v>187</v>
      </c>
    </row>
    <row r="564" spans="1:20" x14ac:dyDescent="0.35">
      <c r="A564" s="4" t="s">
        <v>52</v>
      </c>
      <c r="B564" s="1">
        <v>40179</v>
      </c>
      <c r="C564" s="4">
        <f>YEAR(MERGED_DATA[[#This Row],[year0]])</f>
        <v>2010</v>
      </c>
      <c r="D564">
        <v>6.74</v>
      </c>
      <c r="E564">
        <v>8.9109999999999996</v>
      </c>
      <c r="F564">
        <v>0.75700000000000001</v>
      </c>
      <c r="G564">
        <v>64.400000000000006</v>
      </c>
      <c r="H564">
        <v>0.66900000000000004</v>
      </c>
      <c r="I564">
        <v>-7.0000000000000007E-2</v>
      </c>
      <c r="J564">
        <v>0.69399999999999995</v>
      </c>
      <c r="K564">
        <v>0.82299999999999995</v>
      </c>
      <c r="L564">
        <v>0.30199999999999999</v>
      </c>
      <c r="M564" s="4" t="s">
        <v>198</v>
      </c>
      <c r="N564" s="4" t="s">
        <v>186</v>
      </c>
      <c r="O564" s="4" t="s">
        <v>187</v>
      </c>
      <c r="P564" s="4" t="s">
        <v>456</v>
      </c>
      <c r="Q564">
        <v>6314167</v>
      </c>
      <c r="R564">
        <v>21040</v>
      </c>
      <c r="S564" s="4" t="s">
        <v>457</v>
      </c>
      <c r="T564" t="s">
        <v>187</v>
      </c>
    </row>
    <row r="565" spans="1:20" x14ac:dyDescent="0.35">
      <c r="A565" s="4" t="s">
        <v>52</v>
      </c>
      <c r="B565" s="1">
        <v>40544</v>
      </c>
      <c r="C565" s="4">
        <f>YEAR(MERGED_DATA[[#This Row],[year0]])</f>
        <v>2011</v>
      </c>
      <c r="D565">
        <v>4.7409999999999997</v>
      </c>
      <c r="E565">
        <v>8.9450000000000003</v>
      </c>
      <c r="F565">
        <v>0.73099999999999998</v>
      </c>
      <c r="G565">
        <v>64.22</v>
      </c>
      <c r="H565">
        <v>0.747</v>
      </c>
      <c r="I565">
        <v>-0.13300000000000001</v>
      </c>
      <c r="J565">
        <v>0.70699999999999996</v>
      </c>
      <c r="K565">
        <v>0.83</v>
      </c>
      <c r="L565">
        <v>0.33600000000000002</v>
      </c>
      <c r="M565" s="4" t="s">
        <v>198</v>
      </c>
      <c r="N565" s="4" t="s">
        <v>186</v>
      </c>
      <c r="O565" s="4" t="s">
        <v>187</v>
      </c>
      <c r="P565" s="4" t="s">
        <v>456</v>
      </c>
      <c r="Q565">
        <v>6314167</v>
      </c>
      <c r="R565">
        <v>21040</v>
      </c>
      <c r="S565" s="4" t="s">
        <v>457</v>
      </c>
      <c r="T565" t="s">
        <v>187</v>
      </c>
    </row>
    <row r="566" spans="1:20" x14ac:dyDescent="0.35">
      <c r="A566" s="4" t="s">
        <v>52</v>
      </c>
      <c r="B566" s="1">
        <v>40909</v>
      </c>
      <c r="C566" s="4">
        <f>YEAR(MERGED_DATA[[#This Row],[year0]])</f>
        <v>2012</v>
      </c>
      <c r="D566">
        <v>5.9340000000000002</v>
      </c>
      <c r="E566">
        <v>8.968</v>
      </c>
      <c r="F566">
        <v>0.80600000000000005</v>
      </c>
      <c r="G566">
        <v>64.040000000000006</v>
      </c>
      <c r="H566">
        <v>0.68300000000000005</v>
      </c>
      <c r="I566">
        <v>-0.161</v>
      </c>
      <c r="J566">
        <v>0.78600000000000003</v>
      </c>
      <c r="K566">
        <v>0.78400000000000003</v>
      </c>
      <c r="L566">
        <v>0.36499999999999999</v>
      </c>
      <c r="M566" s="4" t="s">
        <v>198</v>
      </c>
      <c r="N566" s="4" t="s">
        <v>186</v>
      </c>
      <c r="O566" s="4" t="s">
        <v>187</v>
      </c>
      <c r="P566" s="4" t="s">
        <v>456</v>
      </c>
      <c r="Q566">
        <v>6314167</v>
      </c>
      <c r="R566">
        <v>21040</v>
      </c>
      <c r="S566" s="4" t="s">
        <v>457</v>
      </c>
      <c r="T566" t="s">
        <v>187</v>
      </c>
    </row>
    <row r="567" spans="1:20" x14ac:dyDescent="0.35">
      <c r="A567" s="4" t="s">
        <v>52</v>
      </c>
      <c r="B567" s="1">
        <v>41275</v>
      </c>
      <c r="C567" s="4">
        <f>YEAR(MERGED_DATA[[#This Row],[year0]])</f>
        <v>2013</v>
      </c>
      <c r="D567">
        <v>6.3250000000000002</v>
      </c>
      <c r="E567">
        <v>8.9870000000000001</v>
      </c>
      <c r="F567">
        <v>0.82699999999999996</v>
      </c>
      <c r="G567">
        <v>63.86</v>
      </c>
      <c r="H567">
        <v>0.71599999999999997</v>
      </c>
      <c r="I567">
        <v>-0.156</v>
      </c>
      <c r="J567">
        <v>0.77200000000000002</v>
      </c>
      <c r="K567">
        <v>0.80100000000000005</v>
      </c>
      <c r="L567">
        <v>0.317</v>
      </c>
      <c r="M567" s="4" t="s">
        <v>198</v>
      </c>
      <c r="N567" s="4" t="s">
        <v>186</v>
      </c>
      <c r="O567" s="4" t="s">
        <v>187</v>
      </c>
      <c r="P567" s="4" t="s">
        <v>456</v>
      </c>
      <c r="Q567">
        <v>6314167</v>
      </c>
      <c r="R567">
        <v>21040</v>
      </c>
      <c r="S567" s="4" t="s">
        <v>457</v>
      </c>
      <c r="T567" t="s">
        <v>187</v>
      </c>
    </row>
    <row r="568" spans="1:20" x14ac:dyDescent="0.35">
      <c r="A568" s="4" t="s">
        <v>52</v>
      </c>
      <c r="B568" s="1">
        <v>41640</v>
      </c>
      <c r="C568" s="4">
        <f>YEAR(MERGED_DATA[[#This Row],[year0]])</f>
        <v>2014</v>
      </c>
      <c r="D568">
        <v>5.8570000000000002</v>
      </c>
      <c r="E568">
        <v>9</v>
      </c>
      <c r="F568">
        <v>0.79800000000000004</v>
      </c>
      <c r="G568">
        <v>63.68</v>
      </c>
      <c r="H568">
        <v>0.77800000000000002</v>
      </c>
      <c r="I568">
        <v>-0.20100000000000001</v>
      </c>
      <c r="J568">
        <v>0.78100000000000003</v>
      </c>
      <c r="K568">
        <v>0.80100000000000005</v>
      </c>
      <c r="L568">
        <v>0.33</v>
      </c>
      <c r="M568" s="4" t="s">
        <v>198</v>
      </c>
      <c r="N568" s="4" t="s">
        <v>186</v>
      </c>
      <c r="O568" s="4" t="s">
        <v>187</v>
      </c>
      <c r="P568" s="4" t="s">
        <v>456</v>
      </c>
      <c r="Q568">
        <v>6314167</v>
      </c>
      <c r="R568">
        <v>21040</v>
      </c>
      <c r="S568" s="4" t="s">
        <v>457</v>
      </c>
      <c r="T568" t="s">
        <v>187</v>
      </c>
    </row>
    <row r="569" spans="1:20" x14ac:dyDescent="0.35">
      <c r="A569" s="4" t="s">
        <v>52</v>
      </c>
      <c r="B569" s="1">
        <v>42005</v>
      </c>
      <c r="C569" s="4">
        <f>YEAR(MERGED_DATA[[#This Row],[year0]])</f>
        <v>2015</v>
      </c>
      <c r="D569">
        <v>6.0179999999999998</v>
      </c>
      <c r="E569">
        <v>9.02</v>
      </c>
      <c r="F569">
        <v>0.79100000000000004</v>
      </c>
      <c r="G569">
        <v>63.5</v>
      </c>
      <c r="H569">
        <v>0.73299999999999998</v>
      </c>
      <c r="I569">
        <v>-0.16300000000000001</v>
      </c>
      <c r="J569">
        <v>0.80500000000000005</v>
      </c>
      <c r="K569">
        <v>0.81599999999999995</v>
      </c>
      <c r="L569">
        <v>0.33300000000000002</v>
      </c>
      <c r="M569" s="4" t="s">
        <v>198</v>
      </c>
      <c r="N569" s="4" t="s">
        <v>186</v>
      </c>
      <c r="O569" s="4" t="s">
        <v>187</v>
      </c>
      <c r="P569" s="4" t="s">
        <v>456</v>
      </c>
      <c r="Q569">
        <v>6314167</v>
      </c>
      <c r="R569">
        <v>21040</v>
      </c>
      <c r="S569" s="4" t="s">
        <v>457</v>
      </c>
      <c r="T569" t="s">
        <v>187</v>
      </c>
    </row>
    <row r="570" spans="1:20" x14ac:dyDescent="0.35">
      <c r="A570" s="4" t="s">
        <v>52</v>
      </c>
      <c r="B570" s="1">
        <v>42370</v>
      </c>
      <c r="C570" s="4">
        <f>YEAR(MERGED_DATA[[#This Row],[year0]])</f>
        <v>2016</v>
      </c>
      <c r="D570">
        <v>6.14</v>
      </c>
      <c r="E570">
        <v>9.0419999999999998</v>
      </c>
      <c r="F570">
        <v>0.79400000000000004</v>
      </c>
      <c r="G570">
        <v>63.85</v>
      </c>
      <c r="H570">
        <v>0.8</v>
      </c>
      <c r="I570">
        <v>-0.192</v>
      </c>
      <c r="J570">
        <v>0.79700000000000004</v>
      </c>
      <c r="K570">
        <v>0.74199999999999999</v>
      </c>
      <c r="L570">
        <v>0.34599999999999997</v>
      </c>
      <c r="M570" s="4" t="s">
        <v>198</v>
      </c>
      <c r="N570" s="4" t="s">
        <v>186</v>
      </c>
      <c r="O570" s="4" t="s">
        <v>187</v>
      </c>
      <c r="P570" s="4" t="s">
        <v>456</v>
      </c>
      <c r="Q570">
        <v>6314167</v>
      </c>
      <c r="R570">
        <v>21040</v>
      </c>
      <c r="S570" s="4" t="s">
        <v>457</v>
      </c>
      <c r="T570" t="s">
        <v>187</v>
      </c>
    </row>
    <row r="571" spans="1:20" x14ac:dyDescent="0.35">
      <c r="A571" s="4" t="s">
        <v>52</v>
      </c>
      <c r="B571" s="1">
        <v>42736</v>
      </c>
      <c r="C571" s="4">
        <f>YEAR(MERGED_DATA[[#This Row],[year0]])</f>
        <v>2017</v>
      </c>
      <c r="D571">
        <v>6.3390000000000004</v>
      </c>
      <c r="E571">
        <v>9.0619999999999994</v>
      </c>
      <c r="F571">
        <v>0.82899999999999996</v>
      </c>
      <c r="G571">
        <v>64.2</v>
      </c>
      <c r="H571">
        <v>0.75800000000000001</v>
      </c>
      <c r="I571">
        <v>-0.17899999999999999</v>
      </c>
      <c r="J571">
        <v>0.77800000000000002</v>
      </c>
      <c r="K571">
        <v>0.8</v>
      </c>
      <c r="L571">
        <v>0.26800000000000002</v>
      </c>
      <c r="M571" s="4" t="s">
        <v>198</v>
      </c>
      <c r="N571" s="4" t="s">
        <v>186</v>
      </c>
      <c r="O571" s="4" t="s">
        <v>187</v>
      </c>
      <c r="P571" s="4" t="s">
        <v>456</v>
      </c>
      <c r="Q571">
        <v>6314167</v>
      </c>
      <c r="R571">
        <v>21040</v>
      </c>
      <c r="S571" s="4" t="s">
        <v>457</v>
      </c>
      <c r="T571" t="s">
        <v>187</v>
      </c>
    </row>
    <row r="572" spans="1:20" x14ac:dyDescent="0.35">
      <c r="A572" s="4" t="s">
        <v>52</v>
      </c>
      <c r="B572" s="1">
        <v>43101</v>
      </c>
      <c r="C572" s="4">
        <f>YEAR(MERGED_DATA[[#This Row],[year0]])</f>
        <v>2018</v>
      </c>
      <c r="D572">
        <v>6.2409999999999997</v>
      </c>
      <c r="E572">
        <v>9.0839999999999996</v>
      </c>
      <c r="F572">
        <v>0.82</v>
      </c>
      <c r="G572">
        <v>64.55</v>
      </c>
      <c r="H572">
        <v>0.86299999999999999</v>
      </c>
      <c r="I572">
        <v>-0.10199999999999999</v>
      </c>
      <c r="J572">
        <v>0.80100000000000005</v>
      </c>
      <c r="K572">
        <v>0.81699999999999995</v>
      </c>
      <c r="L572">
        <v>0.27</v>
      </c>
      <c r="M572" s="4" t="s">
        <v>198</v>
      </c>
      <c r="N572" s="4" t="s">
        <v>186</v>
      </c>
      <c r="O572" s="4" t="s">
        <v>187</v>
      </c>
      <c r="P572" s="4" t="s">
        <v>456</v>
      </c>
      <c r="Q572">
        <v>6314167</v>
      </c>
      <c r="R572">
        <v>21040</v>
      </c>
      <c r="S572" s="4" t="s">
        <v>457</v>
      </c>
      <c r="T572" t="s">
        <v>187</v>
      </c>
    </row>
    <row r="573" spans="1:20" x14ac:dyDescent="0.35">
      <c r="A573" s="4" t="s">
        <v>52</v>
      </c>
      <c r="B573" s="1">
        <v>43466</v>
      </c>
      <c r="C573" s="4">
        <f>YEAR(MERGED_DATA[[#This Row],[year0]])</f>
        <v>2019</v>
      </c>
      <c r="D573">
        <v>6.4550000000000001</v>
      </c>
      <c r="E573">
        <v>9.1080000000000005</v>
      </c>
      <c r="F573">
        <v>0.76400000000000001</v>
      </c>
      <c r="G573">
        <v>64.900000000000006</v>
      </c>
      <c r="H573">
        <v>0.877</v>
      </c>
      <c r="I573">
        <v>-0.11600000000000001</v>
      </c>
      <c r="J573">
        <v>0.68200000000000005</v>
      </c>
      <c r="K573">
        <v>0.82599999999999996</v>
      </c>
      <c r="L573">
        <v>0.27100000000000002</v>
      </c>
      <c r="M573" s="4" t="s">
        <v>198</v>
      </c>
      <c r="N573" s="4" t="s">
        <v>186</v>
      </c>
      <c r="O573" s="4" t="s">
        <v>187</v>
      </c>
      <c r="P573" s="4" t="s">
        <v>456</v>
      </c>
      <c r="Q573">
        <v>6314167</v>
      </c>
      <c r="R573">
        <v>21040</v>
      </c>
      <c r="S573" s="4" t="s">
        <v>457</v>
      </c>
      <c r="T573" t="s">
        <v>187</v>
      </c>
    </row>
    <row r="574" spans="1:20" x14ac:dyDescent="0.35">
      <c r="A574" s="4" t="s">
        <v>52</v>
      </c>
      <c r="B574" s="1">
        <v>43831</v>
      </c>
      <c r="C574" s="4">
        <f>YEAR(MERGED_DATA[[#This Row],[year0]])</f>
        <v>2020</v>
      </c>
      <c r="D574">
        <v>5.4619999999999997</v>
      </c>
      <c r="E574">
        <v>9.0229999999999997</v>
      </c>
      <c r="F574">
        <v>0.69599999999999995</v>
      </c>
      <c r="G574">
        <v>65.25</v>
      </c>
      <c r="H574">
        <v>0.92400000000000004</v>
      </c>
      <c r="I574">
        <v>-0.13200000000000001</v>
      </c>
      <c r="J574">
        <v>0.58299999999999996</v>
      </c>
      <c r="K574">
        <v>0.81100000000000005</v>
      </c>
      <c r="L574">
        <v>0.32900000000000001</v>
      </c>
      <c r="M574" s="4" t="s">
        <v>198</v>
      </c>
      <c r="N574" s="4" t="s">
        <v>186</v>
      </c>
      <c r="O574" s="4" t="s">
        <v>187</v>
      </c>
      <c r="P574" s="4" t="s">
        <v>456</v>
      </c>
      <c r="Q574">
        <v>6314167</v>
      </c>
      <c r="R574">
        <v>21040</v>
      </c>
      <c r="S574" s="4" t="s">
        <v>457</v>
      </c>
      <c r="T574" t="s">
        <v>187</v>
      </c>
    </row>
    <row r="575" spans="1:20" x14ac:dyDescent="0.35">
      <c r="A575" s="4" t="s">
        <v>52</v>
      </c>
      <c r="B575" s="1">
        <v>44197</v>
      </c>
      <c r="C575" s="4">
        <f>YEAR(MERGED_DATA[[#This Row],[year0]])</f>
        <v>2021</v>
      </c>
      <c r="D575">
        <v>6.431</v>
      </c>
      <c r="E575">
        <v>9.1259999999999994</v>
      </c>
      <c r="F575">
        <v>0.79600000000000004</v>
      </c>
      <c r="G575">
        <v>65.599999999999994</v>
      </c>
      <c r="H575">
        <v>0.91500000000000004</v>
      </c>
      <c r="I575">
        <v>-8.5000000000000006E-2</v>
      </c>
      <c r="J575">
        <v>0.66300000000000003</v>
      </c>
      <c r="K575">
        <v>0.82599999999999996</v>
      </c>
      <c r="L575">
        <v>0.28999999999999998</v>
      </c>
      <c r="M575" s="4" t="s">
        <v>198</v>
      </c>
      <c r="N575" s="4" t="s">
        <v>186</v>
      </c>
      <c r="O575" s="4" t="s">
        <v>187</v>
      </c>
      <c r="P575" s="4" t="s">
        <v>456</v>
      </c>
      <c r="Q575">
        <v>6314167</v>
      </c>
      <c r="R575">
        <v>21040</v>
      </c>
      <c r="S575" s="4" t="s">
        <v>457</v>
      </c>
      <c r="T575" t="s">
        <v>187</v>
      </c>
    </row>
    <row r="576" spans="1:20" x14ac:dyDescent="0.35">
      <c r="A576" s="4" t="s">
        <v>52</v>
      </c>
      <c r="B576" s="1">
        <v>44562</v>
      </c>
      <c r="C576" s="4">
        <f>YEAR(MERGED_DATA[[#This Row],[year0]])</f>
        <v>2022</v>
      </c>
      <c r="D576">
        <v>6.492</v>
      </c>
      <c r="E576">
        <v>9.1479999999999997</v>
      </c>
      <c r="F576">
        <v>0.77200000000000002</v>
      </c>
      <c r="G576">
        <v>65.95</v>
      </c>
      <c r="H576">
        <v>0.91400000000000003</v>
      </c>
      <c r="I576">
        <v>-0.11600000000000001</v>
      </c>
      <c r="J576">
        <v>0.621</v>
      </c>
      <c r="K576">
        <v>0.82299999999999995</v>
      </c>
      <c r="L576">
        <v>0.29599999999999999</v>
      </c>
      <c r="M576" s="4" t="s">
        <v>198</v>
      </c>
      <c r="N576" s="4" t="s">
        <v>186</v>
      </c>
      <c r="O576" s="4" t="s">
        <v>187</v>
      </c>
      <c r="P576" s="4" t="s">
        <v>456</v>
      </c>
      <c r="Q576">
        <v>6314167</v>
      </c>
      <c r="R576">
        <v>21040</v>
      </c>
      <c r="S576" s="4" t="s">
        <v>457</v>
      </c>
      <c r="T576" t="s">
        <v>187</v>
      </c>
    </row>
    <row r="577" spans="1:20" x14ac:dyDescent="0.35">
      <c r="A577" s="4" t="s">
        <v>52</v>
      </c>
      <c r="B577" s="1">
        <v>44927</v>
      </c>
      <c r="C577" s="4">
        <f>YEAR(MERGED_DATA[[#This Row],[year0]])</f>
        <v>2023</v>
      </c>
      <c r="D577">
        <v>6.4820000000000002</v>
      </c>
      <c r="E577">
        <v>9.1669999999999998</v>
      </c>
      <c r="F577">
        <v>0.74399999999999999</v>
      </c>
      <c r="G577">
        <v>66.3</v>
      </c>
      <c r="H577">
        <v>0.94199999999999995</v>
      </c>
      <c r="I577">
        <v>-0.104</v>
      </c>
      <c r="J577">
        <v>0.496</v>
      </c>
      <c r="K577">
        <v>0.81200000000000006</v>
      </c>
      <c r="L577">
        <v>0.318</v>
      </c>
      <c r="M577" s="4" t="s">
        <v>198</v>
      </c>
      <c r="N577" s="4" t="s">
        <v>186</v>
      </c>
      <c r="O577" s="4" t="s">
        <v>187</v>
      </c>
      <c r="P577" s="4" t="s">
        <v>456</v>
      </c>
      <c r="Q577">
        <v>6314167</v>
      </c>
      <c r="R577">
        <v>21040</v>
      </c>
      <c r="S577" s="4" t="s">
        <v>457</v>
      </c>
      <c r="T577" t="s">
        <v>187</v>
      </c>
    </row>
    <row r="578" spans="1:20" x14ac:dyDescent="0.35">
      <c r="A578" s="4" t="s">
        <v>53</v>
      </c>
      <c r="B578" s="1">
        <v>38718</v>
      </c>
      <c r="C578" s="4">
        <f>YEAR(MERGED_DATA[[#This Row],[year0]])</f>
        <v>2006</v>
      </c>
      <c r="D578">
        <v>5.3710000000000004</v>
      </c>
      <c r="E578">
        <v>10.269</v>
      </c>
      <c r="F578">
        <v>0.91</v>
      </c>
      <c r="G578">
        <v>65.78</v>
      </c>
      <c r="H578">
        <v>0.749</v>
      </c>
      <c r="I578">
        <v>-0.27</v>
      </c>
      <c r="J578">
        <v>0.79700000000000004</v>
      </c>
      <c r="K578">
        <v>0.58899999999999997</v>
      </c>
      <c r="L578">
        <v>0.215</v>
      </c>
      <c r="M578" s="4" t="s">
        <v>173</v>
      </c>
      <c r="N578" s="4" t="s">
        <v>170</v>
      </c>
      <c r="O578" s="4" t="s">
        <v>174</v>
      </c>
      <c r="P578" s="4" t="s">
        <v>569</v>
      </c>
      <c r="Q578">
        <v>1328701</v>
      </c>
      <c r="R578">
        <v>45228</v>
      </c>
      <c r="S578" s="4" t="s">
        <v>428</v>
      </c>
      <c r="T578" t="s">
        <v>174</v>
      </c>
    </row>
    <row r="579" spans="1:20" x14ac:dyDescent="0.35">
      <c r="A579" s="4" t="s">
        <v>53</v>
      </c>
      <c r="B579" s="1">
        <v>39083</v>
      </c>
      <c r="C579" s="4">
        <f>YEAR(MERGED_DATA[[#This Row],[year0]])</f>
        <v>2007</v>
      </c>
      <c r="D579">
        <v>5.3319999999999999</v>
      </c>
      <c r="E579">
        <v>10.346</v>
      </c>
      <c r="F579">
        <v>0.89600000000000002</v>
      </c>
      <c r="G579">
        <v>66.06</v>
      </c>
      <c r="H579">
        <v>0.71199999999999997</v>
      </c>
      <c r="I579">
        <v>-0.252</v>
      </c>
      <c r="J579">
        <v>0.74299999999999999</v>
      </c>
      <c r="K579">
        <v>0.58899999999999997</v>
      </c>
      <c r="L579">
        <v>0.17599999999999999</v>
      </c>
      <c r="M579" s="4" t="s">
        <v>173</v>
      </c>
      <c r="N579" s="4" t="s">
        <v>170</v>
      </c>
      <c r="O579" s="4" t="s">
        <v>174</v>
      </c>
      <c r="P579" s="4" t="s">
        <v>569</v>
      </c>
      <c r="Q579">
        <v>1328701</v>
      </c>
      <c r="R579">
        <v>45228</v>
      </c>
      <c r="S579" s="4" t="s">
        <v>428</v>
      </c>
      <c r="T579" t="s">
        <v>174</v>
      </c>
    </row>
    <row r="580" spans="1:20" x14ac:dyDescent="0.35">
      <c r="A580" s="4" t="s">
        <v>53</v>
      </c>
      <c r="B580" s="1">
        <v>39448</v>
      </c>
      <c r="C580" s="4">
        <f>YEAR(MERGED_DATA[[#This Row],[year0]])</f>
        <v>2008</v>
      </c>
      <c r="D580">
        <v>5.452</v>
      </c>
      <c r="E580">
        <v>10.295999999999999</v>
      </c>
      <c r="F580">
        <v>0.90400000000000003</v>
      </c>
      <c r="G580">
        <v>66.34</v>
      </c>
      <c r="H580">
        <v>0.64200000000000002</v>
      </c>
      <c r="I580">
        <v>-0.223</v>
      </c>
      <c r="J580">
        <v>0.66300000000000003</v>
      </c>
      <c r="K580">
        <v>0.59499999999999997</v>
      </c>
      <c r="L580">
        <v>0.218</v>
      </c>
      <c r="M580" s="4" t="s">
        <v>173</v>
      </c>
      <c r="N580" s="4" t="s">
        <v>170</v>
      </c>
      <c r="O580" s="4" t="s">
        <v>174</v>
      </c>
      <c r="P580" s="4" t="s">
        <v>569</v>
      </c>
      <c r="Q580">
        <v>1328701</v>
      </c>
      <c r="R580">
        <v>45228</v>
      </c>
      <c r="S580" s="4" t="s">
        <v>428</v>
      </c>
      <c r="T580" t="s">
        <v>174</v>
      </c>
    </row>
    <row r="581" spans="1:20" x14ac:dyDescent="0.35">
      <c r="A581" s="4" t="s">
        <v>53</v>
      </c>
      <c r="B581" s="1">
        <v>39814</v>
      </c>
      <c r="C581" s="4">
        <f>YEAR(MERGED_DATA[[#This Row],[year0]])</f>
        <v>2009</v>
      </c>
      <c r="D581">
        <v>5.1379999999999999</v>
      </c>
      <c r="E581">
        <v>10.14</v>
      </c>
      <c r="F581">
        <v>0.874</v>
      </c>
      <c r="G581">
        <v>66.62</v>
      </c>
      <c r="H581">
        <v>0.61099999999999999</v>
      </c>
      <c r="I581">
        <v>-0.23499999999999999</v>
      </c>
      <c r="J581">
        <v>0.79300000000000004</v>
      </c>
      <c r="K581">
        <v>0.59099999999999997</v>
      </c>
      <c r="L581">
        <v>0.24299999999999999</v>
      </c>
      <c r="M581" s="4" t="s">
        <v>173</v>
      </c>
      <c r="N581" s="4" t="s">
        <v>170</v>
      </c>
      <c r="O581" s="4" t="s">
        <v>174</v>
      </c>
      <c r="P581" s="4" t="s">
        <v>569</v>
      </c>
      <c r="Q581">
        <v>1328701</v>
      </c>
      <c r="R581">
        <v>45228</v>
      </c>
      <c r="S581" s="4" t="s">
        <v>428</v>
      </c>
      <c r="T581" t="s">
        <v>174</v>
      </c>
    </row>
    <row r="582" spans="1:20" x14ac:dyDescent="0.35">
      <c r="A582" s="4" t="s">
        <v>53</v>
      </c>
      <c r="B582" s="1">
        <v>40544</v>
      </c>
      <c r="C582" s="4">
        <f>YEAR(MERGED_DATA[[#This Row],[year0]])</f>
        <v>2011</v>
      </c>
      <c r="D582">
        <v>5.4870000000000001</v>
      </c>
      <c r="E582">
        <v>10.24</v>
      </c>
      <c r="F582">
        <v>0.90900000000000003</v>
      </c>
      <c r="G582">
        <v>67.180000000000007</v>
      </c>
      <c r="H582">
        <v>0.73499999999999999</v>
      </c>
      <c r="I582">
        <v>-0.17299999999999999</v>
      </c>
      <c r="J582">
        <v>0.68700000000000006</v>
      </c>
      <c r="K582">
        <v>0.64100000000000001</v>
      </c>
      <c r="L582">
        <v>0.20499999999999999</v>
      </c>
      <c r="M582" s="4" t="s">
        <v>173</v>
      </c>
      <c r="N582" s="4" t="s">
        <v>170</v>
      </c>
      <c r="O582" s="4" t="s">
        <v>174</v>
      </c>
      <c r="P582" s="4" t="s">
        <v>569</v>
      </c>
      <c r="Q582">
        <v>1328701</v>
      </c>
      <c r="R582">
        <v>45228</v>
      </c>
      <c r="S582" s="4" t="s">
        <v>428</v>
      </c>
      <c r="T582" t="s">
        <v>174</v>
      </c>
    </row>
    <row r="583" spans="1:20" x14ac:dyDescent="0.35">
      <c r="A583" s="4" t="s">
        <v>53</v>
      </c>
      <c r="B583" s="1">
        <v>40909</v>
      </c>
      <c r="C583" s="4">
        <f>YEAR(MERGED_DATA[[#This Row],[year0]])</f>
        <v>2012</v>
      </c>
      <c r="D583">
        <v>5.3639999999999999</v>
      </c>
      <c r="E583">
        <v>10.275</v>
      </c>
      <c r="F583">
        <v>0.88900000000000001</v>
      </c>
      <c r="G583">
        <v>67.459999999999994</v>
      </c>
      <c r="H583">
        <v>0.69699999999999995</v>
      </c>
      <c r="I583">
        <v>-0.19700000000000001</v>
      </c>
      <c r="J583">
        <v>0.79300000000000004</v>
      </c>
      <c r="K583">
        <v>0.627</v>
      </c>
      <c r="L583">
        <v>0.19900000000000001</v>
      </c>
      <c r="M583" s="4" t="s">
        <v>173</v>
      </c>
      <c r="N583" s="4" t="s">
        <v>170</v>
      </c>
      <c r="O583" s="4" t="s">
        <v>174</v>
      </c>
      <c r="P583" s="4" t="s">
        <v>569</v>
      </c>
      <c r="Q583">
        <v>1328701</v>
      </c>
      <c r="R583">
        <v>45228</v>
      </c>
      <c r="S583" s="4" t="s">
        <v>428</v>
      </c>
      <c r="T583" t="s">
        <v>174</v>
      </c>
    </row>
    <row r="584" spans="1:20" x14ac:dyDescent="0.35">
      <c r="A584" s="4" t="s">
        <v>53</v>
      </c>
      <c r="B584" s="1">
        <v>41275</v>
      </c>
      <c r="C584" s="4">
        <f>YEAR(MERGED_DATA[[#This Row],[year0]])</f>
        <v>2013</v>
      </c>
      <c r="D584">
        <v>5.367</v>
      </c>
      <c r="E584">
        <v>10.292999999999999</v>
      </c>
      <c r="F584">
        <v>0.90100000000000002</v>
      </c>
      <c r="G584">
        <v>67.739999999999995</v>
      </c>
      <c r="H584">
        <v>0.754</v>
      </c>
      <c r="I584">
        <v>-0.20599999999999999</v>
      </c>
      <c r="J584">
        <v>0.72599999999999998</v>
      </c>
      <c r="K584">
        <v>0.65100000000000002</v>
      </c>
      <c r="L584">
        <v>0.19900000000000001</v>
      </c>
      <c r="M584" s="4" t="s">
        <v>173</v>
      </c>
      <c r="N584" s="4" t="s">
        <v>170</v>
      </c>
      <c r="O584" s="4" t="s">
        <v>174</v>
      </c>
      <c r="P584" s="4" t="s">
        <v>569</v>
      </c>
      <c r="Q584">
        <v>1328701</v>
      </c>
      <c r="R584">
        <v>45228</v>
      </c>
      <c r="S584" s="4" t="s">
        <v>428</v>
      </c>
      <c r="T584" t="s">
        <v>174</v>
      </c>
    </row>
    <row r="585" spans="1:20" x14ac:dyDescent="0.35">
      <c r="A585" s="4" t="s">
        <v>53</v>
      </c>
      <c r="B585" s="1">
        <v>41640</v>
      </c>
      <c r="C585" s="4">
        <f>YEAR(MERGED_DATA[[#This Row],[year0]])</f>
        <v>2014</v>
      </c>
      <c r="D585">
        <v>5.556</v>
      </c>
      <c r="E585">
        <v>10.324999999999999</v>
      </c>
      <c r="F585">
        <v>0.91700000000000004</v>
      </c>
      <c r="G585">
        <v>68.02</v>
      </c>
      <c r="H585">
        <v>0.77300000000000002</v>
      </c>
      <c r="I585">
        <v>-0.158</v>
      </c>
      <c r="J585">
        <v>0.65200000000000002</v>
      </c>
      <c r="K585">
        <v>0.62</v>
      </c>
      <c r="L585">
        <v>0.20300000000000001</v>
      </c>
      <c r="M585" s="4" t="s">
        <v>173</v>
      </c>
      <c r="N585" s="4" t="s">
        <v>170</v>
      </c>
      <c r="O585" s="4" t="s">
        <v>174</v>
      </c>
      <c r="P585" s="4" t="s">
        <v>569</v>
      </c>
      <c r="Q585">
        <v>1328701</v>
      </c>
      <c r="R585">
        <v>45228</v>
      </c>
      <c r="S585" s="4" t="s">
        <v>428</v>
      </c>
      <c r="T585" t="s">
        <v>174</v>
      </c>
    </row>
    <row r="586" spans="1:20" x14ac:dyDescent="0.35">
      <c r="A586" s="4" t="s">
        <v>53</v>
      </c>
      <c r="B586" s="1">
        <v>42005</v>
      </c>
      <c r="C586" s="4">
        <f>YEAR(MERGED_DATA[[#This Row],[year0]])</f>
        <v>2015</v>
      </c>
      <c r="D586">
        <v>5.6289999999999996</v>
      </c>
      <c r="E586">
        <v>10.343</v>
      </c>
      <c r="F586">
        <v>0.91800000000000004</v>
      </c>
      <c r="G586">
        <v>68.3</v>
      </c>
      <c r="H586">
        <v>0.81499999999999995</v>
      </c>
      <c r="I586">
        <v>-0.16900000000000001</v>
      </c>
      <c r="J586">
        <v>0.56899999999999995</v>
      </c>
      <c r="K586">
        <v>0.64900000000000002</v>
      </c>
      <c r="L586">
        <v>0.183</v>
      </c>
      <c r="M586" s="4" t="s">
        <v>173</v>
      </c>
      <c r="N586" s="4" t="s">
        <v>170</v>
      </c>
      <c r="O586" s="4" t="s">
        <v>174</v>
      </c>
      <c r="P586" s="4" t="s">
        <v>569</v>
      </c>
      <c r="Q586">
        <v>1328701</v>
      </c>
      <c r="R586">
        <v>45228</v>
      </c>
      <c r="S586" s="4" t="s">
        <v>428</v>
      </c>
      <c r="T586" t="s">
        <v>174</v>
      </c>
    </row>
    <row r="587" spans="1:20" x14ac:dyDescent="0.35">
      <c r="A587" s="4" t="s">
        <v>53</v>
      </c>
      <c r="B587" s="1">
        <v>42370</v>
      </c>
      <c r="C587" s="4">
        <f>YEAR(MERGED_DATA[[#This Row],[year0]])</f>
        <v>2016</v>
      </c>
      <c r="D587">
        <v>5.65</v>
      </c>
      <c r="E587">
        <v>10.374000000000001</v>
      </c>
      <c r="F587">
        <v>0.93799999999999994</v>
      </c>
      <c r="G587">
        <v>68.525000000000006</v>
      </c>
      <c r="H587">
        <v>0.84299999999999997</v>
      </c>
      <c r="I587">
        <v>-0.155</v>
      </c>
      <c r="J587">
        <v>0.63900000000000001</v>
      </c>
      <c r="K587">
        <v>0.65700000000000003</v>
      </c>
      <c r="L587">
        <v>0.17699999999999999</v>
      </c>
      <c r="M587" s="4" t="s">
        <v>173</v>
      </c>
      <c r="N587" s="4" t="s">
        <v>170</v>
      </c>
      <c r="O587" s="4" t="s">
        <v>174</v>
      </c>
      <c r="P587" s="4" t="s">
        <v>569</v>
      </c>
      <c r="Q587">
        <v>1328701</v>
      </c>
      <c r="R587">
        <v>45228</v>
      </c>
      <c r="S587" s="4" t="s">
        <v>428</v>
      </c>
      <c r="T587" t="s">
        <v>174</v>
      </c>
    </row>
    <row r="588" spans="1:20" x14ac:dyDescent="0.35">
      <c r="A588" s="4" t="s">
        <v>53</v>
      </c>
      <c r="B588" s="1">
        <v>42736</v>
      </c>
      <c r="C588" s="4">
        <f>YEAR(MERGED_DATA[[#This Row],[year0]])</f>
        <v>2017</v>
      </c>
      <c r="D588">
        <v>5.9379999999999997</v>
      </c>
      <c r="E588">
        <v>10.429</v>
      </c>
      <c r="F588">
        <v>0.93600000000000005</v>
      </c>
      <c r="G588">
        <v>68.75</v>
      </c>
      <c r="H588">
        <v>0.86199999999999999</v>
      </c>
      <c r="I588">
        <v>-0.107</v>
      </c>
      <c r="J588">
        <v>0.66800000000000004</v>
      </c>
      <c r="K588">
        <v>0.74</v>
      </c>
      <c r="L588">
        <v>0.16</v>
      </c>
      <c r="M588" s="4" t="s">
        <v>173</v>
      </c>
      <c r="N588" s="4" t="s">
        <v>170</v>
      </c>
      <c r="O588" s="4" t="s">
        <v>174</v>
      </c>
      <c r="P588" s="4" t="s">
        <v>569</v>
      </c>
      <c r="Q588">
        <v>1328701</v>
      </c>
      <c r="R588">
        <v>45228</v>
      </c>
      <c r="S588" s="4" t="s">
        <v>428</v>
      </c>
      <c r="T588" t="s">
        <v>174</v>
      </c>
    </row>
    <row r="589" spans="1:20" x14ac:dyDescent="0.35">
      <c r="A589" s="4" t="s">
        <v>53</v>
      </c>
      <c r="B589" s="1">
        <v>43101</v>
      </c>
      <c r="C589" s="4">
        <f>YEAR(MERGED_DATA[[#This Row],[year0]])</f>
        <v>2018</v>
      </c>
      <c r="D589">
        <v>6.0910000000000002</v>
      </c>
      <c r="E589">
        <v>10.462999999999999</v>
      </c>
      <c r="F589">
        <v>0.93300000000000005</v>
      </c>
      <c r="G589">
        <v>68.974999999999994</v>
      </c>
      <c r="H589">
        <v>0.88600000000000001</v>
      </c>
      <c r="I589">
        <v>-0.14699999999999999</v>
      </c>
      <c r="J589">
        <v>0.621</v>
      </c>
      <c r="K589">
        <v>0.73</v>
      </c>
      <c r="L589">
        <v>0.16300000000000001</v>
      </c>
      <c r="M589" s="4" t="s">
        <v>173</v>
      </c>
      <c r="N589" s="4" t="s">
        <v>170</v>
      </c>
      <c r="O589" s="4" t="s">
        <v>174</v>
      </c>
      <c r="P589" s="4" t="s">
        <v>569</v>
      </c>
      <c r="Q589">
        <v>1328701</v>
      </c>
      <c r="R589">
        <v>45228</v>
      </c>
      <c r="S589" s="4" t="s">
        <v>428</v>
      </c>
      <c r="T589" t="s">
        <v>174</v>
      </c>
    </row>
    <row r="590" spans="1:20" x14ac:dyDescent="0.35">
      <c r="A590" s="4" t="s">
        <v>53</v>
      </c>
      <c r="B590" s="1">
        <v>43466</v>
      </c>
      <c r="C590" s="4">
        <f>YEAR(MERGED_DATA[[#This Row],[year0]])</f>
        <v>2019</v>
      </c>
      <c r="D590">
        <v>6.0350000000000001</v>
      </c>
      <c r="E590">
        <v>10.496</v>
      </c>
      <c r="F590">
        <v>0.93400000000000005</v>
      </c>
      <c r="G590">
        <v>69.2</v>
      </c>
      <c r="H590">
        <v>0.88700000000000001</v>
      </c>
      <c r="I590">
        <v>-0.10100000000000001</v>
      </c>
      <c r="J590">
        <v>0.57599999999999996</v>
      </c>
      <c r="K590">
        <v>0.73799999999999999</v>
      </c>
      <c r="L590">
        <v>0.156</v>
      </c>
      <c r="M590" s="4" t="s">
        <v>173</v>
      </c>
      <c r="N590" s="4" t="s">
        <v>170</v>
      </c>
      <c r="O590" s="4" t="s">
        <v>174</v>
      </c>
      <c r="P590" s="4" t="s">
        <v>569</v>
      </c>
      <c r="Q590">
        <v>1328701</v>
      </c>
      <c r="R590">
        <v>45228</v>
      </c>
      <c r="S590" s="4" t="s">
        <v>428</v>
      </c>
      <c r="T590" t="s">
        <v>174</v>
      </c>
    </row>
    <row r="591" spans="1:20" x14ac:dyDescent="0.35">
      <c r="A591" s="4" t="s">
        <v>53</v>
      </c>
      <c r="B591" s="1">
        <v>43831</v>
      </c>
      <c r="C591" s="4">
        <f>YEAR(MERGED_DATA[[#This Row],[year0]])</f>
        <v>2020</v>
      </c>
      <c r="D591">
        <v>6.4530000000000003</v>
      </c>
      <c r="E591">
        <v>10.488</v>
      </c>
      <c r="F591">
        <v>0.95799999999999996</v>
      </c>
      <c r="G591">
        <v>69.424999999999997</v>
      </c>
      <c r="H591">
        <v>0.95399999999999996</v>
      </c>
      <c r="I591">
        <v>-0.09</v>
      </c>
      <c r="J591">
        <v>0.39800000000000002</v>
      </c>
      <c r="K591">
        <v>0.76200000000000001</v>
      </c>
      <c r="L591">
        <v>0.188</v>
      </c>
      <c r="M591" s="4" t="s">
        <v>173</v>
      </c>
      <c r="N591" s="4" t="s">
        <v>170</v>
      </c>
      <c r="O591" s="4" t="s">
        <v>174</v>
      </c>
      <c r="P591" s="4" t="s">
        <v>569</v>
      </c>
      <c r="Q591">
        <v>1328701</v>
      </c>
      <c r="R591">
        <v>45228</v>
      </c>
      <c r="S591" s="4" t="s">
        <v>428</v>
      </c>
      <c r="T591" t="s">
        <v>174</v>
      </c>
    </row>
    <row r="592" spans="1:20" x14ac:dyDescent="0.35">
      <c r="A592" s="4" t="s">
        <v>53</v>
      </c>
      <c r="B592" s="1">
        <v>44197</v>
      </c>
      <c r="C592" s="4">
        <f>YEAR(MERGED_DATA[[#This Row],[year0]])</f>
        <v>2021</v>
      </c>
      <c r="D592">
        <v>6.5540000000000003</v>
      </c>
      <c r="E592">
        <v>10.564</v>
      </c>
      <c r="F592">
        <v>0.94599999999999995</v>
      </c>
      <c r="G592">
        <v>69.650000000000006</v>
      </c>
      <c r="H592">
        <v>0.92600000000000005</v>
      </c>
      <c r="I592">
        <v>4.5999999999999999E-2</v>
      </c>
      <c r="J592">
        <v>0.441</v>
      </c>
      <c r="K592">
        <v>0.76100000000000001</v>
      </c>
      <c r="L592">
        <v>0.17599999999999999</v>
      </c>
      <c r="M592" s="4" t="s">
        <v>173</v>
      </c>
      <c r="N592" s="4" t="s">
        <v>170</v>
      </c>
      <c r="O592" s="4" t="s">
        <v>174</v>
      </c>
      <c r="P592" s="4" t="s">
        <v>569</v>
      </c>
      <c r="Q592">
        <v>1328701</v>
      </c>
      <c r="R592">
        <v>45228</v>
      </c>
      <c r="S592" s="4" t="s">
        <v>428</v>
      </c>
      <c r="T592" t="s">
        <v>174</v>
      </c>
    </row>
    <row r="593" spans="1:20" x14ac:dyDescent="0.35">
      <c r="A593" s="4" t="s">
        <v>53</v>
      </c>
      <c r="B593" s="1">
        <v>44562</v>
      </c>
      <c r="C593" s="4">
        <f>YEAR(MERGED_DATA[[#This Row],[year0]])</f>
        <v>2022</v>
      </c>
      <c r="D593">
        <v>6.3570000000000002</v>
      </c>
      <c r="E593">
        <v>10.541</v>
      </c>
      <c r="F593">
        <v>0.93300000000000005</v>
      </c>
      <c r="G593">
        <v>69.875</v>
      </c>
      <c r="H593">
        <v>0.90400000000000003</v>
      </c>
      <c r="I593">
        <v>0.13600000000000001</v>
      </c>
      <c r="J593">
        <v>0.39</v>
      </c>
      <c r="K593">
        <v>0.76700000000000002</v>
      </c>
      <c r="L593">
        <v>0.187</v>
      </c>
      <c r="M593" s="4" t="s">
        <v>173</v>
      </c>
      <c r="N593" s="4" t="s">
        <v>170</v>
      </c>
      <c r="O593" s="4" t="s">
        <v>174</v>
      </c>
      <c r="P593" s="4" t="s">
        <v>569</v>
      </c>
      <c r="Q593">
        <v>1328701</v>
      </c>
      <c r="R593">
        <v>45228</v>
      </c>
      <c r="S593" s="4" t="s">
        <v>428</v>
      </c>
      <c r="T593" t="s">
        <v>174</v>
      </c>
    </row>
    <row r="594" spans="1:20" x14ac:dyDescent="0.35">
      <c r="A594" s="4" t="s">
        <v>53</v>
      </c>
      <c r="B594" s="1">
        <v>44927</v>
      </c>
      <c r="C594" s="4">
        <f>YEAR(MERGED_DATA[[#This Row],[year0]])</f>
        <v>2023</v>
      </c>
      <c r="D594">
        <v>6.43</v>
      </c>
      <c r="E594">
        <v>10.516999999999999</v>
      </c>
      <c r="F594">
        <v>0.95799999999999996</v>
      </c>
      <c r="G594">
        <v>70.099999999999994</v>
      </c>
      <c r="H594">
        <v>0.91500000000000004</v>
      </c>
      <c r="I594">
        <v>3.2000000000000001E-2</v>
      </c>
      <c r="J594">
        <v>0.33400000000000002</v>
      </c>
      <c r="K594">
        <v>0.76500000000000001</v>
      </c>
      <c r="L594">
        <v>0.182</v>
      </c>
      <c r="M594" s="4" t="s">
        <v>173</v>
      </c>
      <c r="N594" s="4" t="s">
        <v>170</v>
      </c>
      <c r="O594" s="4" t="s">
        <v>174</v>
      </c>
      <c r="P594" s="4" t="s">
        <v>569</v>
      </c>
      <c r="Q594">
        <v>1328701</v>
      </c>
      <c r="R594">
        <v>45228</v>
      </c>
      <c r="S594" s="4" t="s">
        <v>428</v>
      </c>
      <c r="T594" t="s">
        <v>174</v>
      </c>
    </row>
    <row r="595" spans="1:20" x14ac:dyDescent="0.35">
      <c r="A595" s="4" t="s">
        <v>54</v>
      </c>
      <c r="B595" s="1">
        <v>40544</v>
      </c>
      <c r="C595" s="4">
        <f>YEAR(MERGED_DATA[[#This Row],[year0]])</f>
        <v>2011</v>
      </c>
      <c r="D595">
        <v>4.867</v>
      </c>
      <c r="E595">
        <v>8.9019999999999992</v>
      </c>
      <c r="F595">
        <v>0.83699999999999997</v>
      </c>
      <c r="G595">
        <v>42.5</v>
      </c>
      <c r="H595">
        <v>0.60699999999999998</v>
      </c>
      <c r="I595">
        <v>-6.9000000000000006E-2</v>
      </c>
      <c r="J595">
        <v>0.91700000000000004</v>
      </c>
      <c r="K595">
        <v>0.75600000000000001</v>
      </c>
      <c r="L595">
        <v>0.251</v>
      </c>
      <c r="M595" s="4" t="s">
        <v>203</v>
      </c>
      <c r="N595" s="4" t="s">
        <v>183</v>
      </c>
      <c r="O595" s="4" t="s">
        <v>177</v>
      </c>
      <c r="P595" s="4" t="s">
        <v>328</v>
      </c>
      <c r="Q595">
        <v>1192271</v>
      </c>
      <c r="R595">
        <v>17364</v>
      </c>
      <c r="S595" s="4" t="s">
        <v>329</v>
      </c>
      <c r="T595" t="s">
        <v>177</v>
      </c>
    </row>
    <row r="596" spans="1:20" x14ac:dyDescent="0.35">
      <c r="A596" s="4" t="s">
        <v>54</v>
      </c>
      <c r="B596" s="1">
        <v>43101</v>
      </c>
      <c r="C596" s="4">
        <f>YEAR(MERGED_DATA[[#This Row],[year0]])</f>
        <v>2018</v>
      </c>
      <c r="D596">
        <v>4.2119999999999997</v>
      </c>
      <c r="E596">
        <v>9.0289999999999999</v>
      </c>
      <c r="F596">
        <v>0.77900000000000003</v>
      </c>
      <c r="G596">
        <v>49.3</v>
      </c>
      <c r="H596">
        <v>0.71</v>
      </c>
      <c r="I596">
        <v>-0.182</v>
      </c>
      <c r="J596">
        <v>0.69199999999999995</v>
      </c>
      <c r="K596">
        <v>0.73899999999999999</v>
      </c>
      <c r="L596">
        <v>0.252</v>
      </c>
      <c r="M596" s="4" t="s">
        <v>203</v>
      </c>
      <c r="N596" s="4" t="s">
        <v>183</v>
      </c>
      <c r="O596" s="4" t="s">
        <v>177</v>
      </c>
      <c r="P596" s="4" t="s">
        <v>328</v>
      </c>
      <c r="Q596">
        <v>1192271</v>
      </c>
      <c r="R596">
        <v>17364</v>
      </c>
      <c r="S596" s="4" t="s">
        <v>329</v>
      </c>
      <c r="T596" t="s">
        <v>177</v>
      </c>
    </row>
    <row r="597" spans="1:20" x14ac:dyDescent="0.35">
      <c r="A597" s="4" t="s">
        <v>54</v>
      </c>
      <c r="B597" s="1">
        <v>43466</v>
      </c>
      <c r="C597" s="4">
        <f>YEAR(MERGED_DATA[[#This Row],[year0]])</f>
        <v>2019</v>
      </c>
      <c r="D597">
        <v>4.3959999999999999</v>
      </c>
      <c r="E597">
        <v>9.048</v>
      </c>
      <c r="F597">
        <v>0.75900000000000001</v>
      </c>
      <c r="G597">
        <v>50.1</v>
      </c>
      <c r="H597">
        <v>0.59699999999999998</v>
      </c>
      <c r="I597">
        <v>-0.19500000000000001</v>
      </c>
      <c r="J597">
        <v>0.72399999999999998</v>
      </c>
      <c r="K597">
        <v>0.72599999999999998</v>
      </c>
      <c r="L597">
        <v>0.28000000000000003</v>
      </c>
      <c r="M597" s="4" t="s">
        <v>203</v>
      </c>
      <c r="N597" s="4" t="s">
        <v>183</v>
      </c>
      <c r="O597" s="4" t="s">
        <v>177</v>
      </c>
      <c r="P597" s="4" t="s">
        <v>328</v>
      </c>
      <c r="Q597">
        <v>1192271</v>
      </c>
      <c r="R597">
        <v>17364</v>
      </c>
      <c r="S597" s="4" t="s">
        <v>329</v>
      </c>
      <c r="T597" t="s">
        <v>177</v>
      </c>
    </row>
    <row r="598" spans="1:20" x14ac:dyDescent="0.35">
      <c r="A598" s="4" t="s">
        <v>54</v>
      </c>
      <c r="B598" s="1">
        <v>44562</v>
      </c>
      <c r="C598" s="4">
        <f>YEAR(MERGED_DATA[[#This Row],[year0]])</f>
        <v>2022</v>
      </c>
      <c r="D598">
        <v>3.5019999999999998</v>
      </c>
      <c r="E598">
        <v>9.1189999999999998</v>
      </c>
      <c r="F598">
        <v>0.71199999999999997</v>
      </c>
      <c r="G598">
        <v>52.5</v>
      </c>
      <c r="H598">
        <v>0.53900000000000003</v>
      </c>
      <c r="I598">
        <v>-0.14899999999999999</v>
      </c>
      <c r="J598">
        <v>0.77400000000000002</v>
      </c>
      <c r="K598">
        <v>0.66100000000000003</v>
      </c>
      <c r="L598">
        <v>0.39400000000000002</v>
      </c>
      <c r="M598" s="4" t="s">
        <v>203</v>
      </c>
      <c r="N598" s="4" t="s">
        <v>183</v>
      </c>
      <c r="O598" s="4" t="s">
        <v>177</v>
      </c>
      <c r="P598" s="4" t="s">
        <v>328</v>
      </c>
      <c r="Q598">
        <v>1192271</v>
      </c>
      <c r="R598">
        <v>17364</v>
      </c>
      <c r="S598" s="4" t="s">
        <v>329</v>
      </c>
      <c r="T598" t="s">
        <v>177</v>
      </c>
    </row>
    <row r="599" spans="1:20" x14ac:dyDescent="0.35">
      <c r="A599" s="4" t="s">
        <v>55</v>
      </c>
      <c r="B599" s="1">
        <v>41275</v>
      </c>
      <c r="C599" s="4">
        <f>YEAR(MERGED_DATA[[#This Row],[year0]])</f>
        <v>2013</v>
      </c>
      <c r="D599">
        <v>4.4450000000000003</v>
      </c>
      <c r="E599">
        <v>7.3250000000000002</v>
      </c>
      <c r="F599">
        <v>0.60199999999999998</v>
      </c>
      <c r="G599">
        <v>56.98</v>
      </c>
      <c r="H599">
        <v>0.70699999999999996</v>
      </c>
      <c r="I599">
        <v>-1.0999999999999999E-2</v>
      </c>
      <c r="J599">
        <v>0.75</v>
      </c>
      <c r="K599">
        <v>0.56999999999999995</v>
      </c>
      <c r="L599">
        <v>0.21299999999999999</v>
      </c>
      <c r="M599" s="4" t="s">
        <v>206</v>
      </c>
      <c r="N599" s="4" t="s">
        <v>183</v>
      </c>
      <c r="O599" s="4" t="s">
        <v>177</v>
      </c>
      <c r="P599" s="4" t="s">
        <v>330</v>
      </c>
      <c r="Q599">
        <v>120283026</v>
      </c>
      <c r="R599">
        <v>1104300</v>
      </c>
      <c r="S599" s="4" t="s">
        <v>331</v>
      </c>
      <c r="T599" t="s">
        <v>177</v>
      </c>
    </row>
    <row r="600" spans="1:20" x14ac:dyDescent="0.35">
      <c r="A600" s="4" t="s">
        <v>55</v>
      </c>
      <c r="B600" s="1">
        <v>41640</v>
      </c>
      <c r="C600" s="4">
        <f>YEAR(MERGED_DATA[[#This Row],[year0]])</f>
        <v>2014</v>
      </c>
      <c r="D600">
        <v>4.5069999999999997</v>
      </c>
      <c r="E600">
        <v>7.3959999999999999</v>
      </c>
      <c r="F600">
        <v>0.64</v>
      </c>
      <c r="G600">
        <v>57.64</v>
      </c>
      <c r="H600">
        <v>0.69399999999999995</v>
      </c>
      <c r="I600">
        <v>7.5999999999999998E-2</v>
      </c>
      <c r="J600">
        <v>0.70199999999999996</v>
      </c>
      <c r="K600">
        <v>0.64400000000000002</v>
      </c>
      <c r="L600">
        <v>0.30299999999999999</v>
      </c>
      <c r="M600" s="4" t="s">
        <v>206</v>
      </c>
      <c r="N600" s="4" t="s">
        <v>183</v>
      </c>
      <c r="O600" s="4" t="s">
        <v>177</v>
      </c>
      <c r="P600" s="4" t="s">
        <v>330</v>
      </c>
      <c r="Q600">
        <v>120283026</v>
      </c>
      <c r="R600">
        <v>1104300</v>
      </c>
      <c r="S600" s="4" t="s">
        <v>331</v>
      </c>
      <c r="T600" t="s">
        <v>177</v>
      </c>
    </row>
    <row r="601" spans="1:20" x14ac:dyDescent="0.35">
      <c r="A601" s="4" t="s">
        <v>55</v>
      </c>
      <c r="B601" s="1">
        <v>42005</v>
      </c>
      <c r="C601" s="4">
        <f>YEAR(MERGED_DATA[[#This Row],[year0]])</f>
        <v>2015</v>
      </c>
      <c r="D601">
        <v>4.5730000000000004</v>
      </c>
      <c r="E601">
        <v>7.468</v>
      </c>
      <c r="F601">
        <v>0.626</v>
      </c>
      <c r="G601">
        <v>58.3</v>
      </c>
      <c r="H601">
        <v>0.80300000000000005</v>
      </c>
      <c r="I601">
        <v>0.109</v>
      </c>
      <c r="J601">
        <v>0.56699999999999995</v>
      </c>
      <c r="K601">
        <v>0.623</v>
      </c>
      <c r="L601">
        <v>0.23699999999999999</v>
      </c>
      <c r="M601" s="4" t="s">
        <v>206</v>
      </c>
      <c r="N601" s="4" t="s">
        <v>183</v>
      </c>
      <c r="O601" s="4" t="s">
        <v>177</v>
      </c>
      <c r="P601" s="4" t="s">
        <v>330</v>
      </c>
      <c r="Q601">
        <v>120283026</v>
      </c>
      <c r="R601">
        <v>1104300</v>
      </c>
      <c r="S601" s="4" t="s">
        <v>331</v>
      </c>
      <c r="T601" t="s">
        <v>177</v>
      </c>
    </row>
    <row r="602" spans="1:20" x14ac:dyDescent="0.35">
      <c r="A602" s="4" t="s">
        <v>55</v>
      </c>
      <c r="B602" s="1">
        <v>42370</v>
      </c>
      <c r="C602" s="4">
        <f>YEAR(MERGED_DATA[[#This Row],[year0]])</f>
        <v>2016</v>
      </c>
      <c r="D602">
        <v>4.298</v>
      </c>
      <c r="E602">
        <v>7.5309999999999997</v>
      </c>
      <c r="F602">
        <v>0.71899999999999997</v>
      </c>
      <c r="G602">
        <v>58.7</v>
      </c>
      <c r="H602">
        <v>0.74399999999999999</v>
      </c>
      <c r="I602">
        <v>3.5000000000000003E-2</v>
      </c>
      <c r="J602">
        <v>0.70299999999999996</v>
      </c>
      <c r="K602">
        <v>0.627</v>
      </c>
      <c r="L602">
        <v>0.254</v>
      </c>
      <c r="M602" s="4" t="s">
        <v>206</v>
      </c>
      <c r="N602" s="4" t="s">
        <v>183</v>
      </c>
      <c r="O602" s="4" t="s">
        <v>177</v>
      </c>
      <c r="P602" s="4" t="s">
        <v>330</v>
      </c>
      <c r="Q602">
        <v>120283026</v>
      </c>
      <c r="R602">
        <v>1104300</v>
      </c>
      <c r="S602" s="4" t="s">
        <v>331</v>
      </c>
      <c r="T602" t="s">
        <v>177</v>
      </c>
    </row>
    <row r="603" spans="1:20" x14ac:dyDescent="0.35">
      <c r="A603" s="4" t="s">
        <v>55</v>
      </c>
      <c r="B603" s="1">
        <v>42736</v>
      </c>
      <c r="C603" s="4">
        <f>YEAR(MERGED_DATA[[#This Row],[year0]])</f>
        <v>2017</v>
      </c>
      <c r="D603">
        <v>4.18</v>
      </c>
      <c r="E603">
        <v>7.5949999999999998</v>
      </c>
      <c r="F603">
        <v>0.73399999999999999</v>
      </c>
      <c r="G603">
        <v>59.1</v>
      </c>
      <c r="H603">
        <v>0.71699999999999997</v>
      </c>
      <c r="I603">
        <v>-2E-3</v>
      </c>
      <c r="J603">
        <v>0.75700000000000001</v>
      </c>
      <c r="K603">
        <v>0.51400000000000001</v>
      </c>
      <c r="L603">
        <v>0.30399999999999999</v>
      </c>
      <c r="M603" s="4" t="s">
        <v>206</v>
      </c>
      <c r="N603" s="4" t="s">
        <v>183</v>
      </c>
      <c r="O603" s="4" t="s">
        <v>177</v>
      </c>
      <c r="P603" s="4" t="s">
        <v>330</v>
      </c>
      <c r="Q603">
        <v>120283026</v>
      </c>
      <c r="R603">
        <v>1104300</v>
      </c>
      <c r="S603" s="4" t="s">
        <v>331</v>
      </c>
      <c r="T603" t="s">
        <v>177</v>
      </c>
    </row>
    <row r="604" spans="1:20" x14ac:dyDescent="0.35">
      <c r="A604" s="4" t="s">
        <v>55</v>
      </c>
      <c r="B604" s="1">
        <v>43101</v>
      </c>
      <c r="C604" s="4">
        <f>YEAR(MERGED_DATA[[#This Row],[year0]])</f>
        <v>2018</v>
      </c>
      <c r="D604">
        <v>4.3789999999999996</v>
      </c>
      <c r="E604">
        <v>7.6340000000000003</v>
      </c>
      <c r="F604">
        <v>0.74</v>
      </c>
      <c r="G604">
        <v>59.5</v>
      </c>
      <c r="H604">
        <v>0.74</v>
      </c>
      <c r="I604">
        <v>3.5999999999999997E-2</v>
      </c>
      <c r="J604">
        <v>0.79900000000000004</v>
      </c>
      <c r="K604">
        <v>0.56200000000000006</v>
      </c>
      <c r="L604">
        <v>0.27200000000000002</v>
      </c>
      <c r="M604" s="4" t="s">
        <v>206</v>
      </c>
      <c r="N604" s="4" t="s">
        <v>183</v>
      </c>
      <c r="O604" s="4" t="s">
        <v>177</v>
      </c>
      <c r="P604" s="4" t="s">
        <v>330</v>
      </c>
      <c r="Q604">
        <v>120283026</v>
      </c>
      <c r="R604">
        <v>1104300</v>
      </c>
      <c r="S604" s="4" t="s">
        <v>331</v>
      </c>
      <c r="T604" t="s">
        <v>177</v>
      </c>
    </row>
    <row r="605" spans="1:20" x14ac:dyDescent="0.35">
      <c r="A605" s="4" t="s">
        <v>55</v>
      </c>
      <c r="B605" s="1">
        <v>43466</v>
      </c>
      <c r="C605" s="4">
        <f>YEAR(MERGED_DATA[[#This Row],[year0]])</f>
        <v>2019</v>
      </c>
      <c r="D605">
        <v>4.0999999999999996</v>
      </c>
      <c r="E605">
        <v>7.6879999999999997</v>
      </c>
      <c r="F605">
        <v>0.748</v>
      </c>
      <c r="G605">
        <v>59.9</v>
      </c>
      <c r="H605">
        <v>0.754</v>
      </c>
      <c r="I605">
        <v>4.9000000000000002E-2</v>
      </c>
      <c r="J605">
        <v>0.73199999999999998</v>
      </c>
      <c r="K605">
        <v>0.51900000000000002</v>
      </c>
      <c r="L605">
        <v>0.28299999999999997</v>
      </c>
      <c r="M605" s="4" t="s">
        <v>206</v>
      </c>
      <c r="N605" s="4" t="s">
        <v>183</v>
      </c>
      <c r="O605" s="4" t="s">
        <v>177</v>
      </c>
      <c r="P605" s="4" t="s">
        <v>330</v>
      </c>
      <c r="Q605">
        <v>120283026</v>
      </c>
      <c r="R605">
        <v>1104300</v>
      </c>
      <c r="S605" s="4" t="s">
        <v>331</v>
      </c>
      <c r="T605" t="s">
        <v>177</v>
      </c>
    </row>
    <row r="606" spans="1:20" x14ac:dyDescent="0.35">
      <c r="A606" s="4" t="s">
        <v>55</v>
      </c>
      <c r="B606" s="1">
        <v>43831</v>
      </c>
      <c r="C606" s="4">
        <f>YEAR(MERGED_DATA[[#This Row],[year0]])</f>
        <v>2020</v>
      </c>
      <c r="D606">
        <v>4.5490000000000004</v>
      </c>
      <c r="E606">
        <v>7.72</v>
      </c>
      <c r="F606">
        <v>0.82299999999999995</v>
      </c>
      <c r="G606">
        <v>60.3</v>
      </c>
      <c r="H606">
        <v>0.76900000000000002</v>
      </c>
      <c r="I606">
        <v>0.183</v>
      </c>
      <c r="J606">
        <v>0.78400000000000003</v>
      </c>
      <c r="K606">
        <v>0.61499999999999999</v>
      </c>
      <c r="L606">
        <v>0.252</v>
      </c>
      <c r="M606" s="4" t="s">
        <v>206</v>
      </c>
      <c r="N606" s="4" t="s">
        <v>183</v>
      </c>
      <c r="O606" s="4" t="s">
        <v>177</v>
      </c>
      <c r="P606" s="4" t="s">
        <v>330</v>
      </c>
      <c r="Q606">
        <v>120283026</v>
      </c>
      <c r="R606">
        <v>1104300</v>
      </c>
      <c r="S606" s="4" t="s">
        <v>331</v>
      </c>
      <c r="T606" t="s">
        <v>177</v>
      </c>
    </row>
    <row r="607" spans="1:20" x14ac:dyDescent="0.35">
      <c r="A607" s="4" t="s">
        <v>55</v>
      </c>
      <c r="B607" s="1">
        <v>44562</v>
      </c>
      <c r="C607" s="4">
        <f>YEAR(MERGED_DATA[[#This Row],[year0]])</f>
        <v>2022</v>
      </c>
      <c r="D607">
        <v>3.6280000000000001</v>
      </c>
      <c r="E607">
        <v>7.7750000000000004</v>
      </c>
      <c r="F607">
        <v>0.74</v>
      </c>
      <c r="G607">
        <v>61.1</v>
      </c>
      <c r="H607">
        <v>0.67400000000000004</v>
      </c>
      <c r="I607">
        <v>0.35699999999999998</v>
      </c>
      <c r="J607">
        <v>0.79300000000000004</v>
      </c>
      <c r="K607">
        <v>0.56000000000000005</v>
      </c>
      <c r="L607">
        <v>0.33500000000000002</v>
      </c>
      <c r="M607" s="4" t="s">
        <v>206</v>
      </c>
      <c r="N607" s="4" t="s">
        <v>183</v>
      </c>
      <c r="O607" s="4" t="s">
        <v>177</v>
      </c>
      <c r="P607" s="4" t="s">
        <v>330</v>
      </c>
      <c r="Q607">
        <v>120283026</v>
      </c>
      <c r="R607">
        <v>1104300</v>
      </c>
      <c r="S607" s="4" t="s">
        <v>331</v>
      </c>
      <c r="T607" t="s">
        <v>177</v>
      </c>
    </row>
    <row r="608" spans="1:20" x14ac:dyDescent="0.35">
      <c r="A608" s="4" t="s">
        <v>55</v>
      </c>
      <c r="B608" s="1">
        <v>44927</v>
      </c>
      <c r="C608" s="4">
        <f>YEAR(MERGED_DATA[[#This Row],[year0]])</f>
        <v>2023</v>
      </c>
      <c r="D608">
        <v>4.093</v>
      </c>
      <c r="E608">
        <v>7.8090000000000002</v>
      </c>
      <c r="F608">
        <v>0.67</v>
      </c>
      <c r="G608">
        <v>61.5</v>
      </c>
      <c r="H608">
        <v>0.63100000000000001</v>
      </c>
      <c r="I608">
        <v>0.21199999999999999</v>
      </c>
      <c r="J608">
        <v>0.8</v>
      </c>
      <c r="K608">
        <v>0.53800000000000003</v>
      </c>
      <c r="L608">
        <v>0.29899999999999999</v>
      </c>
      <c r="M608" s="4" t="s">
        <v>206</v>
      </c>
      <c r="N608" s="4" t="s">
        <v>183</v>
      </c>
      <c r="O608" s="4" t="s">
        <v>177</v>
      </c>
      <c r="P608" s="4" t="s">
        <v>330</v>
      </c>
      <c r="Q608">
        <v>120283026</v>
      </c>
      <c r="R608">
        <v>1104300</v>
      </c>
      <c r="S608" s="4" t="s">
        <v>331</v>
      </c>
      <c r="T608" t="s">
        <v>177</v>
      </c>
    </row>
    <row r="609" spans="1:20" x14ac:dyDescent="0.35">
      <c r="A609" s="4" t="s">
        <v>56</v>
      </c>
      <c r="B609" s="1">
        <v>38718</v>
      </c>
      <c r="C609" s="4">
        <f>YEAR(MERGED_DATA[[#This Row],[year0]])</f>
        <v>2006</v>
      </c>
      <c r="D609">
        <v>7.6719999999999997</v>
      </c>
      <c r="E609">
        <v>10.744999999999999</v>
      </c>
      <c r="F609">
        <v>0.96499999999999997</v>
      </c>
      <c r="G609">
        <v>68.72</v>
      </c>
      <c r="H609">
        <v>0.96899999999999997</v>
      </c>
      <c r="I609">
        <v>-1.0999999999999999E-2</v>
      </c>
      <c r="J609">
        <v>0.13200000000000001</v>
      </c>
      <c r="K609">
        <v>0.68300000000000005</v>
      </c>
      <c r="L609">
        <v>0.17199999999999999</v>
      </c>
      <c r="M609" s="4" t="s">
        <v>173</v>
      </c>
      <c r="N609" s="4" t="s">
        <v>170</v>
      </c>
      <c r="O609" s="4" t="s">
        <v>174</v>
      </c>
      <c r="P609" s="4" t="s">
        <v>570</v>
      </c>
      <c r="Q609">
        <v>5535992</v>
      </c>
      <c r="R609">
        <v>338145</v>
      </c>
      <c r="S609" s="4" t="s">
        <v>428</v>
      </c>
      <c r="T609" t="s">
        <v>174</v>
      </c>
    </row>
    <row r="610" spans="1:20" x14ac:dyDescent="0.35">
      <c r="A610" s="4" t="s">
        <v>56</v>
      </c>
      <c r="B610" s="1">
        <v>39448</v>
      </c>
      <c r="C610" s="4">
        <f>YEAR(MERGED_DATA[[#This Row],[year0]])</f>
        <v>2008</v>
      </c>
      <c r="D610">
        <v>7.6710000000000003</v>
      </c>
      <c r="E610">
        <v>10.795999999999999</v>
      </c>
      <c r="F610">
        <v>0.95099999999999996</v>
      </c>
      <c r="G610">
        <v>69.16</v>
      </c>
      <c r="H610">
        <v>0.93400000000000005</v>
      </c>
      <c r="I610">
        <v>2.1999999999999999E-2</v>
      </c>
      <c r="J610">
        <v>0.217</v>
      </c>
      <c r="K610">
        <v>0.69099999999999995</v>
      </c>
      <c r="L610">
        <v>0.14399999999999999</v>
      </c>
      <c r="M610" s="4" t="s">
        <v>173</v>
      </c>
      <c r="N610" s="4" t="s">
        <v>170</v>
      </c>
      <c r="O610" s="4" t="s">
        <v>174</v>
      </c>
      <c r="P610" s="4" t="s">
        <v>570</v>
      </c>
      <c r="Q610">
        <v>5535992</v>
      </c>
      <c r="R610">
        <v>338145</v>
      </c>
      <c r="S610" s="4" t="s">
        <v>428</v>
      </c>
      <c r="T610" t="s">
        <v>174</v>
      </c>
    </row>
    <row r="611" spans="1:20" x14ac:dyDescent="0.35">
      <c r="A611" s="4" t="s">
        <v>56</v>
      </c>
      <c r="B611" s="1">
        <v>40179</v>
      </c>
      <c r="C611" s="4">
        <f>YEAR(MERGED_DATA[[#This Row],[year0]])</f>
        <v>2010</v>
      </c>
      <c r="D611">
        <v>7.3929999999999998</v>
      </c>
      <c r="E611">
        <v>10.734</v>
      </c>
      <c r="F611">
        <v>0.93500000000000005</v>
      </c>
      <c r="G611">
        <v>69.599999999999994</v>
      </c>
      <c r="H611">
        <v>0.91600000000000004</v>
      </c>
      <c r="I611">
        <v>8.5000000000000006E-2</v>
      </c>
      <c r="J611">
        <v>0.41299999999999998</v>
      </c>
      <c r="K611">
        <v>0.75800000000000001</v>
      </c>
      <c r="L611">
        <v>0.20200000000000001</v>
      </c>
      <c r="M611" s="4" t="s">
        <v>173</v>
      </c>
      <c r="N611" s="4" t="s">
        <v>170</v>
      </c>
      <c r="O611" s="4" t="s">
        <v>174</v>
      </c>
      <c r="P611" s="4" t="s">
        <v>570</v>
      </c>
      <c r="Q611">
        <v>5535992</v>
      </c>
      <c r="R611">
        <v>338145</v>
      </c>
      <c r="S611" s="4" t="s">
        <v>428</v>
      </c>
      <c r="T611" t="s">
        <v>174</v>
      </c>
    </row>
    <row r="612" spans="1:20" x14ac:dyDescent="0.35">
      <c r="A612" s="4" t="s">
        <v>56</v>
      </c>
      <c r="B612" s="1">
        <v>40544</v>
      </c>
      <c r="C612" s="4">
        <f>YEAR(MERGED_DATA[[#This Row],[year0]])</f>
        <v>2011</v>
      </c>
      <c r="D612">
        <v>7.3540000000000001</v>
      </c>
      <c r="E612">
        <v>10.754</v>
      </c>
      <c r="F612">
        <v>0.93799999999999994</v>
      </c>
      <c r="G612">
        <v>69.819999999999993</v>
      </c>
      <c r="H612">
        <v>0.93600000000000005</v>
      </c>
      <c r="I612">
        <v>9.5000000000000001E-2</v>
      </c>
      <c r="J612">
        <v>0.32</v>
      </c>
      <c r="K612">
        <v>0.70899999999999996</v>
      </c>
      <c r="L612">
        <v>0.20499999999999999</v>
      </c>
      <c r="M612" s="4" t="s">
        <v>173</v>
      </c>
      <c r="N612" s="4" t="s">
        <v>170</v>
      </c>
      <c r="O612" s="4" t="s">
        <v>174</v>
      </c>
      <c r="P612" s="4" t="s">
        <v>570</v>
      </c>
      <c r="Q612">
        <v>5535992</v>
      </c>
      <c r="R612">
        <v>338145</v>
      </c>
      <c r="S612" s="4" t="s">
        <v>428</v>
      </c>
      <c r="T612" t="s">
        <v>174</v>
      </c>
    </row>
    <row r="613" spans="1:20" x14ac:dyDescent="0.35">
      <c r="A613" s="4" t="s">
        <v>56</v>
      </c>
      <c r="B613" s="1">
        <v>40909</v>
      </c>
      <c r="C613" s="4">
        <f>YEAR(MERGED_DATA[[#This Row],[year0]])</f>
        <v>2012</v>
      </c>
      <c r="D613">
        <v>7.42</v>
      </c>
      <c r="E613">
        <v>10.734999999999999</v>
      </c>
      <c r="F613">
        <v>0.92800000000000005</v>
      </c>
      <c r="G613">
        <v>70.040000000000006</v>
      </c>
      <c r="H613">
        <v>0.92100000000000004</v>
      </c>
      <c r="I613">
        <v>-7.0000000000000001E-3</v>
      </c>
      <c r="J613">
        <v>0.36099999999999999</v>
      </c>
      <c r="K613">
        <v>0.74199999999999999</v>
      </c>
      <c r="L613">
        <v>0.20200000000000001</v>
      </c>
      <c r="M613" s="4" t="s">
        <v>173</v>
      </c>
      <c r="N613" s="4" t="s">
        <v>170</v>
      </c>
      <c r="O613" s="4" t="s">
        <v>174</v>
      </c>
      <c r="P613" s="4" t="s">
        <v>570</v>
      </c>
      <c r="Q613">
        <v>5535992</v>
      </c>
      <c r="R613">
        <v>338145</v>
      </c>
      <c r="S613" s="4" t="s">
        <v>428</v>
      </c>
      <c r="T613" t="s">
        <v>174</v>
      </c>
    </row>
    <row r="614" spans="1:20" x14ac:dyDescent="0.35">
      <c r="A614" s="4" t="s">
        <v>56</v>
      </c>
      <c r="B614" s="1">
        <v>41275</v>
      </c>
      <c r="C614" s="4">
        <f>YEAR(MERGED_DATA[[#This Row],[year0]])</f>
        <v>2013</v>
      </c>
      <c r="D614">
        <v>7.4450000000000003</v>
      </c>
      <c r="E614">
        <v>10.722</v>
      </c>
      <c r="F614">
        <v>0.94099999999999995</v>
      </c>
      <c r="G614">
        <v>70.260000000000005</v>
      </c>
      <c r="H614">
        <v>0.91900000000000004</v>
      </c>
      <c r="I614">
        <v>3.4000000000000002E-2</v>
      </c>
      <c r="J614">
        <v>0.30599999999999999</v>
      </c>
      <c r="K614">
        <v>0.752</v>
      </c>
      <c r="L614">
        <v>0.19500000000000001</v>
      </c>
      <c r="M614" s="4" t="s">
        <v>173</v>
      </c>
      <c r="N614" s="4" t="s">
        <v>170</v>
      </c>
      <c r="O614" s="4" t="s">
        <v>174</v>
      </c>
      <c r="P614" s="4" t="s">
        <v>570</v>
      </c>
      <c r="Q614">
        <v>5535992</v>
      </c>
      <c r="R614">
        <v>338145</v>
      </c>
      <c r="S614" s="4" t="s">
        <v>428</v>
      </c>
      <c r="T614" t="s">
        <v>174</v>
      </c>
    </row>
    <row r="615" spans="1:20" x14ac:dyDescent="0.35">
      <c r="A615" s="4" t="s">
        <v>56</v>
      </c>
      <c r="B615" s="1">
        <v>41640</v>
      </c>
      <c r="C615" s="4">
        <f>YEAR(MERGED_DATA[[#This Row],[year0]])</f>
        <v>2014</v>
      </c>
      <c r="D615">
        <v>7.3849999999999998</v>
      </c>
      <c r="E615">
        <v>10.714</v>
      </c>
      <c r="F615">
        <v>0.95199999999999996</v>
      </c>
      <c r="G615">
        <v>70.48</v>
      </c>
      <c r="H615">
        <v>0.93300000000000005</v>
      </c>
      <c r="I615">
        <v>-7.0000000000000001E-3</v>
      </c>
      <c r="J615">
        <v>0.26500000000000001</v>
      </c>
      <c r="K615">
        <v>0.76600000000000001</v>
      </c>
      <c r="L615">
        <v>0.19900000000000001</v>
      </c>
      <c r="M615" s="4" t="s">
        <v>173</v>
      </c>
      <c r="N615" s="4" t="s">
        <v>170</v>
      </c>
      <c r="O615" s="4" t="s">
        <v>174</v>
      </c>
      <c r="P615" s="4" t="s">
        <v>570</v>
      </c>
      <c r="Q615">
        <v>5535992</v>
      </c>
      <c r="R615">
        <v>338145</v>
      </c>
      <c r="S615" s="4" t="s">
        <v>428</v>
      </c>
      <c r="T615" t="s">
        <v>174</v>
      </c>
    </row>
    <row r="616" spans="1:20" x14ac:dyDescent="0.35">
      <c r="A616" s="4" t="s">
        <v>56</v>
      </c>
      <c r="B616" s="1">
        <v>42005</v>
      </c>
      <c r="C616" s="4">
        <f>YEAR(MERGED_DATA[[#This Row],[year0]])</f>
        <v>2015</v>
      </c>
      <c r="D616">
        <v>7.4480000000000004</v>
      </c>
      <c r="E616">
        <v>10.715999999999999</v>
      </c>
      <c r="F616">
        <v>0.94799999999999995</v>
      </c>
      <c r="G616">
        <v>70.7</v>
      </c>
      <c r="H616">
        <v>0.93</v>
      </c>
      <c r="I616">
        <v>0.105</v>
      </c>
      <c r="J616">
        <v>0.223</v>
      </c>
      <c r="K616">
        <v>0.73599999999999999</v>
      </c>
      <c r="L616">
        <v>0.191</v>
      </c>
      <c r="M616" s="4" t="s">
        <v>173</v>
      </c>
      <c r="N616" s="4" t="s">
        <v>170</v>
      </c>
      <c r="O616" s="4" t="s">
        <v>174</v>
      </c>
      <c r="P616" s="4" t="s">
        <v>570</v>
      </c>
      <c r="Q616">
        <v>5535992</v>
      </c>
      <c r="R616">
        <v>338145</v>
      </c>
      <c r="S616" s="4" t="s">
        <v>428</v>
      </c>
      <c r="T616" t="s">
        <v>174</v>
      </c>
    </row>
    <row r="617" spans="1:20" x14ac:dyDescent="0.35">
      <c r="A617" s="4" t="s">
        <v>56</v>
      </c>
      <c r="B617" s="1">
        <v>42370</v>
      </c>
      <c r="C617" s="4">
        <f>YEAR(MERGED_DATA[[#This Row],[year0]])</f>
        <v>2016</v>
      </c>
      <c r="D617">
        <v>7.66</v>
      </c>
      <c r="E617">
        <v>10.741</v>
      </c>
      <c r="F617">
        <v>0.95399999999999996</v>
      </c>
      <c r="G617">
        <v>70.775000000000006</v>
      </c>
      <c r="H617">
        <v>0.94799999999999995</v>
      </c>
      <c r="I617">
        <v>-3.3000000000000002E-2</v>
      </c>
      <c r="J617">
        <v>0.25</v>
      </c>
      <c r="K617">
        <v>0.76900000000000002</v>
      </c>
      <c r="L617">
        <v>0.182</v>
      </c>
      <c r="M617" s="4" t="s">
        <v>173</v>
      </c>
      <c r="N617" s="4" t="s">
        <v>170</v>
      </c>
      <c r="O617" s="4" t="s">
        <v>174</v>
      </c>
      <c r="P617" s="4" t="s">
        <v>570</v>
      </c>
      <c r="Q617">
        <v>5535992</v>
      </c>
      <c r="R617">
        <v>338145</v>
      </c>
      <c r="S617" s="4" t="s">
        <v>428</v>
      </c>
      <c r="T617" t="s">
        <v>174</v>
      </c>
    </row>
    <row r="618" spans="1:20" x14ac:dyDescent="0.35">
      <c r="A618" s="4" t="s">
        <v>56</v>
      </c>
      <c r="B618" s="1">
        <v>42736</v>
      </c>
      <c r="C618" s="4">
        <f>YEAR(MERGED_DATA[[#This Row],[year0]])</f>
        <v>2017</v>
      </c>
      <c r="D618">
        <v>7.7880000000000003</v>
      </c>
      <c r="E618">
        <v>10.77</v>
      </c>
      <c r="F618">
        <v>0.96399999999999997</v>
      </c>
      <c r="G618">
        <v>70.849999999999994</v>
      </c>
      <c r="H618">
        <v>0.96199999999999997</v>
      </c>
      <c r="I618">
        <v>-8.0000000000000002E-3</v>
      </c>
      <c r="J618">
        <v>0.192</v>
      </c>
      <c r="K618">
        <v>0.75600000000000001</v>
      </c>
      <c r="L618">
        <v>0.17599999999999999</v>
      </c>
      <c r="M618" s="4" t="s">
        <v>173</v>
      </c>
      <c r="N618" s="4" t="s">
        <v>170</v>
      </c>
      <c r="O618" s="4" t="s">
        <v>174</v>
      </c>
      <c r="P618" s="4" t="s">
        <v>570</v>
      </c>
      <c r="Q618">
        <v>5535992</v>
      </c>
      <c r="R618">
        <v>338145</v>
      </c>
      <c r="S618" s="4" t="s">
        <v>428</v>
      </c>
      <c r="T618" t="s">
        <v>174</v>
      </c>
    </row>
    <row r="619" spans="1:20" x14ac:dyDescent="0.35">
      <c r="A619" s="4" t="s">
        <v>56</v>
      </c>
      <c r="B619" s="1">
        <v>43101</v>
      </c>
      <c r="C619" s="4">
        <f>YEAR(MERGED_DATA[[#This Row],[year0]])</f>
        <v>2018</v>
      </c>
      <c r="D619">
        <v>7.8579999999999997</v>
      </c>
      <c r="E619">
        <v>10.78</v>
      </c>
      <c r="F619">
        <v>0.96199999999999997</v>
      </c>
      <c r="G619">
        <v>70.924999999999997</v>
      </c>
      <c r="H619">
        <v>0.93799999999999994</v>
      </c>
      <c r="I619">
        <v>-0.13300000000000001</v>
      </c>
      <c r="J619">
        <v>0.19900000000000001</v>
      </c>
      <c r="K619">
        <v>0.749</v>
      </c>
      <c r="L619">
        <v>0.182</v>
      </c>
      <c r="M619" s="4" t="s">
        <v>173</v>
      </c>
      <c r="N619" s="4" t="s">
        <v>170</v>
      </c>
      <c r="O619" s="4" t="s">
        <v>174</v>
      </c>
      <c r="P619" s="4" t="s">
        <v>570</v>
      </c>
      <c r="Q619">
        <v>5535992</v>
      </c>
      <c r="R619">
        <v>338145</v>
      </c>
      <c r="S619" s="4" t="s">
        <v>428</v>
      </c>
      <c r="T619" t="s">
        <v>174</v>
      </c>
    </row>
    <row r="620" spans="1:20" x14ac:dyDescent="0.35">
      <c r="A620" s="4" t="s">
        <v>56</v>
      </c>
      <c r="B620" s="1">
        <v>43466</v>
      </c>
      <c r="C620" s="4">
        <f>YEAR(MERGED_DATA[[#This Row],[year0]])</f>
        <v>2019</v>
      </c>
      <c r="D620">
        <v>7.78</v>
      </c>
      <c r="E620">
        <v>10.791</v>
      </c>
      <c r="F620">
        <v>0.93700000000000006</v>
      </c>
      <c r="G620">
        <v>71</v>
      </c>
      <c r="H620">
        <v>0.94799999999999995</v>
      </c>
      <c r="I620">
        <v>-5.8000000000000003E-2</v>
      </c>
      <c r="J620">
        <v>0.19500000000000001</v>
      </c>
      <c r="K620">
        <v>0.73199999999999998</v>
      </c>
      <c r="L620">
        <v>0.18099999999999999</v>
      </c>
      <c r="M620" s="4" t="s">
        <v>173</v>
      </c>
      <c r="N620" s="4" t="s">
        <v>170</v>
      </c>
      <c r="O620" s="4" t="s">
        <v>174</v>
      </c>
      <c r="P620" s="4" t="s">
        <v>570</v>
      </c>
      <c r="Q620">
        <v>5535992</v>
      </c>
      <c r="R620">
        <v>338145</v>
      </c>
      <c r="S620" s="4" t="s">
        <v>428</v>
      </c>
      <c r="T620" t="s">
        <v>174</v>
      </c>
    </row>
    <row r="621" spans="1:20" x14ac:dyDescent="0.35">
      <c r="A621" s="4" t="s">
        <v>56</v>
      </c>
      <c r="B621" s="1">
        <v>43831</v>
      </c>
      <c r="C621" s="4">
        <f>YEAR(MERGED_DATA[[#This Row],[year0]])</f>
        <v>2020</v>
      </c>
      <c r="D621">
        <v>7.8890000000000002</v>
      </c>
      <c r="E621">
        <v>10.766</v>
      </c>
      <c r="F621">
        <v>0.96199999999999997</v>
      </c>
      <c r="G621">
        <v>71.075000000000003</v>
      </c>
      <c r="H621">
        <v>0.96199999999999997</v>
      </c>
      <c r="I621">
        <v>-0.123</v>
      </c>
      <c r="J621">
        <v>0.16400000000000001</v>
      </c>
      <c r="K621">
        <v>0.748</v>
      </c>
      <c r="L621">
        <v>0.193</v>
      </c>
      <c r="M621" s="4" t="s">
        <v>173</v>
      </c>
      <c r="N621" s="4" t="s">
        <v>170</v>
      </c>
      <c r="O621" s="4" t="s">
        <v>174</v>
      </c>
      <c r="P621" s="4" t="s">
        <v>570</v>
      </c>
      <c r="Q621">
        <v>5535992</v>
      </c>
      <c r="R621">
        <v>338145</v>
      </c>
      <c r="S621" s="4" t="s">
        <v>428</v>
      </c>
      <c r="T621" t="s">
        <v>174</v>
      </c>
    </row>
    <row r="622" spans="1:20" x14ac:dyDescent="0.35">
      <c r="A622" s="4" t="s">
        <v>56</v>
      </c>
      <c r="B622" s="1">
        <v>44197</v>
      </c>
      <c r="C622" s="4">
        <f>YEAR(MERGED_DATA[[#This Row],[year0]])</f>
        <v>2021</v>
      </c>
      <c r="D622">
        <v>7.7939999999999996</v>
      </c>
      <c r="E622">
        <v>10.794</v>
      </c>
      <c r="F622">
        <v>0.97</v>
      </c>
      <c r="G622">
        <v>71.150000000000006</v>
      </c>
      <c r="H622">
        <v>0.96299999999999997</v>
      </c>
      <c r="I622">
        <v>-3.9E-2</v>
      </c>
      <c r="J622">
        <v>0.192</v>
      </c>
      <c r="K622">
        <v>0.752</v>
      </c>
      <c r="L622">
        <v>0.17499999999999999</v>
      </c>
      <c r="M622" s="4" t="s">
        <v>173</v>
      </c>
      <c r="N622" s="4" t="s">
        <v>170</v>
      </c>
      <c r="O622" s="4" t="s">
        <v>174</v>
      </c>
      <c r="P622" s="4" t="s">
        <v>570</v>
      </c>
      <c r="Q622">
        <v>5535992</v>
      </c>
      <c r="R622">
        <v>338145</v>
      </c>
      <c r="S622" s="4" t="s">
        <v>428</v>
      </c>
      <c r="T622" t="s">
        <v>174</v>
      </c>
    </row>
    <row r="623" spans="1:20" x14ac:dyDescent="0.35">
      <c r="A623" s="4" t="s">
        <v>56</v>
      </c>
      <c r="B623" s="1">
        <v>44562</v>
      </c>
      <c r="C623" s="4">
        <f>YEAR(MERGED_DATA[[#This Row],[year0]])</f>
        <v>2022</v>
      </c>
      <c r="D623">
        <v>7.7290000000000001</v>
      </c>
      <c r="E623">
        <v>10.811</v>
      </c>
      <c r="F623">
        <v>0.97399999999999998</v>
      </c>
      <c r="G623">
        <v>71.224999999999994</v>
      </c>
      <c r="H623">
        <v>0.95899999999999996</v>
      </c>
      <c r="I623">
        <v>0.10100000000000001</v>
      </c>
      <c r="J623">
        <v>0.19</v>
      </c>
      <c r="K623">
        <v>0.74099999999999999</v>
      </c>
      <c r="L623">
        <v>0.191</v>
      </c>
      <c r="M623" s="4" t="s">
        <v>173</v>
      </c>
      <c r="N623" s="4" t="s">
        <v>170</v>
      </c>
      <c r="O623" s="4" t="s">
        <v>174</v>
      </c>
      <c r="P623" s="4" t="s">
        <v>570</v>
      </c>
      <c r="Q623">
        <v>5535992</v>
      </c>
      <c r="R623">
        <v>338145</v>
      </c>
      <c r="S623" s="4" t="s">
        <v>428</v>
      </c>
      <c r="T623" t="s">
        <v>174</v>
      </c>
    </row>
    <row r="624" spans="1:20" x14ac:dyDescent="0.35">
      <c r="A624" s="4" t="s">
        <v>56</v>
      </c>
      <c r="B624" s="1">
        <v>44927</v>
      </c>
      <c r="C624" s="4">
        <f>YEAR(MERGED_DATA[[#This Row],[year0]])</f>
        <v>2023</v>
      </c>
      <c r="D624">
        <v>7.6989999999999998</v>
      </c>
      <c r="E624">
        <v>10.808</v>
      </c>
      <c r="F624">
        <v>0.94699999999999995</v>
      </c>
      <c r="G624">
        <v>71.3</v>
      </c>
      <c r="H624">
        <v>0.94299999999999995</v>
      </c>
      <c r="I624">
        <v>-1E-3</v>
      </c>
      <c r="J624">
        <v>0.185</v>
      </c>
      <c r="K624">
        <v>0.71699999999999997</v>
      </c>
      <c r="L624">
        <v>0.17299999999999999</v>
      </c>
      <c r="M624" s="4" t="s">
        <v>173</v>
      </c>
      <c r="N624" s="4" t="s">
        <v>170</v>
      </c>
      <c r="O624" s="4" t="s">
        <v>174</v>
      </c>
      <c r="P624" s="4" t="s">
        <v>570</v>
      </c>
      <c r="Q624">
        <v>5535992</v>
      </c>
      <c r="R624">
        <v>338145</v>
      </c>
      <c r="S624" s="4" t="s">
        <v>428</v>
      </c>
      <c r="T624" t="s">
        <v>174</v>
      </c>
    </row>
    <row r="625" spans="1:20" x14ac:dyDescent="0.35">
      <c r="A625" s="4" t="s">
        <v>57</v>
      </c>
      <c r="B625" s="1">
        <v>38718</v>
      </c>
      <c r="C625" s="4">
        <f>YEAR(MERGED_DATA[[#This Row],[year0]])</f>
        <v>2006</v>
      </c>
      <c r="D625">
        <v>6.5830000000000002</v>
      </c>
      <c r="E625">
        <v>10.654</v>
      </c>
      <c r="F625">
        <v>0.94399999999999995</v>
      </c>
      <c r="G625">
        <v>70.8</v>
      </c>
      <c r="H625">
        <v>0.78900000000000003</v>
      </c>
      <c r="I625">
        <v>0.12</v>
      </c>
      <c r="J625">
        <v>0.69899999999999995</v>
      </c>
      <c r="K625">
        <v>0.69399999999999995</v>
      </c>
      <c r="L625">
        <v>0.28899999999999998</v>
      </c>
      <c r="M625" s="4" t="s">
        <v>194</v>
      </c>
      <c r="N625" s="4" t="s">
        <v>170</v>
      </c>
      <c r="O625" s="4" t="s">
        <v>174</v>
      </c>
      <c r="P625" s="4" t="s">
        <v>571</v>
      </c>
      <c r="Q625">
        <v>64531444</v>
      </c>
      <c r="R625">
        <v>643427</v>
      </c>
      <c r="S625" s="4" t="s">
        <v>428</v>
      </c>
      <c r="T625" t="s">
        <v>174</v>
      </c>
    </row>
    <row r="626" spans="1:20" x14ac:dyDescent="0.35">
      <c r="A626" s="4" t="s">
        <v>57</v>
      </c>
      <c r="B626" s="1">
        <v>39448</v>
      </c>
      <c r="C626" s="4">
        <f>YEAR(MERGED_DATA[[#This Row],[year0]])</f>
        <v>2008</v>
      </c>
      <c r="D626">
        <v>7.008</v>
      </c>
      <c r="E626">
        <v>10.669</v>
      </c>
      <c r="F626">
        <v>0.93500000000000005</v>
      </c>
      <c r="G626">
        <v>71</v>
      </c>
      <c r="H626">
        <v>0.83299999999999996</v>
      </c>
      <c r="I626">
        <v>-3.6999999999999998E-2</v>
      </c>
      <c r="J626">
        <v>0.66900000000000004</v>
      </c>
      <c r="K626">
        <v>0.70199999999999996</v>
      </c>
      <c r="L626">
        <v>0.28100000000000003</v>
      </c>
      <c r="M626" s="4" t="s">
        <v>194</v>
      </c>
      <c r="N626" s="4" t="s">
        <v>170</v>
      </c>
      <c r="O626" s="4" t="s">
        <v>174</v>
      </c>
      <c r="P626" s="4" t="s">
        <v>571</v>
      </c>
      <c r="Q626">
        <v>64531444</v>
      </c>
      <c r="R626">
        <v>643427</v>
      </c>
      <c r="S626" s="4" t="s">
        <v>428</v>
      </c>
      <c r="T626" t="s">
        <v>174</v>
      </c>
    </row>
    <row r="627" spans="1:20" x14ac:dyDescent="0.35">
      <c r="A627" s="4" t="s">
        <v>57</v>
      </c>
      <c r="B627" s="1">
        <v>39814</v>
      </c>
      <c r="C627" s="4">
        <f>YEAR(MERGED_DATA[[#This Row],[year0]])</f>
        <v>2009</v>
      </c>
      <c r="D627">
        <v>6.2830000000000004</v>
      </c>
      <c r="E627">
        <v>10.635</v>
      </c>
      <c r="F627">
        <v>0.91800000000000004</v>
      </c>
      <c r="G627">
        <v>71.099999999999994</v>
      </c>
      <c r="H627">
        <v>0.79800000000000004</v>
      </c>
      <c r="I627">
        <v>-8.7999999999999995E-2</v>
      </c>
      <c r="J627">
        <v>0.65400000000000003</v>
      </c>
      <c r="K627">
        <v>0.69099999999999995</v>
      </c>
      <c r="L627">
        <v>0.30299999999999999</v>
      </c>
      <c r="M627" s="4" t="s">
        <v>194</v>
      </c>
      <c r="N627" s="4" t="s">
        <v>170</v>
      </c>
      <c r="O627" s="4" t="s">
        <v>174</v>
      </c>
      <c r="P627" s="4" t="s">
        <v>571</v>
      </c>
      <c r="Q627">
        <v>64531444</v>
      </c>
      <c r="R627">
        <v>643427</v>
      </c>
      <c r="S627" s="4" t="s">
        <v>428</v>
      </c>
      <c r="T627" t="s">
        <v>174</v>
      </c>
    </row>
    <row r="628" spans="1:20" x14ac:dyDescent="0.35">
      <c r="A628" s="4" t="s">
        <v>57</v>
      </c>
      <c r="B628" s="1">
        <v>40179</v>
      </c>
      <c r="C628" s="4">
        <f>YEAR(MERGED_DATA[[#This Row],[year0]])</f>
        <v>2010</v>
      </c>
      <c r="D628">
        <v>6.798</v>
      </c>
      <c r="E628">
        <v>10.648999999999999</v>
      </c>
      <c r="F628">
        <v>0.94299999999999995</v>
      </c>
      <c r="G628">
        <v>71.2</v>
      </c>
      <c r="H628">
        <v>0.85</v>
      </c>
      <c r="I628">
        <v>-0.109</v>
      </c>
      <c r="J628">
        <v>0.623</v>
      </c>
      <c r="K628">
        <v>0.72899999999999998</v>
      </c>
      <c r="L628">
        <v>0.26100000000000001</v>
      </c>
      <c r="M628" s="4" t="s">
        <v>194</v>
      </c>
      <c r="N628" s="4" t="s">
        <v>170</v>
      </c>
      <c r="O628" s="4" t="s">
        <v>174</v>
      </c>
      <c r="P628" s="4" t="s">
        <v>571</v>
      </c>
      <c r="Q628">
        <v>64531444</v>
      </c>
      <c r="R628">
        <v>643427</v>
      </c>
      <c r="S628" s="4" t="s">
        <v>428</v>
      </c>
      <c r="T628" t="s">
        <v>174</v>
      </c>
    </row>
    <row r="629" spans="1:20" x14ac:dyDescent="0.35">
      <c r="A629" s="4" t="s">
        <v>57</v>
      </c>
      <c r="B629" s="1">
        <v>40544</v>
      </c>
      <c r="C629" s="4">
        <f>YEAR(MERGED_DATA[[#This Row],[year0]])</f>
        <v>2011</v>
      </c>
      <c r="D629">
        <v>6.9589999999999996</v>
      </c>
      <c r="E629">
        <v>10.666</v>
      </c>
      <c r="F629">
        <v>0.92100000000000004</v>
      </c>
      <c r="G629">
        <v>71.3</v>
      </c>
      <c r="H629">
        <v>0.90300000000000002</v>
      </c>
      <c r="I629">
        <v>-0.108</v>
      </c>
      <c r="J629">
        <v>0.627</v>
      </c>
      <c r="K629">
        <v>0.71799999999999997</v>
      </c>
      <c r="L629">
        <v>0.28100000000000003</v>
      </c>
      <c r="M629" s="4" t="s">
        <v>194</v>
      </c>
      <c r="N629" s="4" t="s">
        <v>170</v>
      </c>
      <c r="O629" s="4" t="s">
        <v>174</v>
      </c>
      <c r="P629" s="4" t="s">
        <v>571</v>
      </c>
      <c r="Q629">
        <v>64531444</v>
      </c>
      <c r="R629">
        <v>643427</v>
      </c>
      <c r="S629" s="4" t="s">
        <v>428</v>
      </c>
      <c r="T629" t="s">
        <v>174</v>
      </c>
    </row>
    <row r="630" spans="1:20" x14ac:dyDescent="0.35">
      <c r="A630" s="4" t="s">
        <v>57</v>
      </c>
      <c r="B630" s="1">
        <v>40909</v>
      </c>
      <c r="C630" s="4">
        <f>YEAR(MERGED_DATA[[#This Row],[year0]])</f>
        <v>2012</v>
      </c>
      <c r="D630">
        <v>6.649</v>
      </c>
      <c r="E630">
        <v>10.664</v>
      </c>
      <c r="F630">
        <v>0.93700000000000006</v>
      </c>
      <c r="G630">
        <v>71.400000000000006</v>
      </c>
      <c r="H630">
        <v>0.84099999999999997</v>
      </c>
      <c r="I630">
        <v>-0.155</v>
      </c>
      <c r="J630">
        <v>0.60799999999999998</v>
      </c>
      <c r="K630">
        <v>0.70499999999999996</v>
      </c>
      <c r="L630">
        <v>0.253</v>
      </c>
      <c r="M630" s="4" t="s">
        <v>194</v>
      </c>
      <c r="N630" s="4" t="s">
        <v>170</v>
      </c>
      <c r="O630" s="4" t="s">
        <v>174</v>
      </c>
      <c r="P630" s="4" t="s">
        <v>571</v>
      </c>
      <c r="Q630">
        <v>64531444</v>
      </c>
      <c r="R630">
        <v>643427</v>
      </c>
      <c r="S630" s="4" t="s">
        <v>428</v>
      </c>
      <c r="T630" t="s">
        <v>174</v>
      </c>
    </row>
    <row r="631" spans="1:20" x14ac:dyDescent="0.35">
      <c r="A631" s="4" t="s">
        <v>57</v>
      </c>
      <c r="B631" s="1">
        <v>41275</v>
      </c>
      <c r="C631" s="4">
        <f>YEAR(MERGED_DATA[[#This Row],[year0]])</f>
        <v>2013</v>
      </c>
      <c r="D631">
        <v>6.6669999999999998</v>
      </c>
      <c r="E631">
        <v>10.664999999999999</v>
      </c>
      <c r="F631">
        <v>0.90800000000000003</v>
      </c>
      <c r="G631">
        <v>71.5</v>
      </c>
      <c r="H631">
        <v>0.878</v>
      </c>
      <c r="I631">
        <v>-0.13</v>
      </c>
      <c r="J631">
        <v>0.69899999999999995</v>
      </c>
      <c r="K631">
        <v>0.74099999999999999</v>
      </c>
      <c r="L631">
        <v>0.20499999999999999</v>
      </c>
      <c r="M631" s="4" t="s">
        <v>194</v>
      </c>
      <c r="N631" s="4" t="s">
        <v>170</v>
      </c>
      <c r="O631" s="4" t="s">
        <v>174</v>
      </c>
      <c r="P631" s="4" t="s">
        <v>571</v>
      </c>
      <c r="Q631">
        <v>64531444</v>
      </c>
      <c r="R631">
        <v>643427</v>
      </c>
      <c r="S631" s="4" t="s">
        <v>428</v>
      </c>
      <c r="T631" t="s">
        <v>174</v>
      </c>
    </row>
    <row r="632" spans="1:20" x14ac:dyDescent="0.35">
      <c r="A632" s="4" t="s">
        <v>57</v>
      </c>
      <c r="B632" s="1">
        <v>41640</v>
      </c>
      <c r="C632" s="4">
        <f>YEAR(MERGED_DATA[[#This Row],[year0]])</f>
        <v>2014</v>
      </c>
      <c r="D632">
        <v>6.4669999999999996</v>
      </c>
      <c r="E632">
        <v>10.669</v>
      </c>
      <c r="F632">
        <v>0.878</v>
      </c>
      <c r="G632">
        <v>71.599999999999994</v>
      </c>
      <c r="H632">
        <v>0.80300000000000005</v>
      </c>
      <c r="I632">
        <v>-0.124</v>
      </c>
      <c r="J632">
        <v>0.65600000000000003</v>
      </c>
      <c r="K632">
        <v>0.75900000000000001</v>
      </c>
      <c r="L632">
        <v>0.216</v>
      </c>
      <c r="M632" s="4" t="s">
        <v>194</v>
      </c>
      <c r="N632" s="4" t="s">
        <v>170</v>
      </c>
      <c r="O632" s="4" t="s">
        <v>174</v>
      </c>
      <c r="P632" s="4" t="s">
        <v>571</v>
      </c>
      <c r="Q632">
        <v>64531444</v>
      </c>
      <c r="R632">
        <v>643427</v>
      </c>
      <c r="S632" s="4" t="s">
        <v>428</v>
      </c>
      <c r="T632" t="s">
        <v>174</v>
      </c>
    </row>
    <row r="633" spans="1:20" x14ac:dyDescent="0.35">
      <c r="A633" s="4" t="s">
        <v>57</v>
      </c>
      <c r="B633" s="1">
        <v>42005</v>
      </c>
      <c r="C633" s="4">
        <f>YEAR(MERGED_DATA[[#This Row],[year0]])</f>
        <v>2015</v>
      </c>
      <c r="D633">
        <v>6.3579999999999997</v>
      </c>
      <c r="E633">
        <v>10.677</v>
      </c>
      <c r="F633">
        <v>0.89600000000000002</v>
      </c>
      <c r="G633">
        <v>71.7</v>
      </c>
      <c r="H633">
        <v>0.81699999999999995</v>
      </c>
      <c r="I633">
        <v>-0.14499999999999999</v>
      </c>
      <c r="J633">
        <v>0.64100000000000001</v>
      </c>
      <c r="K633">
        <v>0.74</v>
      </c>
      <c r="L633">
        <v>0.215</v>
      </c>
      <c r="M633" s="4" t="s">
        <v>194</v>
      </c>
      <c r="N633" s="4" t="s">
        <v>170</v>
      </c>
      <c r="O633" s="4" t="s">
        <v>174</v>
      </c>
      <c r="P633" s="4" t="s">
        <v>571</v>
      </c>
      <c r="Q633">
        <v>64531444</v>
      </c>
      <c r="R633">
        <v>643427</v>
      </c>
      <c r="S633" s="4" t="s">
        <v>428</v>
      </c>
      <c r="T633" t="s">
        <v>174</v>
      </c>
    </row>
    <row r="634" spans="1:20" x14ac:dyDescent="0.35">
      <c r="A634" s="4" t="s">
        <v>57</v>
      </c>
      <c r="B634" s="1">
        <v>42370</v>
      </c>
      <c r="C634" s="4">
        <f>YEAR(MERGED_DATA[[#This Row],[year0]])</f>
        <v>2016</v>
      </c>
      <c r="D634">
        <v>6.4749999999999996</v>
      </c>
      <c r="E634">
        <v>10.685</v>
      </c>
      <c r="F634">
        <v>0.88500000000000001</v>
      </c>
      <c r="G634">
        <v>71.8</v>
      </c>
      <c r="H634">
        <v>0.78700000000000003</v>
      </c>
      <c r="I634">
        <v>-9.7000000000000003E-2</v>
      </c>
      <c r="J634">
        <v>0.623</v>
      </c>
      <c r="K634">
        <v>0.71499999999999997</v>
      </c>
      <c r="L634">
        <v>0.27</v>
      </c>
      <c r="M634" s="4" t="s">
        <v>194</v>
      </c>
      <c r="N634" s="4" t="s">
        <v>170</v>
      </c>
      <c r="O634" s="4" t="s">
        <v>174</v>
      </c>
      <c r="P634" s="4" t="s">
        <v>571</v>
      </c>
      <c r="Q634">
        <v>64531444</v>
      </c>
      <c r="R634">
        <v>643427</v>
      </c>
      <c r="S634" s="4" t="s">
        <v>428</v>
      </c>
      <c r="T634" t="s">
        <v>174</v>
      </c>
    </row>
    <row r="635" spans="1:20" x14ac:dyDescent="0.35">
      <c r="A635" s="4" t="s">
        <v>57</v>
      </c>
      <c r="B635" s="1">
        <v>42736</v>
      </c>
      <c r="C635" s="4">
        <f>YEAR(MERGED_DATA[[#This Row],[year0]])</f>
        <v>2017</v>
      </c>
      <c r="D635">
        <v>6.6349999999999998</v>
      </c>
      <c r="E635">
        <v>10.705</v>
      </c>
      <c r="F635">
        <v>0.93100000000000005</v>
      </c>
      <c r="G635">
        <v>71.900000000000006</v>
      </c>
      <c r="H635">
        <v>0.83399999999999996</v>
      </c>
      <c r="I635">
        <v>-0.129</v>
      </c>
      <c r="J635">
        <v>0.60099999999999998</v>
      </c>
      <c r="K635">
        <v>0.71599999999999997</v>
      </c>
      <c r="L635">
        <v>0.24199999999999999</v>
      </c>
      <c r="M635" s="4" t="s">
        <v>194</v>
      </c>
      <c r="N635" s="4" t="s">
        <v>170</v>
      </c>
      <c r="O635" s="4" t="s">
        <v>174</v>
      </c>
      <c r="P635" s="4" t="s">
        <v>571</v>
      </c>
      <c r="Q635">
        <v>64531444</v>
      </c>
      <c r="R635">
        <v>643427</v>
      </c>
      <c r="S635" s="4" t="s">
        <v>428</v>
      </c>
      <c r="T635" t="s">
        <v>174</v>
      </c>
    </row>
    <row r="636" spans="1:20" x14ac:dyDescent="0.35">
      <c r="A636" s="4" t="s">
        <v>57</v>
      </c>
      <c r="B636" s="1">
        <v>43101</v>
      </c>
      <c r="C636" s="4">
        <f>YEAR(MERGED_DATA[[#This Row],[year0]])</f>
        <v>2018</v>
      </c>
      <c r="D636">
        <v>6.6660000000000004</v>
      </c>
      <c r="E636">
        <v>10.72</v>
      </c>
      <c r="F636">
        <v>0.92100000000000004</v>
      </c>
      <c r="G636">
        <v>72</v>
      </c>
      <c r="H636">
        <v>0.81599999999999995</v>
      </c>
      <c r="I636">
        <v>-0.14299999999999999</v>
      </c>
      <c r="J636">
        <v>0.58199999999999996</v>
      </c>
      <c r="K636">
        <v>0.70499999999999996</v>
      </c>
      <c r="L636">
        <v>0.28199999999999997</v>
      </c>
      <c r="M636" s="4" t="s">
        <v>194</v>
      </c>
      <c r="N636" s="4" t="s">
        <v>170</v>
      </c>
      <c r="O636" s="4" t="s">
        <v>174</v>
      </c>
      <c r="P636" s="4" t="s">
        <v>571</v>
      </c>
      <c r="Q636">
        <v>64531444</v>
      </c>
      <c r="R636">
        <v>643427</v>
      </c>
      <c r="S636" s="4" t="s">
        <v>428</v>
      </c>
      <c r="T636" t="s">
        <v>174</v>
      </c>
    </row>
    <row r="637" spans="1:20" x14ac:dyDescent="0.35">
      <c r="A637" s="4" t="s">
        <v>57</v>
      </c>
      <c r="B637" s="1">
        <v>43466</v>
      </c>
      <c r="C637" s="4">
        <f>YEAR(MERGED_DATA[[#This Row],[year0]])</f>
        <v>2019</v>
      </c>
      <c r="D637">
        <v>6.69</v>
      </c>
      <c r="E637">
        <v>10.734999999999999</v>
      </c>
      <c r="F637">
        <v>0.95799999999999996</v>
      </c>
      <c r="G637">
        <v>72.099999999999994</v>
      </c>
      <c r="H637">
        <v>0.82699999999999996</v>
      </c>
      <c r="I637">
        <v>-0.13900000000000001</v>
      </c>
      <c r="J637">
        <v>0.56799999999999995</v>
      </c>
      <c r="K637">
        <v>0.69299999999999995</v>
      </c>
      <c r="L637">
        <v>0.25</v>
      </c>
      <c r="M637" s="4" t="s">
        <v>194</v>
      </c>
      <c r="N637" s="4" t="s">
        <v>170</v>
      </c>
      <c r="O637" s="4" t="s">
        <v>174</v>
      </c>
      <c r="P637" s="4" t="s">
        <v>571</v>
      </c>
      <c r="Q637">
        <v>64531444</v>
      </c>
      <c r="R637">
        <v>643427</v>
      </c>
      <c r="S637" s="4" t="s">
        <v>428</v>
      </c>
      <c r="T637" t="s">
        <v>174</v>
      </c>
    </row>
    <row r="638" spans="1:20" x14ac:dyDescent="0.35">
      <c r="A638" s="4" t="s">
        <v>57</v>
      </c>
      <c r="B638" s="1">
        <v>43831</v>
      </c>
      <c r="C638" s="4">
        <f>YEAR(MERGED_DATA[[#This Row],[year0]])</f>
        <v>2020</v>
      </c>
      <c r="D638">
        <v>6.7140000000000004</v>
      </c>
      <c r="E638">
        <v>10.651</v>
      </c>
      <c r="F638">
        <v>0.94699999999999995</v>
      </c>
      <c r="G638">
        <v>72.2</v>
      </c>
      <c r="H638">
        <v>0.82299999999999995</v>
      </c>
      <c r="I638">
        <v>-0.17599999999999999</v>
      </c>
      <c r="J638">
        <v>0.56499999999999995</v>
      </c>
      <c r="K638">
        <v>0.69</v>
      </c>
      <c r="L638">
        <v>0.23100000000000001</v>
      </c>
      <c r="M638" s="4" t="s">
        <v>194</v>
      </c>
      <c r="N638" s="4" t="s">
        <v>170</v>
      </c>
      <c r="O638" s="4" t="s">
        <v>174</v>
      </c>
      <c r="P638" s="4" t="s">
        <v>571</v>
      </c>
      <c r="Q638">
        <v>64531444</v>
      </c>
      <c r="R638">
        <v>643427</v>
      </c>
      <c r="S638" s="4" t="s">
        <v>428</v>
      </c>
      <c r="T638" t="s">
        <v>174</v>
      </c>
    </row>
    <row r="639" spans="1:20" x14ac:dyDescent="0.35">
      <c r="A639" s="4" t="s">
        <v>57</v>
      </c>
      <c r="B639" s="1">
        <v>44197</v>
      </c>
      <c r="C639" s="4">
        <f>YEAR(MERGED_DATA[[#This Row],[year0]])</f>
        <v>2021</v>
      </c>
      <c r="D639">
        <v>6.6559999999999997</v>
      </c>
      <c r="E639">
        <v>10.714</v>
      </c>
      <c r="F639">
        <v>0.91500000000000004</v>
      </c>
      <c r="G639">
        <v>72.3</v>
      </c>
      <c r="H639">
        <v>0.83699999999999997</v>
      </c>
      <c r="I639">
        <v>-0.104</v>
      </c>
      <c r="J639">
        <v>0.56100000000000005</v>
      </c>
      <c r="K639">
        <v>0.68500000000000005</v>
      </c>
      <c r="L639">
        <v>0.26800000000000002</v>
      </c>
      <c r="M639" s="4" t="s">
        <v>194</v>
      </c>
      <c r="N639" s="4" t="s">
        <v>170</v>
      </c>
      <c r="O639" s="4" t="s">
        <v>174</v>
      </c>
      <c r="P639" s="4" t="s">
        <v>571</v>
      </c>
      <c r="Q639">
        <v>64531444</v>
      </c>
      <c r="R639">
        <v>643427</v>
      </c>
      <c r="S639" s="4" t="s">
        <v>428</v>
      </c>
      <c r="T639" t="s">
        <v>174</v>
      </c>
    </row>
    <row r="640" spans="1:20" x14ac:dyDescent="0.35">
      <c r="A640" s="4" t="s">
        <v>57</v>
      </c>
      <c r="B640" s="1">
        <v>44562</v>
      </c>
      <c r="C640" s="4">
        <f>YEAR(MERGED_DATA[[#This Row],[year0]])</f>
        <v>2022</v>
      </c>
      <c r="D640">
        <v>6.6139999999999999</v>
      </c>
      <c r="E640">
        <v>10.737</v>
      </c>
      <c r="F640">
        <v>0.86599999999999999</v>
      </c>
      <c r="G640">
        <v>72.400000000000006</v>
      </c>
      <c r="H640">
        <v>0.79800000000000004</v>
      </c>
      <c r="I640">
        <v>-2.7E-2</v>
      </c>
      <c r="J640">
        <v>0.53300000000000003</v>
      </c>
      <c r="K640">
        <v>0.68799999999999994</v>
      </c>
      <c r="L640">
        <v>0.249</v>
      </c>
      <c r="M640" s="4" t="s">
        <v>194</v>
      </c>
      <c r="N640" s="4" t="s">
        <v>170</v>
      </c>
      <c r="O640" s="4" t="s">
        <v>174</v>
      </c>
      <c r="P640" s="4" t="s">
        <v>571</v>
      </c>
      <c r="Q640">
        <v>64531444</v>
      </c>
      <c r="R640">
        <v>643427</v>
      </c>
      <c r="S640" s="4" t="s">
        <v>428</v>
      </c>
      <c r="T640" t="s">
        <v>174</v>
      </c>
    </row>
    <row r="641" spans="1:20" x14ac:dyDescent="0.35">
      <c r="A641" s="4" t="s">
        <v>57</v>
      </c>
      <c r="B641" s="1">
        <v>44927</v>
      </c>
      <c r="C641" s="4">
        <f>YEAR(MERGED_DATA[[#This Row],[year0]])</f>
        <v>2023</v>
      </c>
      <c r="D641">
        <v>6.5570000000000004</v>
      </c>
      <c r="E641">
        <v>10.742000000000001</v>
      </c>
      <c r="F641">
        <v>0.85</v>
      </c>
      <c r="G641">
        <v>72.5</v>
      </c>
      <c r="H641">
        <v>0.77600000000000002</v>
      </c>
      <c r="I641">
        <v>0.01</v>
      </c>
      <c r="J641">
        <v>0.55800000000000005</v>
      </c>
      <c r="K641">
        <v>0.67600000000000005</v>
      </c>
      <c r="L641">
        <v>0.22800000000000001</v>
      </c>
      <c r="M641" s="4" t="s">
        <v>194</v>
      </c>
      <c r="N641" s="4" t="s">
        <v>170</v>
      </c>
      <c r="O641" s="4" t="s">
        <v>174</v>
      </c>
      <c r="P641" s="4" t="s">
        <v>571</v>
      </c>
      <c r="Q641">
        <v>64531444</v>
      </c>
      <c r="R641">
        <v>643427</v>
      </c>
      <c r="S641" s="4" t="s">
        <v>428</v>
      </c>
      <c r="T641" t="s">
        <v>174</v>
      </c>
    </row>
    <row r="642" spans="1:20" x14ac:dyDescent="0.35">
      <c r="A642" s="4" t="s">
        <v>58</v>
      </c>
      <c r="B642" s="1">
        <v>40544</v>
      </c>
      <c r="C642" s="4">
        <f>YEAR(MERGED_DATA[[#This Row],[year0]])</f>
        <v>2011</v>
      </c>
      <c r="D642">
        <v>4.2549999999999999</v>
      </c>
      <c r="E642">
        <v>9.5570000000000004</v>
      </c>
      <c r="F642">
        <v>0.65300000000000002</v>
      </c>
      <c r="G642">
        <v>54.46</v>
      </c>
      <c r="H642">
        <v>0.77200000000000002</v>
      </c>
      <c r="I642">
        <v>-0.21299999999999999</v>
      </c>
      <c r="J642">
        <v>0.85099999999999998</v>
      </c>
      <c r="K642">
        <v>0.56399999999999995</v>
      </c>
      <c r="L642">
        <v>0.26400000000000001</v>
      </c>
      <c r="M642" s="4" t="s">
        <v>182</v>
      </c>
      <c r="N642" s="4" t="s">
        <v>183</v>
      </c>
      <c r="O642" s="4" t="s">
        <v>177</v>
      </c>
      <c r="P642" s="4" t="s">
        <v>332</v>
      </c>
      <c r="Q642">
        <v>2341179</v>
      </c>
      <c r="R642">
        <v>267668</v>
      </c>
      <c r="S642" s="4" t="s">
        <v>305</v>
      </c>
      <c r="T642" t="s">
        <v>177</v>
      </c>
    </row>
    <row r="643" spans="1:20" x14ac:dyDescent="0.35">
      <c r="A643" s="4" t="s">
        <v>58</v>
      </c>
      <c r="B643" s="1">
        <v>40909</v>
      </c>
      <c r="C643" s="4">
        <f>YEAR(MERGED_DATA[[#This Row],[year0]])</f>
        <v>2012</v>
      </c>
      <c r="D643">
        <v>3.972</v>
      </c>
      <c r="E643">
        <v>9.5730000000000004</v>
      </c>
      <c r="F643">
        <v>0.73599999999999999</v>
      </c>
      <c r="G643">
        <v>54.92</v>
      </c>
      <c r="H643">
        <v>0.56599999999999995</v>
      </c>
      <c r="I643">
        <v>-0.19700000000000001</v>
      </c>
      <c r="J643">
        <v>0.81</v>
      </c>
      <c r="K643">
        <v>0.504</v>
      </c>
      <c r="L643">
        <v>0.26600000000000001</v>
      </c>
      <c r="M643" s="4" t="s">
        <v>182</v>
      </c>
      <c r="N643" s="4" t="s">
        <v>183</v>
      </c>
      <c r="O643" s="4" t="s">
        <v>177</v>
      </c>
      <c r="P643" s="4" t="s">
        <v>332</v>
      </c>
      <c r="Q643">
        <v>2341179</v>
      </c>
      <c r="R643">
        <v>267668</v>
      </c>
      <c r="S643" s="4" t="s">
        <v>305</v>
      </c>
      <c r="T643" t="s">
        <v>177</v>
      </c>
    </row>
    <row r="644" spans="1:20" x14ac:dyDescent="0.35">
      <c r="A644" s="4" t="s">
        <v>58</v>
      </c>
      <c r="B644" s="1">
        <v>41275</v>
      </c>
      <c r="C644" s="4">
        <f>YEAR(MERGED_DATA[[#This Row],[year0]])</f>
        <v>2013</v>
      </c>
      <c r="D644">
        <v>3.8</v>
      </c>
      <c r="E644">
        <v>9.593</v>
      </c>
      <c r="F644">
        <v>0.73299999999999998</v>
      </c>
      <c r="G644">
        <v>55.38</v>
      </c>
      <c r="H644">
        <v>0.68200000000000005</v>
      </c>
      <c r="I644">
        <v>-0.14799999999999999</v>
      </c>
      <c r="J644">
        <v>0.78</v>
      </c>
      <c r="K644">
        <v>0.51900000000000002</v>
      </c>
      <c r="L644">
        <v>0.28699999999999998</v>
      </c>
      <c r="M644" s="4" t="s">
        <v>182</v>
      </c>
      <c r="N644" s="4" t="s">
        <v>183</v>
      </c>
      <c r="O644" s="4" t="s">
        <v>177</v>
      </c>
      <c r="P644" s="4" t="s">
        <v>332</v>
      </c>
      <c r="Q644">
        <v>2341179</v>
      </c>
      <c r="R644">
        <v>267668</v>
      </c>
      <c r="S644" s="4" t="s">
        <v>305</v>
      </c>
      <c r="T644" t="s">
        <v>177</v>
      </c>
    </row>
    <row r="645" spans="1:20" x14ac:dyDescent="0.35">
      <c r="A645" s="4" t="s">
        <v>58</v>
      </c>
      <c r="B645" s="1">
        <v>41640</v>
      </c>
      <c r="C645" s="4">
        <f>YEAR(MERGED_DATA[[#This Row],[year0]])</f>
        <v>2014</v>
      </c>
      <c r="D645">
        <v>3.9180000000000001</v>
      </c>
      <c r="E645">
        <v>9.6010000000000009</v>
      </c>
      <c r="F645">
        <v>0.82899999999999996</v>
      </c>
      <c r="G645">
        <v>55.84</v>
      </c>
      <c r="H645">
        <v>0.60699999999999998</v>
      </c>
      <c r="I645">
        <v>-0.20100000000000001</v>
      </c>
      <c r="J645">
        <v>0.78200000000000003</v>
      </c>
      <c r="K645">
        <v>0.53300000000000003</v>
      </c>
      <c r="L645">
        <v>0.29299999999999998</v>
      </c>
      <c r="M645" s="4" t="s">
        <v>182</v>
      </c>
      <c r="N645" s="4" t="s">
        <v>183</v>
      </c>
      <c r="O645" s="4" t="s">
        <v>177</v>
      </c>
      <c r="P645" s="4" t="s">
        <v>332</v>
      </c>
      <c r="Q645">
        <v>2341179</v>
      </c>
      <c r="R645">
        <v>267668</v>
      </c>
      <c r="S645" s="4" t="s">
        <v>305</v>
      </c>
      <c r="T645" t="s">
        <v>177</v>
      </c>
    </row>
    <row r="646" spans="1:20" x14ac:dyDescent="0.35">
      <c r="A646" s="4" t="s">
        <v>58</v>
      </c>
      <c r="B646" s="1">
        <v>42005</v>
      </c>
      <c r="C646" s="4">
        <f>YEAR(MERGED_DATA[[#This Row],[year0]])</f>
        <v>2015</v>
      </c>
      <c r="D646">
        <v>4.6609999999999996</v>
      </c>
      <c r="E646">
        <v>9.609</v>
      </c>
      <c r="F646">
        <v>0.75600000000000001</v>
      </c>
      <c r="G646">
        <v>56.3</v>
      </c>
      <c r="H646">
        <v>0.67100000000000004</v>
      </c>
      <c r="I646">
        <v>-0.19600000000000001</v>
      </c>
      <c r="J646">
        <v>0.86699999999999999</v>
      </c>
      <c r="K646">
        <v>0.6</v>
      </c>
      <c r="L646">
        <v>0.372</v>
      </c>
      <c r="M646" s="4" t="s">
        <v>182</v>
      </c>
      <c r="N646" s="4" t="s">
        <v>183</v>
      </c>
      <c r="O646" s="4" t="s">
        <v>177</v>
      </c>
      <c r="P646" s="4" t="s">
        <v>332</v>
      </c>
      <c r="Q646">
        <v>2341179</v>
      </c>
      <c r="R646">
        <v>267668</v>
      </c>
      <c r="S646" s="4" t="s">
        <v>305</v>
      </c>
      <c r="T646" t="s">
        <v>177</v>
      </c>
    </row>
    <row r="647" spans="1:20" x14ac:dyDescent="0.35">
      <c r="A647" s="4" t="s">
        <v>58</v>
      </c>
      <c r="B647" s="1">
        <v>42370</v>
      </c>
      <c r="C647" s="4">
        <f>YEAR(MERGED_DATA[[#This Row],[year0]])</f>
        <v>2016</v>
      </c>
      <c r="D647">
        <v>4.8319999999999999</v>
      </c>
      <c r="E647">
        <v>9.6010000000000009</v>
      </c>
      <c r="F647">
        <v>0.78</v>
      </c>
      <c r="G647">
        <v>56.625</v>
      </c>
      <c r="H647">
        <v>0.69899999999999995</v>
      </c>
      <c r="I647">
        <v>-0.20699999999999999</v>
      </c>
      <c r="J647">
        <v>0.81699999999999995</v>
      </c>
      <c r="K647">
        <v>0.625</v>
      </c>
      <c r="L647">
        <v>0.432</v>
      </c>
      <c r="M647" s="4" t="s">
        <v>182</v>
      </c>
      <c r="N647" s="4" t="s">
        <v>183</v>
      </c>
      <c r="O647" s="4" t="s">
        <v>177</v>
      </c>
      <c r="P647" s="4" t="s">
        <v>332</v>
      </c>
      <c r="Q647">
        <v>2341179</v>
      </c>
      <c r="R647">
        <v>267668</v>
      </c>
      <c r="S647" s="4" t="s">
        <v>305</v>
      </c>
      <c r="T647" t="s">
        <v>177</v>
      </c>
    </row>
    <row r="648" spans="1:20" x14ac:dyDescent="0.35">
      <c r="A648" s="4" t="s">
        <v>58</v>
      </c>
      <c r="B648" s="1">
        <v>42736</v>
      </c>
      <c r="C648" s="4">
        <f>YEAR(MERGED_DATA[[#This Row],[year0]])</f>
        <v>2017</v>
      </c>
      <c r="D648">
        <v>4.782</v>
      </c>
      <c r="E648">
        <v>9.58</v>
      </c>
      <c r="F648">
        <v>0.80700000000000005</v>
      </c>
      <c r="G648">
        <v>56.95</v>
      </c>
      <c r="H648">
        <v>0.65200000000000002</v>
      </c>
      <c r="I648">
        <v>-0.23100000000000001</v>
      </c>
      <c r="J648">
        <v>0.86799999999999999</v>
      </c>
      <c r="K648">
        <v>0.63800000000000001</v>
      </c>
      <c r="L648">
        <v>0.44600000000000001</v>
      </c>
      <c r="M648" s="4" t="s">
        <v>182</v>
      </c>
      <c r="N648" s="4" t="s">
        <v>183</v>
      </c>
      <c r="O648" s="4" t="s">
        <v>177</v>
      </c>
      <c r="P648" s="4" t="s">
        <v>332</v>
      </c>
      <c r="Q648">
        <v>2341179</v>
      </c>
      <c r="R648">
        <v>267668</v>
      </c>
      <c r="S648" s="4" t="s">
        <v>305</v>
      </c>
      <c r="T648" t="s">
        <v>177</v>
      </c>
    </row>
    <row r="649" spans="1:20" x14ac:dyDescent="0.35">
      <c r="A649" s="4" t="s">
        <v>58</v>
      </c>
      <c r="B649" s="1">
        <v>43101</v>
      </c>
      <c r="C649" s="4">
        <f>YEAR(MERGED_DATA[[#This Row],[year0]])</f>
        <v>2018</v>
      </c>
      <c r="D649">
        <v>4.7830000000000004</v>
      </c>
      <c r="E649">
        <v>9.5649999999999995</v>
      </c>
      <c r="F649">
        <v>0.78500000000000003</v>
      </c>
      <c r="G649">
        <v>57.274999999999999</v>
      </c>
      <c r="H649">
        <v>0.71899999999999997</v>
      </c>
      <c r="I649">
        <v>-0.2</v>
      </c>
      <c r="J649">
        <v>0.82299999999999995</v>
      </c>
      <c r="K649">
        <v>0.61399999999999999</v>
      </c>
      <c r="L649">
        <v>0.41799999999999998</v>
      </c>
      <c r="M649" s="4" t="s">
        <v>182</v>
      </c>
      <c r="N649" s="4" t="s">
        <v>183</v>
      </c>
      <c r="O649" s="4" t="s">
        <v>177</v>
      </c>
      <c r="P649" s="4" t="s">
        <v>332</v>
      </c>
      <c r="Q649">
        <v>2341179</v>
      </c>
      <c r="R649">
        <v>267668</v>
      </c>
      <c r="S649" s="4" t="s">
        <v>305</v>
      </c>
      <c r="T649" t="s">
        <v>177</v>
      </c>
    </row>
    <row r="650" spans="1:20" x14ac:dyDescent="0.35">
      <c r="A650" s="4" t="s">
        <v>58</v>
      </c>
      <c r="B650" s="1">
        <v>43466</v>
      </c>
      <c r="C650" s="4">
        <f>YEAR(MERGED_DATA[[#This Row],[year0]])</f>
        <v>2019</v>
      </c>
      <c r="D650">
        <v>4.9139999999999997</v>
      </c>
      <c r="E650">
        <v>9.58</v>
      </c>
      <c r="F650">
        <v>0.76300000000000001</v>
      </c>
      <c r="G650">
        <v>57.6</v>
      </c>
      <c r="H650">
        <v>0.73599999999999999</v>
      </c>
      <c r="I650">
        <v>-0.20599999999999999</v>
      </c>
      <c r="J650">
        <v>0.84599999999999997</v>
      </c>
      <c r="K650">
        <v>0.63800000000000001</v>
      </c>
      <c r="L650">
        <v>0.41299999999999998</v>
      </c>
      <c r="M650" s="4" t="s">
        <v>182</v>
      </c>
      <c r="N650" s="4" t="s">
        <v>183</v>
      </c>
      <c r="O650" s="4" t="s">
        <v>177</v>
      </c>
      <c r="P650" s="4" t="s">
        <v>332</v>
      </c>
      <c r="Q650">
        <v>2341179</v>
      </c>
      <c r="R650">
        <v>267668</v>
      </c>
      <c r="S650" s="4" t="s">
        <v>305</v>
      </c>
      <c r="T650" t="s">
        <v>177</v>
      </c>
    </row>
    <row r="651" spans="1:20" x14ac:dyDescent="0.35">
      <c r="A651" s="4" t="s">
        <v>58</v>
      </c>
      <c r="B651" s="1">
        <v>43831</v>
      </c>
      <c r="C651" s="4">
        <f>YEAR(MERGED_DATA[[#This Row],[year0]])</f>
        <v>2020</v>
      </c>
      <c r="D651">
        <v>4.8869999999999996</v>
      </c>
      <c r="E651">
        <v>9.5399999999999991</v>
      </c>
      <c r="F651">
        <v>0.70099999999999996</v>
      </c>
      <c r="G651">
        <v>57.924999999999997</v>
      </c>
      <c r="H651">
        <v>0.52800000000000002</v>
      </c>
      <c r="I651">
        <v>-0.19400000000000001</v>
      </c>
      <c r="J651">
        <v>0.78900000000000003</v>
      </c>
      <c r="K651">
        <v>0.56799999999999995</v>
      </c>
      <c r="L651">
        <v>0.41599999999999998</v>
      </c>
      <c r="M651" s="4" t="s">
        <v>182</v>
      </c>
      <c r="N651" s="4" t="s">
        <v>183</v>
      </c>
      <c r="O651" s="4" t="s">
        <v>177</v>
      </c>
      <c r="P651" s="4" t="s">
        <v>332</v>
      </c>
      <c r="Q651">
        <v>2341179</v>
      </c>
      <c r="R651">
        <v>267668</v>
      </c>
      <c r="S651" s="4" t="s">
        <v>305</v>
      </c>
      <c r="T651" t="s">
        <v>177</v>
      </c>
    </row>
    <row r="652" spans="1:20" x14ac:dyDescent="0.35">
      <c r="A652" s="4" t="s">
        <v>58</v>
      </c>
      <c r="B652" s="1">
        <v>44197</v>
      </c>
      <c r="C652" s="4">
        <f>YEAR(MERGED_DATA[[#This Row],[year0]])</f>
        <v>2021</v>
      </c>
      <c r="D652">
        <v>5.0750000000000002</v>
      </c>
      <c r="E652">
        <v>9.5329999999999995</v>
      </c>
      <c r="F652">
        <v>0.754</v>
      </c>
      <c r="G652">
        <v>58.25</v>
      </c>
      <c r="H652">
        <v>0.69899999999999995</v>
      </c>
      <c r="I652">
        <v>-0.20699999999999999</v>
      </c>
      <c r="J652">
        <v>0.76600000000000001</v>
      </c>
      <c r="K652">
        <v>0.62</v>
      </c>
      <c r="L652">
        <v>0.36199999999999999</v>
      </c>
      <c r="M652" s="4" t="s">
        <v>182</v>
      </c>
      <c r="N652" s="4" t="s">
        <v>183</v>
      </c>
      <c r="O652" s="4" t="s">
        <v>177</v>
      </c>
      <c r="P652" s="4" t="s">
        <v>332</v>
      </c>
      <c r="Q652">
        <v>2341179</v>
      </c>
      <c r="R652">
        <v>267668</v>
      </c>
      <c r="S652" s="4" t="s">
        <v>305</v>
      </c>
      <c r="T652" t="s">
        <v>177</v>
      </c>
    </row>
    <row r="653" spans="1:20" x14ac:dyDescent="0.35">
      <c r="A653" s="4" t="s">
        <v>58</v>
      </c>
      <c r="B653" s="1">
        <v>44562</v>
      </c>
      <c r="C653" s="4">
        <f>YEAR(MERGED_DATA[[#This Row],[year0]])</f>
        <v>2022</v>
      </c>
      <c r="D653">
        <v>5.14</v>
      </c>
      <c r="E653">
        <v>9.5429999999999993</v>
      </c>
      <c r="F653">
        <v>0.77500000000000002</v>
      </c>
      <c r="G653">
        <v>58.575000000000003</v>
      </c>
      <c r="H653">
        <v>0.69899999999999995</v>
      </c>
      <c r="I653">
        <v>-0.16700000000000001</v>
      </c>
      <c r="J653">
        <v>0.80300000000000005</v>
      </c>
      <c r="K653">
        <v>0.66100000000000003</v>
      </c>
      <c r="L653">
        <v>0.41399999999999998</v>
      </c>
      <c r="M653" s="4" t="s">
        <v>182</v>
      </c>
      <c r="N653" s="4" t="s">
        <v>183</v>
      </c>
      <c r="O653" s="4" t="s">
        <v>177</v>
      </c>
      <c r="P653" s="4" t="s">
        <v>332</v>
      </c>
      <c r="Q653">
        <v>2341179</v>
      </c>
      <c r="R653">
        <v>267668</v>
      </c>
      <c r="S653" s="4" t="s">
        <v>305</v>
      </c>
      <c r="T653" t="s">
        <v>177</v>
      </c>
    </row>
    <row r="654" spans="1:20" x14ac:dyDescent="0.35">
      <c r="A654" s="4" t="s">
        <v>58</v>
      </c>
      <c r="B654" s="1">
        <v>44927</v>
      </c>
      <c r="C654" s="4">
        <f>YEAR(MERGED_DATA[[#This Row],[year0]])</f>
        <v>2023</v>
      </c>
      <c r="D654">
        <v>5.1040000000000001</v>
      </c>
      <c r="E654">
        <v>9.5540000000000003</v>
      </c>
      <c r="F654">
        <v>0.73499999999999999</v>
      </c>
      <c r="G654">
        <v>58.9</v>
      </c>
      <c r="H654">
        <v>0.72199999999999998</v>
      </c>
      <c r="I654">
        <v>-0.16</v>
      </c>
      <c r="J654">
        <v>0.82199999999999995</v>
      </c>
      <c r="K654">
        <v>0.62</v>
      </c>
      <c r="L654">
        <v>0.42399999999999999</v>
      </c>
      <c r="M654" s="4" t="s">
        <v>182</v>
      </c>
      <c r="N654" s="4" t="s">
        <v>183</v>
      </c>
      <c r="O654" s="4" t="s">
        <v>177</v>
      </c>
      <c r="P654" s="4" t="s">
        <v>332</v>
      </c>
      <c r="Q654">
        <v>2341179</v>
      </c>
      <c r="R654">
        <v>267668</v>
      </c>
      <c r="S654" s="4" t="s">
        <v>305</v>
      </c>
      <c r="T654" t="s">
        <v>177</v>
      </c>
    </row>
    <row r="655" spans="1:20" x14ac:dyDescent="0.35">
      <c r="A655" s="4" t="s">
        <v>59</v>
      </c>
      <c r="B655" s="1">
        <v>42736</v>
      </c>
      <c r="C655" s="4">
        <f>YEAR(MERGED_DATA[[#This Row],[year0]])</f>
        <v>2017</v>
      </c>
      <c r="D655">
        <v>4.1180000000000003</v>
      </c>
      <c r="E655">
        <v>7.5640000000000001</v>
      </c>
      <c r="F655">
        <v>0.69699999999999995</v>
      </c>
      <c r="G655">
        <v>56.4</v>
      </c>
      <c r="H655">
        <v>0.81200000000000006</v>
      </c>
      <c r="I655">
        <v>0.111</v>
      </c>
      <c r="J655">
        <v>0.57199999999999995</v>
      </c>
      <c r="K655">
        <v>0.77</v>
      </c>
      <c r="L655">
        <v>0.27700000000000002</v>
      </c>
      <c r="M655" s="4" t="s">
        <v>199</v>
      </c>
      <c r="N655" s="4" t="s">
        <v>183</v>
      </c>
      <c r="O655" s="4" t="s">
        <v>177</v>
      </c>
      <c r="P655" s="4" t="s">
        <v>333</v>
      </c>
      <c r="Q655">
        <v>2639916</v>
      </c>
      <c r="R655">
        <v>10380</v>
      </c>
      <c r="S655" s="4" t="s">
        <v>334</v>
      </c>
      <c r="T655" t="s">
        <v>177</v>
      </c>
    </row>
    <row r="656" spans="1:20" x14ac:dyDescent="0.35">
      <c r="A656" s="4" t="s">
        <v>59</v>
      </c>
      <c r="B656" s="1">
        <v>43101</v>
      </c>
      <c r="C656" s="4">
        <f>YEAR(MERGED_DATA[[#This Row],[year0]])</f>
        <v>2018</v>
      </c>
      <c r="D656">
        <v>4.9219999999999997</v>
      </c>
      <c r="E656">
        <v>7.6070000000000002</v>
      </c>
      <c r="F656">
        <v>0.68500000000000005</v>
      </c>
      <c r="G656">
        <v>56.7</v>
      </c>
      <c r="H656">
        <v>0.71899999999999997</v>
      </c>
      <c r="I656">
        <v>0.44</v>
      </c>
      <c r="J656">
        <v>0.69099999999999995</v>
      </c>
      <c r="K656">
        <v>0.75900000000000001</v>
      </c>
      <c r="L656">
        <v>0.379</v>
      </c>
      <c r="M656" s="4" t="s">
        <v>199</v>
      </c>
      <c r="N656" s="4" t="s">
        <v>183</v>
      </c>
      <c r="O656" s="4" t="s">
        <v>177</v>
      </c>
      <c r="P656" s="4" t="s">
        <v>333</v>
      </c>
      <c r="Q656">
        <v>2639916</v>
      </c>
      <c r="R656">
        <v>10380</v>
      </c>
      <c r="S656" s="4" t="s">
        <v>334</v>
      </c>
      <c r="T656" t="s">
        <v>177</v>
      </c>
    </row>
    <row r="657" spans="1:20" x14ac:dyDescent="0.35">
      <c r="A657" s="4" t="s">
        <v>59</v>
      </c>
      <c r="B657" s="1">
        <v>43466</v>
      </c>
      <c r="C657" s="4">
        <f>YEAR(MERGED_DATA[[#This Row],[year0]])</f>
        <v>2019</v>
      </c>
      <c r="D657">
        <v>5.1639999999999997</v>
      </c>
      <c r="E657">
        <v>7.6420000000000003</v>
      </c>
      <c r="F657">
        <v>0.69399999999999995</v>
      </c>
      <c r="G657">
        <v>57</v>
      </c>
      <c r="H657">
        <v>0.67700000000000005</v>
      </c>
      <c r="I657">
        <v>0.40899999999999997</v>
      </c>
      <c r="J657">
        <v>0.79800000000000004</v>
      </c>
      <c r="K657">
        <v>0.71799999999999997</v>
      </c>
      <c r="L657">
        <v>0.40100000000000002</v>
      </c>
      <c r="M657" s="4" t="s">
        <v>199</v>
      </c>
      <c r="N657" s="4" t="s">
        <v>183</v>
      </c>
      <c r="O657" s="4" t="s">
        <v>177</v>
      </c>
      <c r="P657" s="4" t="s">
        <v>333</v>
      </c>
      <c r="Q657">
        <v>2639916</v>
      </c>
      <c r="R657">
        <v>10380</v>
      </c>
      <c r="S657" s="4" t="s">
        <v>334</v>
      </c>
      <c r="T657" t="s">
        <v>177</v>
      </c>
    </row>
    <row r="658" spans="1:20" x14ac:dyDescent="0.35">
      <c r="A658" s="4" t="s">
        <v>59</v>
      </c>
      <c r="B658" s="1">
        <v>44562</v>
      </c>
      <c r="C658" s="4">
        <f>YEAR(MERGED_DATA[[#This Row],[year0]])</f>
        <v>2022</v>
      </c>
      <c r="D658">
        <v>4.2789999999999999</v>
      </c>
      <c r="E658">
        <v>7.6619999999999999</v>
      </c>
      <c r="F658">
        <v>0.58799999999999997</v>
      </c>
      <c r="G658">
        <v>57.9</v>
      </c>
      <c r="H658">
        <v>0.59899999999999998</v>
      </c>
      <c r="I658">
        <v>0.36</v>
      </c>
      <c r="J658">
        <v>0.88400000000000001</v>
      </c>
      <c r="K658">
        <v>0.72199999999999998</v>
      </c>
      <c r="L658">
        <v>0.438</v>
      </c>
      <c r="M658" s="4" t="s">
        <v>199</v>
      </c>
      <c r="N658" s="4" t="s">
        <v>183</v>
      </c>
      <c r="O658" s="4" t="s">
        <v>177</v>
      </c>
      <c r="P658" s="4" t="s">
        <v>333</v>
      </c>
      <c r="Q658">
        <v>2639916</v>
      </c>
      <c r="R658">
        <v>10380</v>
      </c>
      <c r="S658" s="4" t="s">
        <v>334</v>
      </c>
      <c r="T658" t="s">
        <v>177</v>
      </c>
    </row>
    <row r="659" spans="1:20" x14ac:dyDescent="0.35">
      <c r="A659" s="4" t="s">
        <v>59</v>
      </c>
      <c r="B659" s="1">
        <v>44927</v>
      </c>
      <c r="C659" s="4">
        <f>YEAR(MERGED_DATA[[#This Row],[year0]])</f>
        <v>2023</v>
      </c>
      <c r="D659">
        <v>4.6909999999999998</v>
      </c>
      <c r="E659">
        <v>7.6859999999999999</v>
      </c>
      <c r="F659">
        <v>0.65100000000000002</v>
      </c>
      <c r="G659">
        <v>58.2</v>
      </c>
      <c r="H659">
        <v>0.72699999999999998</v>
      </c>
      <c r="I659">
        <v>0.43</v>
      </c>
      <c r="J659">
        <v>0.85199999999999998</v>
      </c>
      <c r="K659">
        <v>0.71899999999999997</v>
      </c>
      <c r="L659">
        <v>0.29099999999999998</v>
      </c>
      <c r="M659" s="4" t="s">
        <v>199</v>
      </c>
      <c r="N659" s="4" t="s">
        <v>183</v>
      </c>
      <c r="O659" s="4" t="s">
        <v>177</v>
      </c>
      <c r="P659" s="4" t="s">
        <v>333</v>
      </c>
      <c r="Q659">
        <v>2639916</v>
      </c>
      <c r="R659">
        <v>10380</v>
      </c>
      <c r="S659" s="4" t="s">
        <v>334</v>
      </c>
      <c r="T659" t="s">
        <v>177</v>
      </c>
    </row>
    <row r="660" spans="1:20" x14ac:dyDescent="0.35">
      <c r="A660" s="4" t="s">
        <v>60</v>
      </c>
      <c r="B660" s="1">
        <v>38718</v>
      </c>
      <c r="C660" s="4">
        <f>YEAR(MERGED_DATA[[#This Row],[year0]])</f>
        <v>2006</v>
      </c>
      <c r="D660">
        <v>3.6749999999999998</v>
      </c>
      <c r="E660">
        <v>8.9930000000000003</v>
      </c>
      <c r="F660">
        <v>0.64700000000000002</v>
      </c>
      <c r="G660">
        <v>63.3</v>
      </c>
      <c r="H660">
        <v>0.55300000000000005</v>
      </c>
      <c r="I660">
        <v>-0.27300000000000002</v>
      </c>
      <c r="J660">
        <v>0.752</v>
      </c>
      <c r="K660">
        <v>0.35299999999999998</v>
      </c>
      <c r="L660">
        <v>0.26900000000000002</v>
      </c>
      <c r="M660" s="4" t="s">
        <v>191</v>
      </c>
      <c r="N660" s="4" t="s">
        <v>170</v>
      </c>
      <c r="O660" s="4" t="s">
        <v>171</v>
      </c>
      <c r="P660" s="4" t="s">
        <v>572</v>
      </c>
      <c r="Q660">
        <v>3757980</v>
      </c>
      <c r="R660">
        <v>69</v>
      </c>
      <c r="S660" s="4" t="s">
        <v>573</v>
      </c>
      <c r="T660" t="s">
        <v>171</v>
      </c>
    </row>
    <row r="661" spans="1:20" x14ac:dyDescent="0.35">
      <c r="A661" s="4" t="s">
        <v>60</v>
      </c>
      <c r="B661" s="1">
        <v>39083</v>
      </c>
      <c r="C661" s="4">
        <f>YEAR(MERGED_DATA[[#This Row],[year0]])</f>
        <v>2007</v>
      </c>
      <c r="D661">
        <v>3.7069999999999999</v>
      </c>
      <c r="E661">
        <v>9.1170000000000009</v>
      </c>
      <c r="F661">
        <v>0.54800000000000004</v>
      </c>
      <c r="G661">
        <v>63.4</v>
      </c>
      <c r="H661">
        <v>0.46400000000000002</v>
      </c>
      <c r="I661">
        <v>-0.27200000000000002</v>
      </c>
      <c r="J661">
        <v>0.69699999999999995</v>
      </c>
      <c r="K661">
        <v>0.35099999999999998</v>
      </c>
      <c r="L661">
        <v>0.23599999999999999</v>
      </c>
      <c r="M661" s="4" t="s">
        <v>191</v>
      </c>
      <c r="N661" s="4" t="s">
        <v>170</v>
      </c>
      <c r="O661" s="4" t="s">
        <v>171</v>
      </c>
      <c r="P661" s="4" t="s">
        <v>572</v>
      </c>
      <c r="Q661">
        <v>3757980</v>
      </c>
      <c r="R661">
        <v>69</v>
      </c>
      <c r="S661" s="4" t="s">
        <v>573</v>
      </c>
      <c r="T661" t="s">
        <v>171</v>
      </c>
    </row>
    <row r="662" spans="1:20" x14ac:dyDescent="0.35">
      <c r="A662" s="4" t="s">
        <v>60</v>
      </c>
      <c r="B662" s="1">
        <v>39448</v>
      </c>
      <c r="C662" s="4">
        <f>YEAR(MERGED_DATA[[#This Row],[year0]])</f>
        <v>2008</v>
      </c>
      <c r="D662">
        <v>4.1559999999999997</v>
      </c>
      <c r="E662">
        <v>9.1440000000000001</v>
      </c>
      <c r="F662">
        <v>0.60799999999999998</v>
      </c>
      <c r="G662">
        <v>63.5</v>
      </c>
      <c r="H662">
        <v>0.61399999999999999</v>
      </c>
      <c r="I662">
        <v>-0.23</v>
      </c>
      <c r="J662">
        <v>0.498</v>
      </c>
      <c r="K662">
        <v>0.371</v>
      </c>
      <c r="L662">
        <v>0.26200000000000001</v>
      </c>
      <c r="M662" s="4" t="s">
        <v>191</v>
      </c>
      <c r="N662" s="4" t="s">
        <v>170</v>
      </c>
      <c r="O662" s="4" t="s">
        <v>171</v>
      </c>
      <c r="P662" s="4" t="s">
        <v>572</v>
      </c>
      <c r="Q662">
        <v>3757980</v>
      </c>
      <c r="R662">
        <v>69</v>
      </c>
      <c r="S662" s="4" t="s">
        <v>573</v>
      </c>
      <c r="T662" t="s">
        <v>171</v>
      </c>
    </row>
    <row r="663" spans="1:20" x14ac:dyDescent="0.35">
      <c r="A663" s="4" t="s">
        <v>60</v>
      </c>
      <c r="B663" s="1">
        <v>39814</v>
      </c>
      <c r="C663" s="4">
        <f>YEAR(MERGED_DATA[[#This Row],[year0]])</f>
        <v>2009</v>
      </c>
      <c r="D663">
        <v>3.8010000000000002</v>
      </c>
      <c r="E663">
        <v>9.1159999999999997</v>
      </c>
      <c r="F663">
        <v>0.54400000000000004</v>
      </c>
      <c r="G663">
        <v>63.6</v>
      </c>
      <c r="H663">
        <v>0.495</v>
      </c>
      <c r="I663">
        <v>-0.23799999999999999</v>
      </c>
      <c r="J663">
        <v>0.53500000000000003</v>
      </c>
      <c r="K663">
        <v>0.39100000000000001</v>
      </c>
      <c r="L663">
        <v>0.24199999999999999</v>
      </c>
      <c r="M663" s="4" t="s">
        <v>191</v>
      </c>
      <c r="N663" s="4" t="s">
        <v>170</v>
      </c>
      <c r="O663" s="4" t="s">
        <v>171</v>
      </c>
      <c r="P663" s="4" t="s">
        <v>572</v>
      </c>
      <c r="Q663">
        <v>3757980</v>
      </c>
      <c r="R663">
        <v>69</v>
      </c>
      <c r="S663" s="4" t="s">
        <v>573</v>
      </c>
      <c r="T663" t="s">
        <v>171</v>
      </c>
    </row>
    <row r="664" spans="1:20" x14ac:dyDescent="0.35">
      <c r="A664" s="4" t="s">
        <v>60</v>
      </c>
      <c r="B664" s="1">
        <v>40179</v>
      </c>
      <c r="C664" s="4">
        <f>YEAR(MERGED_DATA[[#This Row],[year0]])</f>
        <v>2010</v>
      </c>
      <c r="D664">
        <v>4.1020000000000003</v>
      </c>
      <c r="E664">
        <v>9.1839999999999993</v>
      </c>
      <c r="F664">
        <v>0.54</v>
      </c>
      <c r="G664">
        <v>63.7</v>
      </c>
      <c r="H664">
        <v>0.55800000000000005</v>
      </c>
      <c r="I664">
        <v>-0.253</v>
      </c>
      <c r="J664">
        <v>0.46</v>
      </c>
      <c r="K664">
        <v>0.40200000000000002</v>
      </c>
      <c r="L664">
        <v>0.24299999999999999</v>
      </c>
      <c r="M664" s="4" t="s">
        <v>191</v>
      </c>
      <c r="N664" s="4" t="s">
        <v>170</v>
      </c>
      <c r="O664" s="4" t="s">
        <v>171</v>
      </c>
      <c r="P664" s="4" t="s">
        <v>572</v>
      </c>
      <c r="Q664">
        <v>3757980</v>
      </c>
      <c r="R664">
        <v>69</v>
      </c>
      <c r="S664" s="4" t="s">
        <v>573</v>
      </c>
      <c r="T664" t="s">
        <v>171</v>
      </c>
    </row>
    <row r="665" spans="1:20" x14ac:dyDescent="0.35">
      <c r="A665" s="4" t="s">
        <v>60</v>
      </c>
      <c r="B665" s="1">
        <v>40544</v>
      </c>
      <c r="C665" s="4">
        <f>YEAR(MERGED_DATA[[#This Row],[year0]])</f>
        <v>2011</v>
      </c>
      <c r="D665">
        <v>4.2030000000000003</v>
      </c>
      <c r="E665">
        <v>9.2629999999999999</v>
      </c>
      <c r="F665">
        <v>0.503</v>
      </c>
      <c r="G665">
        <v>63.8</v>
      </c>
      <c r="H665">
        <v>0.63200000000000001</v>
      </c>
      <c r="I665">
        <v>-0.26</v>
      </c>
      <c r="J665">
        <v>0.35299999999999998</v>
      </c>
      <c r="K665">
        <v>0.42099999999999999</v>
      </c>
      <c r="L665">
        <v>0.247</v>
      </c>
      <c r="M665" s="4" t="s">
        <v>191</v>
      </c>
      <c r="N665" s="4" t="s">
        <v>170</v>
      </c>
      <c r="O665" s="4" t="s">
        <v>171</v>
      </c>
      <c r="P665" s="4" t="s">
        <v>572</v>
      </c>
      <c r="Q665">
        <v>3757980</v>
      </c>
      <c r="R665">
        <v>69</v>
      </c>
      <c r="S665" s="4" t="s">
        <v>573</v>
      </c>
      <c r="T665" t="s">
        <v>171</v>
      </c>
    </row>
    <row r="666" spans="1:20" x14ac:dyDescent="0.35">
      <c r="A666" s="4" t="s">
        <v>60</v>
      </c>
      <c r="B666" s="1">
        <v>40909</v>
      </c>
      <c r="C666" s="4">
        <f>YEAR(MERGED_DATA[[#This Row],[year0]])</f>
        <v>2012</v>
      </c>
      <c r="D666">
        <v>4.2539999999999996</v>
      </c>
      <c r="E666">
        <v>9.3320000000000007</v>
      </c>
      <c r="F666">
        <v>0.53300000000000003</v>
      </c>
      <c r="G666">
        <v>63.9</v>
      </c>
      <c r="H666">
        <v>0.65900000000000003</v>
      </c>
      <c r="I666">
        <v>-0.27500000000000002</v>
      </c>
      <c r="J666">
        <v>0.32100000000000001</v>
      </c>
      <c r="K666">
        <v>0.443</v>
      </c>
      <c r="L666">
        <v>0.25</v>
      </c>
      <c r="M666" s="4" t="s">
        <v>191</v>
      </c>
      <c r="N666" s="4" t="s">
        <v>170</v>
      </c>
      <c r="O666" s="4" t="s">
        <v>171</v>
      </c>
      <c r="P666" s="4" t="s">
        <v>572</v>
      </c>
      <c r="Q666">
        <v>3757980</v>
      </c>
      <c r="R666">
        <v>69</v>
      </c>
      <c r="S666" s="4" t="s">
        <v>573</v>
      </c>
      <c r="T666" t="s">
        <v>171</v>
      </c>
    </row>
    <row r="667" spans="1:20" x14ac:dyDescent="0.35">
      <c r="A667" s="4" t="s">
        <v>60</v>
      </c>
      <c r="B667" s="1">
        <v>41275</v>
      </c>
      <c r="C667" s="4">
        <f>YEAR(MERGED_DATA[[#This Row],[year0]])</f>
        <v>2013</v>
      </c>
      <c r="D667">
        <v>4.3490000000000002</v>
      </c>
      <c r="E667">
        <v>9.3710000000000004</v>
      </c>
      <c r="F667">
        <v>0.55900000000000005</v>
      </c>
      <c r="G667">
        <v>64</v>
      </c>
      <c r="H667">
        <v>0.72199999999999998</v>
      </c>
      <c r="I667">
        <v>-0.26</v>
      </c>
      <c r="J667">
        <v>0.34899999999999998</v>
      </c>
      <c r="K667">
        <v>0.46700000000000003</v>
      </c>
      <c r="L667">
        <v>0.2</v>
      </c>
      <c r="M667" s="4" t="s">
        <v>191</v>
      </c>
      <c r="N667" s="4" t="s">
        <v>170</v>
      </c>
      <c r="O667" s="4" t="s">
        <v>171</v>
      </c>
      <c r="P667" s="4" t="s">
        <v>572</v>
      </c>
      <c r="Q667">
        <v>3757980</v>
      </c>
      <c r="R667">
        <v>69</v>
      </c>
      <c r="S667" s="4" t="s">
        <v>573</v>
      </c>
      <c r="T667" t="s">
        <v>171</v>
      </c>
    </row>
    <row r="668" spans="1:20" x14ac:dyDescent="0.35">
      <c r="A668" s="4" t="s">
        <v>60</v>
      </c>
      <c r="B668" s="1">
        <v>41640</v>
      </c>
      <c r="C668" s="4">
        <f>YEAR(MERGED_DATA[[#This Row],[year0]])</f>
        <v>2014</v>
      </c>
      <c r="D668">
        <v>4.2880000000000003</v>
      </c>
      <c r="E668">
        <v>9.4139999999999997</v>
      </c>
      <c r="F668">
        <v>0.55800000000000005</v>
      </c>
      <c r="G668">
        <v>64.099999999999994</v>
      </c>
      <c r="H668">
        <v>0.72</v>
      </c>
      <c r="I668">
        <v>-0.23899999999999999</v>
      </c>
      <c r="J668">
        <v>0.41599999999999998</v>
      </c>
      <c r="K668">
        <v>0.45800000000000002</v>
      </c>
      <c r="L668">
        <v>0.20399999999999999</v>
      </c>
      <c r="M668" s="4" t="s">
        <v>191</v>
      </c>
      <c r="N668" s="4" t="s">
        <v>170</v>
      </c>
      <c r="O668" s="4" t="s">
        <v>171</v>
      </c>
      <c r="P668" s="4" t="s">
        <v>572</v>
      </c>
      <c r="Q668">
        <v>3757980</v>
      </c>
      <c r="R668">
        <v>69</v>
      </c>
      <c r="S668" s="4" t="s">
        <v>573</v>
      </c>
      <c r="T668" t="s">
        <v>171</v>
      </c>
    </row>
    <row r="669" spans="1:20" x14ac:dyDescent="0.35">
      <c r="A669" s="4" t="s">
        <v>60</v>
      </c>
      <c r="B669" s="1">
        <v>42005</v>
      </c>
      <c r="C669" s="4">
        <f>YEAR(MERGED_DATA[[#This Row],[year0]])</f>
        <v>2015</v>
      </c>
      <c r="D669">
        <v>4.1219999999999999</v>
      </c>
      <c r="E669">
        <v>9.4420000000000002</v>
      </c>
      <c r="F669">
        <v>0.51700000000000002</v>
      </c>
      <c r="G669">
        <v>64.2</v>
      </c>
      <c r="H669">
        <v>0.64</v>
      </c>
      <c r="I669">
        <v>-0.21</v>
      </c>
      <c r="J669">
        <v>0.502</v>
      </c>
      <c r="K669">
        <v>0.44800000000000001</v>
      </c>
      <c r="L669">
        <v>0.23300000000000001</v>
      </c>
      <c r="M669" s="4" t="s">
        <v>191</v>
      </c>
      <c r="N669" s="4" t="s">
        <v>170</v>
      </c>
      <c r="O669" s="4" t="s">
        <v>171</v>
      </c>
      <c r="P669" s="4" t="s">
        <v>572</v>
      </c>
      <c r="Q669">
        <v>3757980</v>
      </c>
      <c r="R669">
        <v>69</v>
      </c>
      <c r="S669" s="4" t="s">
        <v>573</v>
      </c>
      <c r="T669" t="s">
        <v>171</v>
      </c>
    </row>
    <row r="670" spans="1:20" x14ac:dyDescent="0.35">
      <c r="A670" s="4" t="s">
        <v>60</v>
      </c>
      <c r="B670" s="1">
        <v>42370</v>
      </c>
      <c r="C670" s="4">
        <f>YEAR(MERGED_DATA[[#This Row],[year0]])</f>
        <v>2016</v>
      </c>
      <c r="D670">
        <v>4.4480000000000004</v>
      </c>
      <c r="E670">
        <v>9.4700000000000006</v>
      </c>
      <c r="F670">
        <v>0.53300000000000003</v>
      </c>
      <c r="G670">
        <v>64.325000000000003</v>
      </c>
      <c r="H670">
        <v>0.60599999999999998</v>
      </c>
      <c r="I670">
        <v>-0.255</v>
      </c>
      <c r="J670">
        <v>0.56100000000000005</v>
      </c>
      <c r="K670">
        <v>0.47499999999999998</v>
      </c>
      <c r="L670">
        <v>0.223</v>
      </c>
      <c r="M670" s="4" t="s">
        <v>191</v>
      </c>
      <c r="N670" s="4" t="s">
        <v>170</v>
      </c>
      <c r="O670" s="4" t="s">
        <v>171</v>
      </c>
      <c r="P670" s="4" t="s">
        <v>572</v>
      </c>
      <c r="Q670">
        <v>3757980</v>
      </c>
      <c r="R670">
        <v>69</v>
      </c>
      <c r="S670" s="4" t="s">
        <v>573</v>
      </c>
      <c r="T670" t="s">
        <v>171</v>
      </c>
    </row>
    <row r="671" spans="1:20" x14ac:dyDescent="0.35">
      <c r="A671" s="4" t="s">
        <v>60</v>
      </c>
      <c r="B671" s="1">
        <v>42736</v>
      </c>
      <c r="C671" s="4">
        <f>YEAR(MERGED_DATA[[#This Row],[year0]])</f>
        <v>2017</v>
      </c>
      <c r="D671">
        <v>4.4509999999999996</v>
      </c>
      <c r="E671">
        <v>9.5169999999999995</v>
      </c>
      <c r="F671">
        <v>0.59</v>
      </c>
      <c r="G671">
        <v>64.45</v>
      </c>
      <c r="H671">
        <v>0.82099999999999995</v>
      </c>
      <c r="I671">
        <v>-0.25</v>
      </c>
      <c r="J671">
        <v>0.59</v>
      </c>
      <c r="K671">
        <v>0.496</v>
      </c>
      <c r="L671">
        <v>0.21</v>
      </c>
      <c r="M671" s="4" t="s">
        <v>191</v>
      </c>
      <c r="N671" s="4" t="s">
        <v>170</v>
      </c>
      <c r="O671" s="4" t="s">
        <v>171</v>
      </c>
      <c r="P671" s="4" t="s">
        <v>572</v>
      </c>
      <c r="Q671">
        <v>3757980</v>
      </c>
      <c r="R671">
        <v>69</v>
      </c>
      <c r="S671" s="4" t="s">
        <v>573</v>
      </c>
      <c r="T671" t="s">
        <v>171</v>
      </c>
    </row>
    <row r="672" spans="1:20" x14ac:dyDescent="0.35">
      <c r="A672" s="4" t="s">
        <v>60</v>
      </c>
      <c r="B672" s="1">
        <v>43101</v>
      </c>
      <c r="C672" s="4">
        <f>YEAR(MERGED_DATA[[#This Row],[year0]])</f>
        <v>2018</v>
      </c>
      <c r="D672">
        <v>4.6589999999999998</v>
      </c>
      <c r="E672">
        <v>9.5649999999999995</v>
      </c>
      <c r="F672">
        <v>0.61699999999999999</v>
      </c>
      <c r="G672">
        <v>64.575000000000003</v>
      </c>
      <c r="H672">
        <v>0.77500000000000002</v>
      </c>
      <c r="I672">
        <v>-0.23799999999999999</v>
      </c>
      <c r="J672">
        <v>0.755</v>
      </c>
      <c r="K672">
        <v>0.47899999999999998</v>
      </c>
      <c r="L672">
        <v>0.24399999999999999</v>
      </c>
      <c r="M672" s="4" t="s">
        <v>191</v>
      </c>
      <c r="N672" s="4" t="s">
        <v>170</v>
      </c>
      <c r="O672" s="4" t="s">
        <v>171</v>
      </c>
      <c r="P672" s="4" t="s">
        <v>572</v>
      </c>
      <c r="Q672">
        <v>3757980</v>
      </c>
      <c r="R672">
        <v>69</v>
      </c>
      <c r="S672" s="4" t="s">
        <v>573</v>
      </c>
      <c r="T672" t="s">
        <v>171</v>
      </c>
    </row>
    <row r="673" spans="1:20" x14ac:dyDescent="0.35">
      <c r="A673" s="4" t="s">
        <v>60</v>
      </c>
      <c r="B673" s="1">
        <v>43466</v>
      </c>
      <c r="C673" s="4">
        <f>YEAR(MERGED_DATA[[#This Row],[year0]])</f>
        <v>2019</v>
      </c>
      <c r="D673">
        <v>4.8920000000000003</v>
      </c>
      <c r="E673">
        <v>9.6150000000000002</v>
      </c>
      <c r="F673">
        <v>0.67500000000000004</v>
      </c>
      <c r="G673">
        <v>64.7</v>
      </c>
      <c r="H673">
        <v>0.81100000000000005</v>
      </c>
      <c r="I673">
        <v>-0.26500000000000001</v>
      </c>
      <c r="J673">
        <v>0.64700000000000002</v>
      </c>
      <c r="K673">
        <v>0.503</v>
      </c>
      <c r="L673">
        <v>0.24399999999999999</v>
      </c>
      <c r="M673" s="4" t="s">
        <v>191</v>
      </c>
      <c r="N673" s="4" t="s">
        <v>170</v>
      </c>
      <c r="O673" s="4" t="s">
        <v>171</v>
      </c>
      <c r="P673" s="4" t="s">
        <v>572</v>
      </c>
      <c r="Q673">
        <v>3757980</v>
      </c>
      <c r="R673">
        <v>69</v>
      </c>
      <c r="S673" s="4" t="s">
        <v>573</v>
      </c>
      <c r="T673" t="s">
        <v>171</v>
      </c>
    </row>
    <row r="674" spans="1:20" x14ac:dyDescent="0.35">
      <c r="A674" s="4" t="s">
        <v>60</v>
      </c>
      <c r="B674" s="1">
        <v>43831</v>
      </c>
      <c r="C674" s="4">
        <f>YEAR(MERGED_DATA[[#This Row],[year0]])</f>
        <v>2020</v>
      </c>
      <c r="D674">
        <v>5.1230000000000002</v>
      </c>
      <c r="E674">
        <v>9.5440000000000005</v>
      </c>
      <c r="F674">
        <v>0.71799999999999997</v>
      </c>
      <c r="G674">
        <v>64.825000000000003</v>
      </c>
      <c r="H674">
        <v>0.76400000000000001</v>
      </c>
      <c r="I674">
        <v>-0.22500000000000001</v>
      </c>
      <c r="J674">
        <v>0.58299999999999996</v>
      </c>
      <c r="K674">
        <v>0.57299999999999995</v>
      </c>
      <c r="L674">
        <v>0.29499999999999998</v>
      </c>
      <c r="M674" s="4" t="s">
        <v>191</v>
      </c>
      <c r="N674" s="4" t="s">
        <v>170</v>
      </c>
      <c r="O674" s="4" t="s">
        <v>171</v>
      </c>
      <c r="P674" s="4" t="s">
        <v>572</v>
      </c>
      <c r="Q674">
        <v>3757980</v>
      </c>
      <c r="R674">
        <v>69</v>
      </c>
      <c r="S674" s="4" t="s">
        <v>573</v>
      </c>
      <c r="T674" t="s">
        <v>171</v>
      </c>
    </row>
    <row r="675" spans="1:20" x14ac:dyDescent="0.35">
      <c r="A675" s="4" t="s">
        <v>60</v>
      </c>
      <c r="B675" s="1">
        <v>44197</v>
      </c>
      <c r="C675" s="4">
        <f>YEAR(MERGED_DATA[[#This Row],[year0]])</f>
        <v>2021</v>
      </c>
      <c r="D675">
        <v>4.9109999999999996</v>
      </c>
      <c r="E675">
        <v>9.6479999999999997</v>
      </c>
      <c r="F675">
        <v>0.67100000000000004</v>
      </c>
      <c r="G675">
        <v>64.95</v>
      </c>
      <c r="H675">
        <v>0.77700000000000002</v>
      </c>
      <c r="I675">
        <v>-0.28999999999999998</v>
      </c>
      <c r="J675">
        <v>0.72299999999999998</v>
      </c>
      <c r="K675">
        <v>0.51</v>
      </c>
      <c r="L675">
        <v>0.24</v>
      </c>
      <c r="M675" s="4" t="s">
        <v>191</v>
      </c>
      <c r="N675" s="4" t="s">
        <v>170</v>
      </c>
      <c r="O675" s="4" t="s">
        <v>171</v>
      </c>
      <c r="P675" s="4" t="s">
        <v>572</v>
      </c>
      <c r="Q675">
        <v>3757980</v>
      </c>
      <c r="R675">
        <v>69</v>
      </c>
      <c r="S675" s="4" t="s">
        <v>573</v>
      </c>
      <c r="T675" t="s">
        <v>171</v>
      </c>
    </row>
    <row r="676" spans="1:20" x14ac:dyDescent="0.35">
      <c r="A676" s="4" t="s">
        <v>60</v>
      </c>
      <c r="B676" s="1">
        <v>44562</v>
      </c>
      <c r="C676" s="4">
        <f>YEAR(MERGED_DATA[[#This Row],[year0]])</f>
        <v>2022</v>
      </c>
      <c r="D676">
        <v>5.2930000000000001</v>
      </c>
      <c r="E676">
        <v>9.7430000000000003</v>
      </c>
      <c r="F676">
        <v>0.754</v>
      </c>
      <c r="G676">
        <v>65.075000000000003</v>
      </c>
      <c r="H676">
        <v>0.82099999999999995</v>
      </c>
      <c r="I676">
        <v>-0.255</v>
      </c>
      <c r="J676">
        <v>0.65500000000000003</v>
      </c>
      <c r="K676">
        <v>0.503</v>
      </c>
      <c r="L676">
        <v>0.23300000000000001</v>
      </c>
      <c r="M676" s="4" t="s">
        <v>191</v>
      </c>
      <c r="N676" s="4" t="s">
        <v>170</v>
      </c>
      <c r="O676" s="4" t="s">
        <v>171</v>
      </c>
      <c r="P676" s="4" t="s">
        <v>572</v>
      </c>
      <c r="Q676">
        <v>3757980</v>
      </c>
      <c r="R676">
        <v>69</v>
      </c>
      <c r="S676" s="4" t="s">
        <v>573</v>
      </c>
      <c r="T676" t="s">
        <v>171</v>
      </c>
    </row>
    <row r="677" spans="1:20" x14ac:dyDescent="0.35">
      <c r="A677" s="4" t="s">
        <v>60</v>
      </c>
      <c r="B677" s="1">
        <v>44927</v>
      </c>
      <c r="C677" s="4">
        <f>YEAR(MERGED_DATA[[#This Row],[year0]])</f>
        <v>2023</v>
      </c>
      <c r="D677">
        <v>5.351</v>
      </c>
      <c r="E677">
        <v>9.7850000000000001</v>
      </c>
      <c r="F677">
        <v>0.77900000000000003</v>
      </c>
      <c r="G677">
        <v>65.2</v>
      </c>
      <c r="H677">
        <v>0.877</v>
      </c>
      <c r="I677">
        <v>-0.26800000000000002</v>
      </c>
      <c r="J677">
        <v>0.70599999999999996</v>
      </c>
      <c r="K677">
        <v>0.54200000000000004</v>
      </c>
      <c r="L677">
        <v>0.23100000000000001</v>
      </c>
      <c r="M677" s="4" t="s">
        <v>191</v>
      </c>
      <c r="N677" s="4" t="s">
        <v>170</v>
      </c>
      <c r="O677" s="4" t="s">
        <v>171</v>
      </c>
      <c r="P677" s="4" t="s">
        <v>572</v>
      </c>
      <c r="Q677">
        <v>3757980</v>
      </c>
      <c r="R677">
        <v>69</v>
      </c>
      <c r="S677" s="4" t="s">
        <v>573</v>
      </c>
      <c r="T677" t="s">
        <v>171</v>
      </c>
    </row>
    <row r="678" spans="1:20" x14ac:dyDescent="0.35">
      <c r="A678" s="4" t="s">
        <v>61</v>
      </c>
      <c r="B678" s="1">
        <v>39083</v>
      </c>
      <c r="C678" s="4">
        <f>YEAR(MERGED_DATA[[#This Row],[year0]])</f>
        <v>2007</v>
      </c>
      <c r="D678">
        <v>6.4169999999999998</v>
      </c>
      <c r="E678">
        <v>10.76</v>
      </c>
      <c r="F678">
        <v>0.92600000000000005</v>
      </c>
      <c r="G678">
        <v>69.94</v>
      </c>
      <c r="H678">
        <v>0.80100000000000005</v>
      </c>
      <c r="I678">
        <v>0.161</v>
      </c>
      <c r="J678">
        <v>0.79200000000000004</v>
      </c>
      <c r="K678">
        <v>0.64700000000000002</v>
      </c>
      <c r="L678">
        <v>0.23100000000000001</v>
      </c>
      <c r="M678" s="4" t="s">
        <v>194</v>
      </c>
      <c r="N678" s="4" t="s">
        <v>170</v>
      </c>
      <c r="O678" s="4" t="s">
        <v>174</v>
      </c>
      <c r="P678" s="4" t="s">
        <v>574</v>
      </c>
      <c r="Q678">
        <v>83408554</v>
      </c>
      <c r="R678">
        <v>357022</v>
      </c>
      <c r="S678" s="4" t="s">
        <v>428</v>
      </c>
      <c r="T678" t="s">
        <v>174</v>
      </c>
    </row>
    <row r="679" spans="1:20" x14ac:dyDescent="0.35">
      <c r="A679" s="4" t="s">
        <v>61</v>
      </c>
      <c r="B679" s="1">
        <v>39814</v>
      </c>
      <c r="C679" s="4">
        <f>YEAR(MERGED_DATA[[#This Row],[year0]])</f>
        <v>2009</v>
      </c>
      <c r="D679">
        <v>6.641</v>
      </c>
      <c r="E679">
        <v>10.715</v>
      </c>
      <c r="F679">
        <v>0.93500000000000005</v>
      </c>
      <c r="G679">
        <v>69.98</v>
      </c>
      <c r="H679">
        <v>0.84399999999999997</v>
      </c>
      <c r="I679">
        <v>0.121</v>
      </c>
      <c r="J679">
        <v>0.69</v>
      </c>
      <c r="K679">
        <v>0.68400000000000005</v>
      </c>
      <c r="L679">
        <v>0.20599999999999999</v>
      </c>
      <c r="M679" s="4" t="s">
        <v>194</v>
      </c>
      <c r="N679" s="4" t="s">
        <v>170</v>
      </c>
      <c r="O679" s="4" t="s">
        <v>174</v>
      </c>
      <c r="P679" s="4" t="s">
        <v>574</v>
      </c>
      <c r="Q679">
        <v>83408554</v>
      </c>
      <c r="R679">
        <v>357022</v>
      </c>
      <c r="S679" s="4" t="s">
        <v>428</v>
      </c>
      <c r="T679" t="s">
        <v>174</v>
      </c>
    </row>
    <row r="680" spans="1:20" x14ac:dyDescent="0.35">
      <c r="A680" s="4" t="s">
        <v>61</v>
      </c>
      <c r="B680" s="1">
        <v>40179</v>
      </c>
      <c r="C680" s="4">
        <f>YEAR(MERGED_DATA[[#This Row],[year0]])</f>
        <v>2010</v>
      </c>
      <c r="D680">
        <v>6.7249999999999996</v>
      </c>
      <c r="E680">
        <v>10.757999999999999</v>
      </c>
      <c r="F680">
        <v>0.93899999999999995</v>
      </c>
      <c r="G680">
        <v>70</v>
      </c>
      <c r="H680">
        <v>0.84299999999999997</v>
      </c>
      <c r="I680">
        <v>8.8999999999999996E-2</v>
      </c>
      <c r="J680">
        <v>0.68799999999999994</v>
      </c>
      <c r="K680">
        <v>0.69799999999999995</v>
      </c>
      <c r="L680">
        <v>0.182</v>
      </c>
      <c r="M680" s="4" t="s">
        <v>194</v>
      </c>
      <c r="N680" s="4" t="s">
        <v>170</v>
      </c>
      <c r="O680" s="4" t="s">
        <v>174</v>
      </c>
      <c r="P680" s="4" t="s">
        <v>574</v>
      </c>
      <c r="Q680">
        <v>83408554</v>
      </c>
      <c r="R680">
        <v>357022</v>
      </c>
      <c r="S680" s="4" t="s">
        <v>428</v>
      </c>
      <c r="T680" t="s">
        <v>174</v>
      </c>
    </row>
    <row r="681" spans="1:20" x14ac:dyDescent="0.35">
      <c r="A681" s="4" t="s">
        <v>61</v>
      </c>
      <c r="B681" s="1">
        <v>40544</v>
      </c>
      <c r="C681" s="4">
        <f>YEAR(MERGED_DATA[[#This Row],[year0]])</f>
        <v>2011</v>
      </c>
      <c r="D681">
        <v>6.6210000000000004</v>
      </c>
      <c r="E681">
        <v>10.815</v>
      </c>
      <c r="F681">
        <v>0.94699999999999995</v>
      </c>
      <c r="G681">
        <v>70.02</v>
      </c>
      <c r="H681">
        <v>0.90600000000000003</v>
      </c>
      <c r="I681">
        <v>2.7E-2</v>
      </c>
      <c r="J681">
        <v>0.67700000000000005</v>
      </c>
      <c r="K681">
        <v>0.68600000000000005</v>
      </c>
      <c r="L681">
        <v>0.16500000000000001</v>
      </c>
      <c r="M681" s="4" t="s">
        <v>194</v>
      </c>
      <c r="N681" s="4" t="s">
        <v>170</v>
      </c>
      <c r="O681" s="4" t="s">
        <v>174</v>
      </c>
      <c r="P681" s="4" t="s">
        <v>574</v>
      </c>
      <c r="Q681">
        <v>83408554</v>
      </c>
      <c r="R681">
        <v>357022</v>
      </c>
      <c r="S681" s="4" t="s">
        <v>428</v>
      </c>
      <c r="T681" t="s">
        <v>174</v>
      </c>
    </row>
    <row r="682" spans="1:20" x14ac:dyDescent="0.35">
      <c r="A682" s="4" t="s">
        <v>61</v>
      </c>
      <c r="B682" s="1">
        <v>40909</v>
      </c>
      <c r="C682" s="4">
        <f>YEAR(MERGED_DATA[[#This Row],[year0]])</f>
        <v>2012</v>
      </c>
      <c r="D682">
        <v>6.702</v>
      </c>
      <c r="E682">
        <v>10.817</v>
      </c>
      <c r="F682">
        <v>0.92600000000000005</v>
      </c>
      <c r="G682">
        <v>70.040000000000006</v>
      </c>
      <c r="H682">
        <v>0.90400000000000003</v>
      </c>
      <c r="I682">
        <v>6.5000000000000002E-2</v>
      </c>
      <c r="J682">
        <v>0.67900000000000005</v>
      </c>
      <c r="K682">
        <v>0.69899999999999995</v>
      </c>
      <c r="L682">
        <v>0.17</v>
      </c>
      <c r="M682" s="4" t="s">
        <v>194</v>
      </c>
      <c r="N682" s="4" t="s">
        <v>170</v>
      </c>
      <c r="O682" s="4" t="s">
        <v>174</v>
      </c>
      <c r="P682" s="4" t="s">
        <v>574</v>
      </c>
      <c r="Q682">
        <v>83408554</v>
      </c>
      <c r="R682">
        <v>357022</v>
      </c>
      <c r="S682" s="4" t="s">
        <v>428</v>
      </c>
      <c r="T682" t="s">
        <v>174</v>
      </c>
    </row>
    <row r="683" spans="1:20" x14ac:dyDescent="0.35">
      <c r="A683" s="4" t="s">
        <v>61</v>
      </c>
      <c r="B683" s="1">
        <v>41275</v>
      </c>
      <c r="C683" s="4">
        <f>YEAR(MERGED_DATA[[#This Row],[year0]])</f>
        <v>2013</v>
      </c>
      <c r="D683">
        <v>6.9649999999999999</v>
      </c>
      <c r="E683">
        <v>10.819000000000001</v>
      </c>
      <c r="F683">
        <v>0.93100000000000005</v>
      </c>
      <c r="G683">
        <v>70.06</v>
      </c>
      <c r="H683">
        <v>0.89400000000000002</v>
      </c>
      <c r="I683">
        <v>1.7999999999999999E-2</v>
      </c>
      <c r="J683">
        <v>0.56599999999999995</v>
      </c>
      <c r="K683">
        <v>0.69299999999999995</v>
      </c>
      <c r="L683">
        <v>0.20499999999999999</v>
      </c>
      <c r="M683" s="4" t="s">
        <v>194</v>
      </c>
      <c r="N683" s="4" t="s">
        <v>170</v>
      </c>
      <c r="O683" s="4" t="s">
        <v>174</v>
      </c>
      <c r="P683" s="4" t="s">
        <v>574</v>
      </c>
      <c r="Q683">
        <v>83408554</v>
      </c>
      <c r="R683">
        <v>357022</v>
      </c>
      <c r="S683" s="4" t="s">
        <v>428</v>
      </c>
      <c r="T683" t="s">
        <v>174</v>
      </c>
    </row>
    <row r="684" spans="1:20" x14ac:dyDescent="0.35">
      <c r="A684" s="4" t="s">
        <v>61</v>
      </c>
      <c r="B684" s="1">
        <v>41640</v>
      </c>
      <c r="C684" s="4">
        <f>YEAR(MERGED_DATA[[#This Row],[year0]])</f>
        <v>2014</v>
      </c>
      <c r="D684">
        <v>6.984</v>
      </c>
      <c r="E684">
        <v>10.837</v>
      </c>
      <c r="F684">
        <v>0.93799999999999994</v>
      </c>
      <c r="G684">
        <v>70.08</v>
      </c>
      <c r="H684">
        <v>0.89900000000000002</v>
      </c>
      <c r="I684">
        <v>8.2000000000000003E-2</v>
      </c>
      <c r="J684">
        <v>0.47399999999999998</v>
      </c>
      <c r="K684">
        <v>0.73899999999999999</v>
      </c>
      <c r="L684">
        <v>0.188</v>
      </c>
      <c r="M684" s="4" t="s">
        <v>194</v>
      </c>
      <c r="N684" s="4" t="s">
        <v>170</v>
      </c>
      <c r="O684" s="4" t="s">
        <v>174</v>
      </c>
      <c r="P684" s="4" t="s">
        <v>574</v>
      </c>
      <c r="Q684">
        <v>83408554</v>
      </c>
      <c r="R684">
        <v>357022</v>
      </c>
      <c r="S684" s="4" t="s">
        <v>428</v>
      </c>
      <c r="T684" t="s">
        <v>174</v>
      </c>
    </row>
    <row r="685" spans="1:20" x14ac:dyDescent="0.35">
      <c r="A685" s="4" t="s">
        <v>61</v>
      </c>
      <c r="B685" s="1">
        <v>42005</v>
      </c>
      <c r="C685" s="4">
        <f>YEAR(MERGED_DATA[[#This Row],[year0]])</f>
        <v>2015</v>
      </c>
      <c r="D685">
        <v>7.0369999999999999</v>
      </c>
      <c r="E685">
        <v>10.843</v>
      </c>
      <c r="F685">
        <v>0.92600000000000005</v>
      </c>
      <c r="G685">
        <v>70.099999999999994</v>
      </c>
      <c r="H685">
        <v>0.88900000000000001</v>
      </c>
      <c r="I685">
        <v>0.17199999999999999</v>
      </c>
      <c r="J685">
        <v>0.41199999999999998</v>
      </c>
      <c r="K685">
        <v>0.72199999999999998</v>
      </c>
      <c r="L685">
        <v>0.20300000000000001</v>
      </c>
      <c r="M685" s="4" t="s">
        <v>194</v>
      </c>
      <c r="N685" s="4" t="s">
        <v>170</v>
      </c>
      <c r="O685" s="4" t="s">
        <v>174</v>
      </c>
      <c r="P685" s="4" t="s">
        <v>574</v>
      </c>
      <c r="Q685">
        <v>83408554</v>
      </c>
      <c r="R685">
        <v>357022</v>
      </c>
      <c r="S685" s="4" t="s">
        <v>428</v>
      </c>
      <c r="T685" t="s">
        <v>174</v>
      </c>
    </row>
    <row r="686" spans="1:20" x14ac:dyDescent="0.35">
      <c r="A686" s="4" t="s">
        <v>61</v>
      </c>
      <c r="B686" s="1">
        <v>42370</v>
      </c>
      <c r="C686" s="4">
        <f>YEAR(MERGED_DATA[[#This Row],[year0]])</f>
        <v>2016</v>
      </c>
      <c r="D686">
        <v>6.8739999999999997</v>
      </c>
      <c r="E686">
        <v>10.856999999999999</v>
      </c>
      <c r="F686">
        <v>0.90600000000000003</v>
      </c>
      <c r="G686">
        <v>70.3</v>
      </c>
      <c r="H686">
        <v>0.871</v>
      </c>
      <c r="I686">
        <v>0.14199999999999999</v>
      </c>
      <c r="J686">
        <v>0.44600000000000001</v>
      </c>
      <c r="K686">
        <v>0.70899999999999996</v>
      </c>
      <c r="L686">
        <v>0.187</v>
      </c>
      <c r="M686" s="4" t="s">
        <v>194</v>
      </c>
      <c r="N686" s="4" t="s">
        <v>170</v>
      </c>
      <c r="O686" s="4" t="s">
        <v>174</v>
      </c>
      <c r="P686" s="4" t="s">
        <v>574</v>
      </c>
      <c r="Q686">
        <v>83408554</v>
      </c>
      <c r="R686">
        <v>357022</v>
      </c>
      <c r="S686" s="4" t="s">
        <v>428</v>
      </c>
      <c r="T686" t="s">
        <v>174</v>
      </c>
    </row>
    <row r="687" spans="1:20" x14ac:dyDescent="0.35">
      <c r="A687" s="4" t="s">
        <v>61</v>
      </c>
      <c r="B687" s="1">
        <v>42736</v>
      </c>
      <c r="C687" s="4">
        <f>YEAR(MERGED_DATA[[#This Row],[year0]])</f>
        <v>2017</v>
      </c>
      <c r="D687">
        <v>7.0739999999999998</v>
      </c>
      <c r="E687">
        <v>10.879</v>
      </c>
      <c r="F687">
        <v>0.89200000000000002</v>
      </c>
      <c r="G687">
        <v>70.5</v>
      </c>
      <c r="H687">
        <v>0.84099999999999997</v>
      </c>
      <c r="I687">
        <v>0.13900000000000001</v>
      </c>
      <c r="J687">
        <v>0.41399999999999998</v>
      </c>
      <c r="K687">
        <v>0.70699999999999996</v>
      </c>
      <c r="L687">
        <v>0.19600000000000001</v>
      </c>
      <c r="M687" s="4" t="s">
        <v>194</v>
      </c>
      <c r="N687" s="4" t="s">
        <v>170</v>
      </c>
      <c r="O687" s="4" t="s">
        <v>174</v>
      </c>
      <c r="P687" s="4" t="s">
        <v>574</v>
      </c>
      <c r="Q687">
        <v>83408554</v>
      </c>
      <c r="R687">
        <v>357022</v>
      </c>
      <c r="S687" s="4" t="s">
        <v>428</v>
      </c>
      <c r="T687" t="s">
        <v>174</v>
      </c>
    </row>
    <row r="688" spans="1:20" x14ac:dyDescent="0.35">
      <c r="A688" s="4" t="s">
        <v>61</v>
      </c>
      <c r="B688" s="1">
        <v>43101</v>
      </c>
      <c r="C688" s="4">
        <f>YEAR(MERGED_DATA[[#This Row],[year0]])</f>
        <v>2018</v>
      </c>
      <c r="D688">
        <v>7.1180000000000003</v>
      </c>
      <c r="E688">
        <v>10.885999999999999</v>
      </c>
      <c r="F688">
        <v>0.92</v>
      </c>
      <c r="G688">
        <v>70.7</v>
      </c>
      <c r="H688">
        <v>0.877</v>
      </c>
      <c r="I688">
        <v>2.8000000000000001E-2</v>
      </c>
      <c r="J688">
        <v>0.496</v>
      </c>
      <c r="K688">
        <v>0.74</v>
      </c>
      <c r="L688">
        <v>0.24299999999999999</v>
      </c>
      <c r="M688" s="4" t="s">
        <v>194</v>
      </c>
      <c r="N688" s="4" t="s">
        <v>170</v>
      </c>
      <c r="O688" s="4" t="s">
        <v>174</v>
      </c>
      <c r="P688" s="4" t="s">
        <v>574</v>
      </c>
      <c r="Q688">
        <v>83408554</v>
      </c>
      <c r="R688">
        <v>357022</v>
      </c>
      <c r="S688" s="4" t="s">
        <v>428</v>
      </c>
      <c r="T688" t="s">
        <v>174</v>
      </c>
    </row>
    <row r="689" spans="1:20" x14ac:dyDescent="0.35">
      <c r="A689" s="4" t="s">
        <v>61</v>
      </c>
      <c r="B689" s="1">
        <v>43466</v>
      </c>
      <c r="C689" s="4">
        <f>YEAR(MERGED_DATA[[#This Row],[year0]])</f>
        <v>2019</v>
      </c>
      <c r="D689">
        <v>7.0350000000000001</v>
      </c>
      <c r="E689">
        <v>10.894</v>
      </c>
      <c r="F689">
        <v>0.88600000000000001</v>
      </c>
      <c r="G689">
        <v>70.900000000000006</v>
      </c>
      <c r="H689">
        <v>0.88500000000000001</v>
      </c>
      <c r="I689">
        <v>5.0999999999999997E-2</v>
      </c>
      <c r="J689">
        <v>0.46200000000000002</v>
      </c>
      <c r="K689">
        <v>0.71199999999999997</v>
      </c>
      <c r="L689">
        <v>0.22600000000000001</v>
      </c>
      <c r="M689" s="4" t="s">
        <v>194</v>
      </c>
      <c r="N689" s="4" t="s">
        <v>170</v>
      </c>
      <c r="O689" s="4" t="s">
        <v>174</v>
      </c>
      <c r="P689" s="4" t="s">
        <v>574</v>
      </c>
      <c r="Q689">
        <v>83408554</v>
      </c>
      <c r="R689">
        <v>357022</v>
      </c>
      <c r="S689" s="4" t="s">
        <v>428</v>
      </c>
      <c r="T689" t="s">
        <v>174</v>
      </c>
    </row>
    <row r="690" spans="1:20" x14ac:dyDescent="0.35">
      <c r="A690" s="4" t="s">
        <v>61</v>
      </c>
      <c r="B690" s="1">
        <v>43831</v>
      </c>
      <c r="C690" s="4">
        <f>YEAR(MERGED_DATA[[#This Row],[year0]])</f>
        <v>2020</v>
      </c>
      <c r="D690">
        <v>7.3120000000000003</v>
      </c>
      <c r="E690">
        <v>10.856</v>
      </c>
      <c r="F690">
        <v>0.90500000000000003</v>
      </c>
      <c r="G690">
        <v>71.099999999999994</v>
      </c>
      <c r="H690">
        <v>0.86399999999999999</v>
      </c>
      <c r="I690">
        <v>-6.8000000000000005E-2</v>
      </c>
      <c r="J690">
        <v>0.42399999999999999</v>
      </c>
      <c r="K690">
        <v>0.69799999999999995</v>
      </c>
      <c r="L690">
        <v>0.20599999999999999</v>
      </c>
      <c r="M690" s="4" t="s">
        <v>194</v>
      </c>
      <c r="N690" s="4" t="s">
        <v>170</v>
      </c>
      <c r="O690" s="4" t="s">
        <v>174</v>
      </c>
      <c r="P690" s="4" t="s">
        <v>574</v>
      </c>
      <c r="Q690">
        <v>83408554</v>
      </c>
      <c r="R690">
        <v>357022</v>
      </c>
      <c r="S690" s="4" t="s">
        <v>428</v>
      </c>
      <c r="T690" t="s">
        <v>174</v>
      </c>
    </row>
    <row r="691" spans="1:20" x14ac:dyDescent="0.35">
      <c r="A691" s="4" t="s">
        <v>61</v>
      </c>
      <c r="B691" s="1">
        <v>44197</v>
      </c>
      <c r="C691" s="4">
        <f>YEAR(MERGED_DATA[[#This Row],[year0]])</f>
        <v>2021</v>
      </c>
      <c r="D691">
        <v>6.7549999999999999</v>
      </c>
      <c r="E691">
        <v>10.881</v>
      </c>
      <c r="F691">
        <v>0.86799999999999999</v>
      </c>
      <c r="G691">
        <v>71.3</v>
      </c>
      <c r="H691">
        <v>0.77800000000000002</v>
      </c>
      <c r="I691">
        <v>7.3999999999999996E-2</v>
      </c>
      <c r="J691">
        <v>0.41799999999999998</v>
      </c>
      <c r="K691">
        <v>0.70299999999999996</v>
      </c>
      <c r="L691">
        <v>0.251</v>
      </c>
      <c r="M691" s="4" t="s">
        <v>194</v>
      </c>
      <c r="N691" s="4" t="s">
        <v>170</v>
      </c>
      <c r="O691" s="4" t="s">
        <v>174</v>
      </c>
      <c r="P691" s="4" t="s">
        <v>574</v>
      </c>
      <c r="Q691">
        <v>83408554</v>
      </c>
      <c r="R691">
        <v>357022</v>
      </c>
      <c r="S691" s="4" t="s">
        <v>428</v>
      </c>
      <c r="T691" t="s">
        <v>174</v>
      </c>
    </row>
    <row r="692" spans="1:20" x14ac:dyDescent="0.35">
      <c r="A692" s="4" t="s">
        <v>61</v>
      </c>
      <c r="B692" s="1">
        <v>44562</v>
      </c>
      <c r="C692" s="4">
        <f>YEAR(MERGED_DATA[[#This Row],[year0]])</f>
        <v>2022</v>
      </c>
      <c r="D692">
        <v>6.6079999999999997</v>
      </c>
      <c r="E692">
        <v>10.888999999999999</v>
      </c>
      <c r="F692">
        <v>0.91600000000000004</v>
      </c>
      <c r="G692">
        <v>71.5</v>
      </c>
      <c r="H692">
        <v>0.89500000000000002</v>
      </c>
      <c r="I692">
        <v>0.08</v>
      </c>
      <c r="J692">
        <v>0.41699999999999998</v>
      </c>
      <c r="K692">
        <v>0.66800000000000004</v>
      </c>
      <c r="L692">
        <v>0.20100000000000001</v>
      </c>
      <c r="M692" s="4" t="s">
        <v>194</v>
      </c>
      <c r="N692" s="4" t="s">
        <v>170</v>
      </c>
      <c r="O692" s="4" t="s">
        <v>174</v>
      </c>
      <c r="P692" s="4" t="s">
        <v>574</v>
      </c>
      <c r="Q692">
        <v>83408554</v>
      </c>
      <c r="R692">
        <v>357022</v>
      </c>
      <c r="S692" s="4" t="s">
        <v>428</v>
      </c>
      <c r="T692" t="s">
        <v>174</v>
      </c>
    </row>
    <row r="693" spans="1:20" x14ac:dyDescent="0.35">
      <c r="A693" s="4" t="s">
        <v>61</v>
      </c>
      <c r="B693" s="1">
        <v>44927</v>
      </c>
      <c r="C693" s="4">
        <f>YEAR(MERGED_DATA[[#This Row],[year0]])</f>
        <v>2023</v>
      </c>
      <c r="D693">
        <v>6.7919999999999998</v>
      </c>
      <c r="E693">
        <v>10.878</v>
      </c>
      <c r="F693">
        <v>0.89500000000000002</v>
      </c>
      <c r="G693">
        <v>71.7</v>
      </c>
      <c r="H693">
        <v>0.84499999999999997</v>
      </c>
      <c r="I693">
        <v>0.106</v>
      </c>
      <c r="J693">
        <v>0.46</v>
      </c>
      <c r="K693">
        <v>0.70599999999999996</v>
      </c>
      <c r="L693">
        <v>0.23100000000000001</v>
      </c>
      <c r="M693" s="4" t="s">
        <v>194</v>
      </c>
      <c r="N693" s="4" t="s">
        <v>170</v>
      </c>
      <c r="O693" s="4" t="s">
        <v>174</v>
      </c>
      <c r="P693" s="4" t="s">
        <v>574</v>
      </c>
      <c r="Q693">
        <v>83408554</v>
      </c>
      <c r="R693">
        <v>357022</v>
      </c>
      <c r="S693" s="4" t="s">
        <v>428</v>
      </c>
      <c r="T693" t="s">
        <v>174</v>
      </c>
    </row>
    <row r="694" spans="1:20" x14ac:dyDescent="0.35">
      <c r="A694" s="4" t="s">
        <v>62</v>
      </c>
      <c r="B694" s="1">
        <v>38718</v>
      </c>
      <c r="C694" s="4">
        <f>YEAR(MERGED_DATA[[#This Row],[year0]])</f>
        <v>2006</v>
      </c>
      <c r="D694">
        <v>4.5350000000000001</v>
      </c>
      <c r="E694">
        <v>8.0670000000000002</v>
      </c>
      <c r="F694">
        <v>0.72799999999999998</v>
      </c>
      <c r="G694">
        <v>52.54</v>
      </c>
      <c r="H694">
        <v>0.84899999999999998</v>
      </c>
      <c r="I694">
        <v>0.20799999999999999</v>
      </c>
      <c r="J694">
        <v>0.81399999999999995</v>
      </c>
      <c r="K694">
        <v>0.63700000000000001</v>
      </c>
      <c r="L694">
        <v>0.19800000000000001</v>
      </c>
      <c r="M694" s="4" t="s">
        <v>199</v>
      </c>
      <c r="N694" s="4" t="s">
        <v>183</v>
      </c>
      <c r="O694" s="4" t="s">
        <v>177</v>
      </c>
      <c r="P694" s="4" t="s">
        <v>335</v>
      </c>
      <c r="Q694">
        <v>32833031</v>
      </c>
      <c r="R694">
        <v>238534</v>
      </c>
      <c r="S694" s="4" t="s">
        <v>336</v>
      </c>
      <c r="T694" t="s">
        <v>177</v>
      </c>
    </row>
    <row r="695" spans="1:20" x14ac:dyDescent="0.35">
      <c r="A695" s="4" t="s">
        <v>62</v>
      </c>
      <c r="B695" s="1">
        <v>39083</v>
      </c>
      <c r="C695" s="4">
        <f>YEAR(MERGED_DATA[[#This Row],[year0]])</f>
        <v>2007</v>
      </c>
      <c r="D695">
        <v>5.22</v>
      </c>
      <c r="E695">
        <v>8.0839999999999996</v>
      </c>
      <c r="F695">
        <v>0.73</v>
      </c>
      <c r="G695">
        <v>52.98</v>
      </c>
      <c r="H695">
        <v>0.89100000000000001</v>
      </c>
      <c r="I695">
        <v>0.13300000000000001</v>
      </c>
      <c r="J695">
        <v>0.77100000000000002</v>
      </c>
      <c r="K695">
        <v>0.65800000000000003</v>
      </c>
      <c r="L695">
        <v>0.217</v>
      </c>
      <c r="M695" s="4" t="s">
        <v>199</v>
      </c>
      <c r="N695" s="4" t="s">
        <v>183</v>
      </c>
      <c r="O695" s="4" t="s">
        <v>177</v>
      </c>
      <c r="P695" s="4" t="s">
        <v>335</v>
      </c>
      <c r="Q695">
        <v>32833031</v>
      </c>
      <c r="R695">
        <v>238534</v>
      </c>
      <c r="S695" s="4" t="s">
        <v>336</v>
      </c>
      <c r="T695" t="s">
        <v>177</v>
      </c>
    </row>
    <row r="696" spans="1:20" x14ac:dyDescent="0.35">
      <c r="A696" s="4" t="s">
        <v>62</v>
      </c>
      <c r="B696" s="1">
        <v>39448</v>
      </c>
      <c r="C696" s="4">
        <f>YEAR(MERGED_DATA[[#This Row],[year0]])</f>
        <v>2008</v>
      </c>
      <c r="D696">
        <v>4.9649999999999999</v>
      </c>
      <c r="E696">
        <v>8.1449999999999996</v>
      </c>
      <c r="F696">
        <v>0.622</v>
      </c>
      <c r="G696">
        <v>53.42</v>
      </c>
      <c r="H696">
        <v>0.83799999999999997</v>
      </c>
      <c r="I696">
        <v>0.115</v>
      </c>
      <c r="J696">
        <v>0.86299999999999999</v>
      </c>
      <c r="K696">
        <v>0.67400000000000004</v>
      </c>
      <c r="L696">
        <v>0.17199999999999999</v>
      </c>
      <c r="M696" s="4" t="s">
        <v>199</v>
      </c>
      <c r="N696" s="4" t="s">
        <v>183</v>
      </c>
      <c r="O696" s="4" t="s">
        <v>177</v>
      </c>
      <c r="P696" s="4" t="s">
        <v>335</v>
      </c>
      <c r="Q696">
        <v>32833031</v>
      </c>
      <c r="R696">
        <v>238534</v>
      </c>
      <c r="S696" s="4" t="s">
        <v>336</v>
      </c>
      <c r="T696" t="s">
        <v>177</v>
      </c>
    </row>
    <row r="697" spans="1:20" x14ac:dyDescent="0.35">
      <c r="A697" s="4" t="s">
        <v>62</v>
      </c>
      <c r="B697" s="1">
        <v>39814</v>
      </c>
      <c r="C697" s="4">
        <f>YEAR(MERGED_DATA[[#This Row],[year0]])</f>
        <v>2009</v>
      </c>
      <c r="D697">
        <v>4.1980000000000004</v>
      </c>
      <c r="E697">
        <v>8.1669999999999998</v>
      </c>
      <c r="F697">
        <v>0.63300000000000001</v>
      </c>
      <c r="G697">
        <v>53.86</v>
      </c>
      <c r="H697">
        <v>0.75700000000000001</v>
      </c>
      <c r="I697">
        <v>0</v>
      </c>
      <c r="J697">
        <v>0.89</v>
      </c>
      <c r="K697">
        <v>0.71399999999999997</v>
      </c>
      <c r="L697">
        <v>0.19800000000000001</v>
      </c>
      <c r="M697" s="4" t="s">
        <v>199</v>
      </c>
      <c r="N697" s="4" t="s">
        <v>183</v>
      </c>
      <c r="O697" s="4" t="s">
        <v>177</v>
      </c>
      <c r="P697" s="4" t="s">
        <v>335</v>
      </c>
      <c r="Q697">
        <v>32833031</v>
      </c>
      <c r="R697">
        <v>238534</v>
      </c>
      <c r="S697" s="4" t="s">
        <v>336</v>
      </c>
      <c r="T697" t="s">
        <v>177</v>
      </c>
    </row>
    <row r="698" spans="1:20" x14ac:dyDescent="0.35">
      <c r="A698" s="4" t="s">
        <v>62</v>
      </c>
      <c r="B698" s="1">
        <v>40179</v>
      </c>
      <c r="C698" s="4">
        <f>YEAR(MERGED_DATA[[#This Row],[year0]])</f>
        <v>2010</v>
      </c>
      <c r="D698">
        <v>4.6059999999999999</v>
      </c>
      <c r="E698">
        <v>8.2189999999999994</v>
      </c>
      <c r="F698">
        <v>0.73899999999999999</v>
      </c>
      <c r="G698">
        <v>54.3</v>
      </c>
      <c r="H698">
        <v>0.89100000000000001</v>
      </c>
      <c r="I698">
        <v>6.9000000000000006E-2</v>
      </c>
      <c r="J698">
        <v>0.875</v>
      </c>
      <c r="K698">
        <v>0.69299999999999995</v>
      </c>
      <c r="L698">
        <v>0.184</v>
      </c>
      <c r="M698" s="4" t="s">
        <v>199</v>
      </c>
      <c r="N698" s="4" t="s">
        <v>183</v>
      </c>
      <c r="O698" s="4" t="s">
        <v>177</v>
      </c>
      <c r="P698" s="4" t="s">
        <v>335</v>
      </c>
      <c r="Q698">
        <v>32833031</v>
      </c>
      <c r="R698">
        <v>238534</v>
      </c>
      <c r="S698" s="4" t="s">
        <v>336</v>
      </c>
      <c r="T698" t="s">
        <v>177</v>
      </c>
    </row>
    <row r="699" spans="1:20" x14ac:dyDescent="0.35">
      <c r="A699" s="4" t="s">
        <v>62</v>
      </c>
      <c r="B699" s="1">
        <v>40544</v>
      </c>
      <c r="C699" s="4">
        <f>YEAR(MERGED_DATA[[#This Row],[year0]])</f>
        <v>2011</v>
      </c>
      <c r="D699">
        <v>5.6079999999999997</v>
      </c>
      <c r="E699">
        <v>8.3260000000000005</v>
      </c>
      <c r="F699">
        <v>0.72399999999999998</v>
      </c>
      <c r="G699">
        <v>54.74</v>
      </c>
      <c r="H699">
        <v>0.85199999999999998</v>
      </c>
      <c r="I699">
        <v>6.0000000000000001E-3</v>
      </c>
      <c r="J699">
        <v>0.79</v>
      </c>
      <c r="K699">
        <v>0.65800000000000003</v>
      </c>
      <c r="L699">
        <v>0.20899999999999999</v>
      </c>
      <c r="M699" s="4" t="s">
        <v>199</v>
      </c>
      <c r="N699" s="4" t="s">
        <v>183</v>
      </c>
      <c r="O699" s="4" t="s">
        <v>177</v>
      </c>
      <c r="P699" s="4" t="s">
        <v>335</v>
      </c>
      <c r="Q699">
        <v>32833031</v>
      </c>
      <c r="R699">
        <v>238534</v>
      </c>
      <c r="S699" s="4" t="s">
        <v>336</v>
      </c>
      <c r="T699" t="s">
        <v>177</v>
      </c>
    </row>
    <row r="700" spans="1:20" x14ac:dyDescent="0.35">
      <c r="A700" s="4" t="s">
        <v>62</v>
      </c>
      <c r="B700" s="1">
        <v>40909</v>
      </c>
      <c r="C700" s="4">
        <f>YEAR(MERGED_DATA[[#This Row],[year0]])</f>
        <v>2012</v>
      </c>
      <c r="D700">
        <v>5.0570000000000004</v>
      </c>
      <c r="E700">
        <v>8.39</v>
      </c>
      <c r="F700">
        <v>0.68500000000000005</v>
      </c>
      <c r="G700">
        <v>55.18</v>
      </c>
      <c r="H700">
        <v>0.67900000000000005</v>
      </c>
      <c r="I700">
        <v>3.5000000000000003E-2</v>
      </c>
      <c r="J700">
        <v>0.89800000000000002</v>
      </c>
      <c r="K700">
        <v>0.70899999999999996</v>
      </c>
      <c r="L700">
        <v>0.152</v>
      </c>
      <c r="M700" s="4" t="s">
        <v>199</v>
      </c>
      <c r="N700" s="4" t="s">
        <v>183</v>
      </c>
      <c r="O700" s="4" t="s">
        <v>177</v>
      </c>
      <c r="P700" s="4" t="s">
        <v>335</v>
      </c>
      <c r="Q700">
        <v>32833031</v>
      </c>
      <c r="R700">
        <v>238534</v>
      </c>
      <c r="S700" s="4" t="s">
        <v>336</v>
      </c>
      <c r="T700" t="s">
        <v>177</v>
      </c>
    </row>
    <row r="701" spans="1:20" x14ac:dyDescent="0.35">
      <c r="A701" s="4" t="s">
        <v>62</v>
      </c>
      <c r="B701" s="1">
        <v>41275</v>
      </c>
      <c r="C701" s="4">
        <f>YEAR(MERGED_DATA[[#This Row],[year0]])</f>
        <v>2013</v>
      </c>
      <c r="D701">
        <v>4.9649999999999999</v>
      </c>
      <c r="E701">
        <v>8.4359999999999999</v>
      </c>
      <c r="F701">
        <v>0.67600000000000005</v>
      </c>
      <c r="G701">
        <v>55.62</v>
      </c>
      <c r="H701">
        <v>0.79400000000000004</v>
      </c>
      <c r="I701">
        <v>-7.0000000000000007E-2</v>
      </c>
      <c r="J701">
        <v>0.88</v>
      </c>
      <c r="K701">
        <v>0.66</v>
      </c>
      <c r="L701">
        <v>0.21099999999999999</v>
      </c>
      <c r="M701" s="4" t="s">
        <v>199</v>
      </c>
      <c r="N701" s="4" t="s">
        <v>183</v>
      </c>
      <c r="O701" s="4" t="s">
        <v>177</v>
      </c>
      <c r="P701" s="4" t="s">
        <v>335</v>
      </c>
      <c r="Q701">
        <v>32833031</v>
      </c>
      <c r="R701">
        <v>238534</v>
      </c>
      <c r="S701" s="4" t="s">
        <v>336</v>
      </c>
      <c r="T701" t="s">
        <v>177</v>
      </c>
    </row>
    <row r="702" spans="1:20" x14ac:dyDescent="0.35">
      <c r="A702" s="4" t="s">
        <v>62</v>
      </c>
      <c r="B702" s="1">
        <v>41640</v>
      </c>
      <c r="C702" s="4">
        <f>YEAR(MERGED_DATA[[#This Row],[year0]])</f>
        <v>2014</v>
      </c>
      <c r="D702">
        <v>3.86</v>
      </c>
      <c r="E702">
        <v>8.44</v>
      </c>
      <c r="F702">
        <v>0.65100000000000002</v>
      </c>
      <c r="G702">
        <v>56.06</v>
      </c>
      <c r="H702">
        <v>0.67700000000000005</v>
      </c>
      <c r="I702">
        <v>-4.0000000000000001E-3</v>
      </c>
      <c r="J702">
        <v>0.91300000000000003</v>
      </c>
      <c r="K702">
        <v>0.68200000000000005</v>
      </c>
      <c r="L702">
        <v>0.28000000000000003</v>
      </c>
      <c r="M702" s="4" t="s">
        <v>199</v>
      </c>
      <c r="N702" s="4" t="s">
        <v>183</v>
      </c>
      <c r="O702" s="4" t="s">
        <v>177</v>
      </c>
      <c r="P702" s="4" t="s">
        <v>335</v>
      </c>
      <c r="Q702">
        <v>32833031</v>
      </c>
      <c r="R702">
        <v>238534</v>
      </c>
      <c r="S702" s="4" t="s">
        <v>336</v>
      </c>
      <c r="T702" t="s">
        <v>177</v>
      </c>
    </row>
    <row r="703" spans="1:20" x14ac:dyDescent="0.35">
      <c r="A703" s="4" t="s">
        <v>62</v>
      </c>
      <c r="B703" s="1">
        <v>42005</v>
      </c>
      <c r="C703" s="4">
        <f>YEAR(MERGED_DATA[[#This Row],[year0]])</f>
        <v>2015</v>
      </c>
      <c r="D703">
        <v>3.9860000000000002</v>
      </c>
      <c r="E703">
        <v>8.4369999999999994</v>
      </c>
      <c r="F703">
        <v>0.68700000000000006</v>
      </c>
      <c r="G703">
        <v>56.5</v>
      </c>
      <c r="H703">
        <v>0.85199999999999998</v>
      </c>
      <c r="I703">
        <v>-4.2999999999999997E-2</v>
      </c>
      <c r="J703">
        <v>0.94499999999999995</v>
      </c>
      <c r="K703">
        <v>0.67500000000000004</v>
      </c>
      <c r="L703">
        <v>0.26500000000000001</v>
      </c>
      <c r="M703" s="4" t="s">
        <v>199</v>
      </c>
      <c r="N703" s="4" t="s">
        <v>183</v>
      </c>
      <c r="O703" s="4" t="s">
        <v>177</v>
      </c>
      <c r="P703" s="4" t="s">
        <v>335</v>
      </c>
      <c r="Q703">
        <v>32833031</v>
      </c>
      <c r="R703">
        <v>238534</v>
      </c>
      <c r="S703" s="4" t="s">
        <v>336</v>
      </c>
      <c r="T703" t="s">
        <v>177</v>
      </c>
    </row>
    <row r="704" spans="1:20" x14ac:dyDescent="0.35">
      <c r="A704" s="4" t="s">
        <v>62</v>
      </c>
      <c r="B704" s="1">
        <v>42370</v>
      </c>
      <c r="C704" s="4">
        <f>YEAR(MERGED_DATA[[#This Row],[year0]])</f>
        <v>2016</v>
      </c>
      <c r="D704">
        <v>4.5140000000000002</v>
      </c>
      <c r="E704">
        <v>8.4469999999999992</v>
      </c>
      <c r="F704">
        <v>0.64700000000000002</v>
      </c>
      <c r="G704">
        <v>56.875</v>
      </c>
      <c r="H704">
        <v>0.751</v>
      </c>
      <c r="I704">
        <v>8.5000000000000006E-2</v>
      </c>
      <c r="J704">
        <v>0.89400000000000002</v>
      </c>
      <c r="K704">
        <v>0.65900000000000003</v>
      </c>
      <c r="L704">
        <v>0.30499999999999999</v>
      </c>
      <c r="M704" s="4" t="s">
        <v>199</v>
      </c>
      <c r="N704" s="4" t="s">
        <v>183</v>
      </c>
      <c r="O704" s="4" t="s">
        <v>177</v>
      </c>
      <c r="P704" s="4" t="s">
        <v>335</v>
      </c>
      <c r="Q704">
        <v>32833031</v>
      </c>
      <c r="R704">
        <v>238534</v>
      </c>
      <c r="S704" s="4" t="s">
        <v>336</v>
      </c>
      <c r="T704" t="s">
        <v>177</v>
      </c>
    </row>
    <row r="705" spans="1:20" x14ac:dyDescent="0.35">
      <c r="A705" s="4" t="s">
        <v>62</v>
      </c>
      <c r="B705" s="1">
        <v>42736</v>
      </c>
      <c r="C705" s="4">
        <f>YEAR(MERGED_DATA[[#This Row],[year0]])</f>
        <v>2017</v>
      </c>
      <c r="D705">
        <v>5.4809999999999999</v>
      </c>
      <c r="E705">
        <v>8.5030000000000001</v>
      </c>
      <c r="F705">
        <v>0.66900000000000004</v>
      </c>
      <c r="G705">
        <v>57.25</v>
      </c>
      <c r="H705">
        <v>0.78300000000000003</v>
      </c>
      <c r="I705">
        <v>7.3999999999999996E-2</v>
      </c>
      <c r="J705">
        <v>0.83899999999999997</v>
      </c>
      <c r="K705">
        <v>0.71499999999999997</v>
      </c>
      <c r="L705">
        <v>0.248</v>
      </c>
      <c r="M705" s="4" t="s">
        <v>199</v>
      </c>
      <c r="N705" s="4" t="s">
        <v>183</v>
      </c>
      <c r="O705" s="4" t="s">
        <v>177</v>
      </c>
      <c r="P705" s="4" t="s">
        <v>335</v>
      </c>
      <c r="Q705">
        <v>32833031</v>
      </c>
      <c r="R705">
        <v>238534</v>
      </c>
      <c r="S705" s="4" t="s">
        <v>336</v>
      </c>
      <c r="T705" t="s">
        <v>177</v>
      </c>
    </row>
    <row r="706" spans="1:20" x14ac:dyDescent="0.35">
      <c r="A706" s="4" t="s">
        <v>62</v>
      </c>
      <c r="B706" s="1">
        <v>43101</v>
      </c>
      <c r="C706" s="4">
        <f>YEAR(MERGED_DATA[[#This Row],[year0]])</f>
        <v>2018</v>
      </c>
      <c r="D706">
        <v>5.0039999999999996</v>
      </c>
      <c r="E706">
        <v>8.5419999999999998</v>
      </c>
      <c r="F706">
        <v>0.76100000000000001</v>
      </c>
      <c r="G706">
        <v>57.625</v>
      </c>
      <c r="H706">
        <v>0.81699999999999995</v>
      </c>
      <c r="I706">
        <v>5.8000000000000003E-2</v>
      </c>
      <c r="J706">
        <v>0.84599999999999997</v>
      </c>
      <c r="K706">
        <v>0.71599999999999997</v>
      </c>
      <c r="L706">
        <v>0.25</v>
      </c>
      <c r="M706" s="4" t="s">
        <v>199</v>
      </c>
      <c r="N706" s="4" t="s">
        <v>183</v>
      </c>
      <c r="O706" s="4" t="s">
        <v>177</v>
      </c>
      <c r="P706" s="4" t="s">
        <v>335</v>
      </c>
      <c r="Q706">
        <v>32833031</v>
      </c>
      <c r="R706">
        <v>238534</v>
      </c>
      <c r="S706" s="4" t="s">
        <v>336</v>
      </c>
      <c r="T706" t="s">
        <v>177</v>
      </c>
    </row>
    <row r="707" spans="1:20" x14ac:dyDescent="0.35">
      <c r="A707" s="4" t="s">
        <v>62</v>
      </c>
      <c r="B707" s="1">
        <v>43466</v>
      </c>
      <c r="C707" s="4">
        <f>YEAR(MERGED_DATA[[#This Row],[year0]])</f>
        <v>2019</v>
      </c>
      <c r="D707">
        <v>4.9669999999999996</v>
      </c>
      <c r="E707">
        <v>8.5839999999999996</v>
      </c>
      <c r="F707">
        <v>0.746</v>
      </c>
      <c r="G707">
        <v>58</v>
      </c>
      <c r="H707">
        <v>0.78700000000000003</v>
      </c>
      <c r="I707">
        <v>0.111</v>
      </c>
      <c r="J707">
        <v>0.85699999999999998</v>
      </c>
      <c r="K707">
        <v>0.64500000000000002</v>
      </c>
      <c r="L707">
        <v>0.27</v>
      </c>
      <c r="M707" s="4" t="s">
        <v>199</v>
      </c>
      <c r="N707" s="4" t="s">
        <v>183</v>
      </c>
      <c r="O707" s="4" t="s">
        <v>177</v>
      </c>
      <c r="P707" s="4" t="s">
        <v>335</v>
      </c>
      <c r="Q707">
        <v>32833031</v>
      </c>
      <c r="R707">
        <v>238534</v>
      </c>
      <c r="S707" s="4" t="s">
        <v>336</v>
      </c>
      <c r="T707" t="s">
        <v>177</v>
      </c>
    </row>
    <row r="708" spans="1:20" x14ac:dyDescent="0.35">
      <c r="A708" s="4" t="s">
        <v>62</v>
      </c>
      <c r="B708" s="1">
        <v>43831</v>
      </c>
      <c r="C708" s="4">
        <f>YEAR(MERGED_DATA[[#This Row],[year0]])</f>
        <v>2020</v>
      </c>
      <c r="D708">
        <v>5.319</v>
      </c>
      <c r="E708">
        <v>8.5690000000000008</v>
      </c>
      <c r="F708">
        <v>0.64300000000000002</v>
      </c>
      <c r="G708">
        <v>58.375</v>
      </c>
      <c r="H708">
        <v>0.82399999999999995</v>
      </c>
      <c r="I708">
        <v>0.19600000000000001</v>
      </c>
      <c r="J708">
        <v>0.84699999999999998</v>
      </c>
      <c r="K708">
        <v>0.67500000000000004</v>
      </c>
      <c r="L708">
        <v>0.253</v>
      </c>
      <c r="M708" s="4" t="s">
        <v>199</v>
      </c>
      <c r="N708" s="4" t="s">
        <v>183</v>
      </c>
      <c r="O708" s="4" t="s">
        <v>177</v>
      </c>
      <c r="P708" s="4" t="s">
        <v>335</v>
      </c>
      <c r="Q708">
        <v>32833031</v>
      </c>
      <c r="R708">
        <v>238534</v>
      </c>
      <c r="S708" s="4" t="s">
        <v>336</v>
      </c>
      <c r="T708" t="s">
        <v>177</v>
      </c>
    </row>
    <row r="709" spans="1:20" x14ac:dyDescent="0.35">
      <c r="A709" s="4" t="s">
        <v>62</v>
      </c>
      <c r="B709" s="1">
        <v>44197</v>
      </c>
      <c r="C709" s="4">
        <f>YEAR(MERGED_DATA[[#This Row],[year0]])</f>
        <v>2021</v>
      </c>
      <c r="D709">
        <v>4.3780000000000001</v>
      </c>
      <c r="E709">
        <v>8.6010000000000009</v>
      </c>
      <c r="F709">
        <v>0.63300000000000001</v>
      </c>
      <c r="G709">
        <v>58.75</v>
      </c>
      <c r="H709">
        <v>0.73</v>
      </c>
      <c r="I709">
        <v>0.105</v>
      </c>
      <c r="J709">
        <v>0.88800000000000001</v>
      </c>
      <c r="K709">
        <v>0.58799999999999997</v>
      </c>
      <c r="L709">
        <v>0.29499999999999998</v>
      </c>
      <c r="M709" s="4" t="s">
        <v>199</v>
      </c>
      <c r="N709" s="4" t="s">
        <v>183</v>
      </c>
      <c r="O709" s="4" t="s">
        <v>177</v>
      </c>
      <c r="P709" s="4" t="s">
        <v>335</v>
      </c>
      <c r="Q709">
        <v>32833031</v>
      </c>
      <c r="R709">
        <v>238534</v>
      </c>
      <c r="S709" s="4" t="s">
        <v>336</v>
      </c>
      <c r="T709" t="s">
        <v>177</v>
      </c>
    </row>
    <row r="710" spans="1:20" x14ac:dyDescent="0.35">
      <c r="A710" s="4" t="s">
        <v>62</v>
      </c>
      <c r="B710" s="1">
        <v>44562</v>
      </c>
      <c r="C710" s="4">
        <f>YEAR(MERGED_DATA[[#This Row],[year0]])</f>
        <v>2022</v>
      </c>
      <c r="D710">
        <v>4.1909999999999998</v>
      </c>
      <c r="E710">
        <v>8.6129999999999995</v>
      </c>
      <c r="F710">
        <v>0.628</v>
      </c>
      <c r="G710">
        <v>59.125</v>
      </c>
      <c r="H710">
        <v>0.78600000000000003</v>
      </c>
      <c r="I710">
        <v>0.114</v>
      </c>
      <c r="J710">
        <v>0.90900000000000003</v>
      </c>
      <c r="K710">
        <v>0.62</v>
      </c>
      <c r="L710">
        <v>0.29199999999999998</v>
      </c>
      <c r="M710" s="4" t="s">
        <v>199</v>
      </c>
      <c r="N710" s="4" t="s">
        <v>183</v>
      </c>
      <c r="O710" s="4" t="s">
        <v>177</v>
      </c>
      <c r="P710" s="4" t="s">
        <v>335</v>
      </c>
      <c r="Q710">
        <v>32833031</v>
      </c>
      <c r="R710">
        <v>238534</v>
      </c>
      <c r="S710" s="4" t="s">
        <v>336</v>
      </c>
      <c r="T710" t="s">
        <v>177</v>
      </c>
    </row>
    <row r="711" spans="1:20" x14ac:dyDescent="0.35">
      <c r="A711" s="4" t="s">
        <v>62</v>
      </c>
      <c r="B711" s="1">
        <v>44927</v>
      </c>
      <c r="C711" s="4">
        <f>YEAR(MERGED_DATA[[#This Row],[year0]])</f>
        <v>2023</v>
      </c>
      <c r="D711">
        <v>4.298</v>
      </c>
      <c r="E711">
        <v>8.61</v>
      </c>
      <c r="F711">
        <v>0.66100000000000003</v>
      </c>
      <c r="G711">
        <v>59.5</v>
      </c>
      <c r="H711">
        <v>0.83399999999999996</v>
      </c>
      <c r="I711">
        <v>9.2999999999999999E-2</v>
      </c>
      <c r="J711">
        <v>0.89200000000000002</v>
      </c>
      <c r="K711">
        <v>0.63800000000000001</v>
      </c>
      <c r="L711">
        <v>0.254</v>
      </c>
      <c r="M711" s="4" t="s">
        <v>199</v>
      </c>
      <c r="N711" s="4" t="s">
        <v>183</v>
      </c>
      <c r="O711" s="4" t="s">
        <v>177</v>
      </c>
      <c r="P711" s="4" t="s">
        <v>335</v>
      </c>
      <c r="Q711">
        <v>32833031</v>
      </c>
      <c r="R711">
        <v>238534</v>
      </c>
      <c r="S711" s="4" t="s">
        <v>336</v>
      </c>
      <c r="T711" t="s">
        <v>177</v>
      </c>
    </row>
    <row r="712" spans="1:20" x14ac:dyDescent="0.35">
      <c r="A712" s="4" t="s">
        <v>63</v>
      </c>
      <c r="B712" s="1">
        <v>39083</v>
      </c>
      <c r="C712" s="4">
        <f>YEAR(MERGED_DATA[[#This Row],[year0]])</f>
        <v>2007</v>
      </c>
      <c r="D712">
        <v>6.6470000000000002</v>
      </c>
      <c r="E712">
        <v>10.535</v>
      </c>
      <c r="F712">
        <v>0.80800000000000005</v>
      </c>
      <c r="G712">
        <v>69.760000000000005</v>
      </c>
      <c r="H712">
        <v>0.57499999999999996</v>
      </c>
      <c r="I712">
        <v>-0.19600000000000001</v>
      </c>
      <c r="J712">
        <v>0.84499999999999997</v>
      </c>
      <c r="K712">
        <v>0.629</v>
      </c>
      <c r="L712">
        <v>0.222</v>
      </c>
      <c r="M712" s="4" t="s">
        <v>175</v>
      </c>
      <c r="N712" s="4" t="s">
        <v>170</v>
      </c>
      <c r="O712" s="4" t="s">
        <v>174</v>
      </c>
      <c r="P712" s="4" t="s">
        <v>575</v>
      </c>
      <c r="Q712">
        <v>10445365</v>
      </c>
      <c r="R712">
        <v>131957</v>
      </c>
      <c r="S712" s="4" t="s">
        <v>428</v>
      </c>
      <c r="T712" t="s">
        <v>174</v>
      </c>
    </row>
    <row r="713" spans="1:20" x14ac:dyDescent="0.35">
      <c r="A713" s="4" t="s">
        <v>63</v>
      </c>
      <c r="B713" s="1">
        <v>39814</v>
      </c>
      <c r="C713" s="4">
        <f>YEAR(MERGED_DATA[[#This Row],[year0]])</f>
        <v>2009</v>
      </c>
      <c r="D713">
        <v>6.0389999999999997</v>
      </c>
      <c r="E713">
        <v>10.483000000000001</v>
      </c>
      <c r="F713">
        <v>0.79300000000000004</v>
      </c>
      <c r="G713">
        <v>69.92</v>
      </c>
      <c r="H713">
        <v>0.443</v>
      </c>
      <c r="I713">
        <v>-0.29799999999999999</v>
      </c>
      <c r="J713">
        <v>0.95899999999999996</v>
      </c>
      <c r="K713">
        <v>0.61399999999999999</v>
      </c>
      <c r="L713">
        <v>0.254</v>
      </c>
      <c r="M713" s="4" t="s">
        <v>175</v>
      </c>
      <c r="N713" s="4" t="s">
        <v>170</v>
      </c>
      <c r="O713" s="4" t="s">
        <v>174</v>
      </c>
      <c r="P713" s="4" t="s">
        <v>575</v>
      </c>
      <c r="Q713">
        <v>10445365</v>
      </c>
      <c r="R713">
        <v>131957</v>
      </c>
      <c r="S713" s="4" t="s">
        <v>428</v>
      </c>
      <c r="T713" t="s">
        <v>174</v>
      </c>
    </row>
    <row r="714" spans="1:20" x14ac:dyDescent="0.35">
      <c r="A714" s="4" t="s">
        <v>63</v>
      </c>
      <c r="B714" s="1">
        <v>40179</v>
      </c>
      <c r="C714" s="4">
        <f>YEAR(MERGED_DATA[[#This Row],[year0]])</f>
        <v>2010</v>
      </c>
      <c r="D714">
        <v>5.84</v>
      </c>
      <c r="E714">
        <v>10.425000000000001</v>
      </c>
      <c r="F714">
        <v>0.86799999999999999</v>
      </c>
      <c r="G714">
        <v>70</v>
      </c>
      <c r="H714">
        <v>0.48399999999999999</v>
      </c>
      <c r="I714">
        <v>-0.308</v>
      </c>
      <c r="J714">
        <v>0.95399999999999996</v>
      </c>
      <c r="K714">
        <v>0.58099999999999996</v>
      </c>
      <c r="L714">
        <v>0.29199999999999998</v>
      </c>
      <c r="M714" s="4" t="s">
        <v>175</v>
      </c>
      <c r="N714" s="4" t="s">
        <v>170</v>
      </c>
      <c r="O714" s="4" t="s">
        <v>174</v>
      </c>
      <c r="P714" s="4" t="s">
        <v>575</v>
      </c>
      <c r="Q714">
        <v>10445365</v>
      </c>
      <c r="R714">
        <v>131957</v>
      </c>
      <c r="S714" s="4" t="s">
        <v>428</v>
      </c>
      <c r="T714" t="s">
        <v>174</v>
      </c>
    </row>
    <row r="715" spans="1:20" x14ac:dyDescent="0.35">
      <c r="A715" s="4" t="s">
        <v>63</v>
      </c>
      <c r="B715" s="1">
        <v>40544</v>
      </c>
      <c r="C715" s="4">
        <f>YEAR(MERGED_DATA[[#This Row],[year0]])</f>
        <v>2011</v>
      </c>
      <c r="D715">
        <v>5.3719999999999999</v>
      </c>
      <c r="E715">
        <v>10.32</v>
      </c>
      <c r="F715">
        <v>0.85199999999999998</v>
      </c>
      <c r="G715">
        <v>70.08</v>
      </c>
      <c r="H715">
        <v>0.52800000000000002</v>
      </c>
      <c r="I715">
        <v>-0.32100000000000001</v>
      </c>
      <c r="J715">
        <v>0.94099999999999995</v>
      </c>
      <c r="K715">
        <v>0.55200000000000005</v>
      </c>
      <c r="L715">
        <v>0.32300000000000001</v>
      </c>
      <c r="M715" s="4" t="s">
        <v>175</v>
      </c>
      <c r="N715" s="4" t="s">
        <v>170</v>
      </c>
      <c r="O715" s="4" t="s">
        <v>174</v>
      </c>
      <c r="P715" s="4" t="s">
        <v>575</v>
      </c>
      <c r="Q715">
        <v>10445365</v>
      </c>
      <c r="R715">
        <v>131957</v>
      </c>
      <c r="S715" s="4" t="s">
        <v>428</v>
      </c>
      <c r="T715" t="s">
        <v>174</v>
      </c>
    </row>
    <row r="716" spans="1:20" x14ac:dyDescent="0.35">
      <c r="A716" s="4" t="s">
        <v>63</v>
      </c>
      <c r="B716" s="1">
        <v>40909</v>
      </c>
      <c r="C716" s="4">
        <f>YEAR(MERGED_DATA[[#This Row],[year0]])</f>
        <v>2012</v>
      </c>
      <c r="D716">
        <v>5.0960000000000001</v>
      </c>
      <c r="E716">
        <v>10.250999999999999</v>
      </c>
      <c r="F716">
        <v>0.81200000000000006</v>
      </c>
      <c r="G716">
        <v>70.16</v>
      </c>
      <c r="H716">
        <v>0.373</v>
      </c>
      <c r="I716">
        <v>-0.31</v>
      </c>
      <c r="J716">
        <v>0.95899999999999996</v>
      </c>
      <c r="K716">
        <v>0.54400000000000004</v>
      </c>
      <c r="L716">
        <v>0.35199999999999998</v>
      </c>
      <c r="M716" s="4" t="s">
        <v>175</v>
      </c>
      <c r="N716" s="4" t="s">
        <v>170</v>
      </c>
      <c r="O716" s="4" t="s">
        <v>174</v>
      </c>
      <c r="P716" s="4" t="s">
        <v>575</v>
      </c>
      <c r="Q716">
        <v>10445365</v>
      </c>
      <c r="R716">
        <v>131957</v>
      </c>
      <c r="S716" s="4" t="s">
        <v>428</v>
      </c>
      <c r="T716" t="s">
        <v>174</v>
      </c>
    </row>
    <row r="717" spans="1:20" x14ac:dyDescent="0.35">
      <c r="A717" s="4" t="s">
        <v>63</v>
      </c>
      <c r="B717" s="1">
        <v>41275</v>
      </c>
      <c r="C717" s="4">
        <f>YEAR(MERGED_DATA[[#This Row],[year0]])</f>
        <v>2013</v>
      </c>
      <c r="D717">
        <v>4.72</v>
      </c>
      <c r="E717">
        <v>10.233000000000001</v>
      </c>
      <c r="F717">
        <v>0.68700000000000006</v>
      </c>
      <c r="G717">
        <v>70.239999999999995</v>
      </c>
      <c r="H717">
        <v>0.42599999999999999</v>
      </c>
      <c r="I717">
        <v>-0.27700000000000002</v>
      </c>
      <c r="J717">
        <v>0.94099999999999995</v>
      </c>
      <c r="K717">
        <v>0.57099999999999995</v>
      </c>
      <c r="L717">
        <v>0.48199999999999998</v>
      </c>
      <c r="M717" s="4" t="s">
        <v>175</v>
      </c>
      <c r="N717" s="4" t="s">
        <v>170</v>
      </c>
      <c r="O717" s="4" t="s">
        <v>174</v>
      </c>
      <c r="P717" s="4" t="s">
        <v>575</v>
      </c>
      <c r="Q717">
        <v>10445365</v>
      </c>
      <c r="R717">
        <v>131957</v>
      </c>
      <c r="S717" s="4" t="s">
        <v>428</v>
      </c>
      <c r="T717" t="s">
        <v>174</v>
      </c>
    </row>
    <row r="718" spans="1:20" x14ac:dyDescent="0.35">
      <c r="A718" s="4" t="s">
        <v>63</v>
      </c>
      <c r="B718" s="1">
        <v>41640</v>
      </c>
      <c r="C718" s="4">
        <f>YEAR(MERGED_DATA[[#This Row],[year0]])</f>
        <v>2014</v>
      </c>
      <c r="D718">
        <v>4.7560000000000002</v>
      </c>
      <c r="E718">
        <v>10.244999999999999</v>
      </c>
      <c r="F718">
        <v>0.83199999999999996</v>
      </c>
      <c r="G718">
        <v>70.319999999999993</v>
      </c>
      <c r="H718">
        <v>0.36899999999999999</v>
      </c>
      <c r="I718">
        <v>-0.29299999999999998</v>
      </c>
      <c r="J718">
        <v>0.93</v>
      </c>
      <c r="K718">
        <v>0.59699999999999998</v>
      </c>
      <c r="L718">
        <v>0.38500000000000001</v>
      </c>
      <c r="M718" s="4" t="s">
        <v>175</v>
      </c>
      <c r="N718" s="4" t="s">
        <v>170</v>
      </c>
      <c r="O718" s="4" t="s">
        <v>174</v>
      </c>
      <c r="P718" s="4" t="s">
        <v>575</v>
      </c>
      <c r="Q718">
        <v>10445365</v>
      </c>
      <c r="R718">
        <v>131957</v>
      </c>
      <c r="S718" s="4" t="s">
        <v>428</v>
      </c>
      <c r="T718" t="s">
        <v>174</v>
      </c>
    </row>
    <row r="719" spans="1:20" x14ac:dyDescent="0.35">
      <c r="A719" s="4" t="s">
        <v>63</v>
      </c>
      <c r="B719" s="1">
        <v>42005</v>
      </c>
      <c r="C719" s="4">
        <f>YEAR(MERGED_DATA[[#This Row],[year0]])</f>
        <v>2015</v>
      </c>
      <c r="D719">
        <v>5.6230000000000002</v>
      </c>
      <c r="E719">
        <v>10.249000000000001</v>
      </c>
      <c r="F719">
        <v>0.83499999999999996</v>
      </c>
      <c r="G719">
        <v>70.400000000000006</v>
      </c>
      <c r="H719">
        <v>0.53200000000000003</v>
      </c>
      <c r="I719">
        <v>-0.27700000000000002</v>
      </c>
      <c r="J719">
        <v>0.82399999999999995</v>
      </c>
      <c r="K719">
        <v>0.63700000000000001</v>
      </c>
      <c r="L719">
        <v>0.27700000000000002</v>
      </c>
      <c r="M719" s="4" t="s">
        <v>175</v>
      </c>
      <c r="N719" s="4" t="s">
        <v>170</v>
      </c>
      <c r="O719" s="4" t="s">
        <v>174</v>
      </c>
      <c r="P719" s="4" t="s">
        <v>575</v>
      </c>
      <c r="Q719">
        <v>10445365</v>
      </c>
      <c r="R719">
        <v>131957</v>
      </c>
      <c r="S719" s="4" t="s">
        <v>428</v>
      </c>
      <c r="T719" t="s">
        <v>174</v>
      </c>
    </row>
    <row r="720" spans="1:20" x14ac:dyDescent="0.35">
      <c r="A720" s="4" t="s">
        <v>63</v>
      </c>
      <c r="B720" s="1">
        <v>42370</v>
      </c>
      <c r="C720" s="4">
        <f>YEAR(MERGED_DATA[[#This Row],[year0]])</f>
        <v>2016</v>
      </c>
      <c r="D720">
        <v>5.3029999999999999</v>
      </c>
      <c r="E720">
        <v>10.247999999999999</v>
      </c>
      <c r="F720">
        <v>0.80300000000000005</v>
      </c>
      <c r="G720">
        <v>70.525000000000006</v>
      </c>
      <c r="H720">
        <v>0.48199999999999998</v>
      </c>
      <c r="I720">
        <v>-0.26500000000000001</v>
      </c>
      <c r="J720">
        <v>0.89800000000000002</v>
      </c>
      <c r="K720">
        <v>0.59399999999999997</v>
      </c>
      <c r="L720">
        <v>0.33600000000000002</v>
      </c>
      <c r="M720" s="4" t="s">
        <v>175</v>
      </c>
      <c r="N720" s="4" t="s">
        <v>170</v>
      </c>
      <c r="O720" s="4" t="s">
        <v>174</v>
      </c>
      <c r="P720" s="4" t="s">
        <v>575</v>
      </c>
      <c r="Q720">
        <v>10445365</v>
      </c>
      <c r="R720">
        <v>131957</v>
      </c>
      <c r="S720" s="4" t="s">
        <v>428</v>
      </c>
      <c r="T720" t="s">
        <v>174</v>
      </c>
    </row>
    <row r="721" spans="1:20" x14ac:dyDescent="0.35">
      <c r="A721" s="4" t="s">
        <v>63</v>
      </c>
      <c r="B721" s="1">
        <v>42736</v>
      </c>
      <c r="C721" s="4">
        <f>YEAR(MERGED_DATA[[#This Row],[year0]])</f>
        <v>2017</v>
      </c>
      <c r="D721">
        <v>5.1479999999999997</v>
      </c>
      <c r="E721">
        <v>10.260999999999999</v>
      </c>
      <c r="F721">
        <v>0.753</v>
      </c>
      <c r="G721">
        <v>70.650000000000006</v>
      </c>
      <c r="H721">
        <v>0.438</v>
      </c>
      <c r="I721">
        <v>-0.29499999999999998</v>
      </c>
      <c r="J721">
        <v>0.872</v>
      </c>
      <c r="K721">
        <v>0.51600000000000001</v>
      </c>
      <c r="L721">
        <v>0.33300000000000002</v>
      </c>
      <c r="M721" s="4" t="s">
        <v>175</v>
      </c>
      <c r="N721" s="4" t="s">
        <v>170</v>
      </c>
      <c r="O721" s="4" t="s">
        <v>174</v>
      </c>
      <c r="P721" s="4" t="s">
        <v>575</v>
      </c>
      <c r="Q721">
        <v>10445365</v>
      </c>
      <c r="R721">
        <v>131957</v>
      </c>
      <c r="S721" s="4" t="s">
        <v>428</v>
      </c>
      <c r="T721" t="s">
        <v>174</v>
      </c>
    </row>
    <row r="722" spans="1:20" x14ac:dyDescent="0.35">
      <c r="A722" s="4" t="s">
        <v>63</v>
      </c>
      <c r="B722" s="1">
        <v>43101</v>
      </c>
      <c r="C722" s="4">
        <f>YEAR(MERGED_DATA[[#This Row],[year0]])</f>
        <v>2018</v>
      </c>
      <c r="D722">
        <v>5.4089999999999998</v>
      </c>
      <c r="E722">
        <v>10.28</v>
      </c>
      <c r="F722">
        <v>0.79400000000000004</v>
      </c>
      <c r="G722">
        <v>70.775000000000006</v>
      </c>
      <c r="H722">
        <v>0.56399999999999995</v>
      </c>
      <c r="I722">
        <v>-0.34</v>
      </c>
      <c r="J722">
        <v>0.86</v>
      </c>
      <c r="K722">
        <v>0.56399999999999995</v>
      </c>
      <c r="L722">
        <v>0.255</v>
      </c>
      <c r="M722" s="4" t="s">
        <v>175</v>
      </c>
      <c r="N722" s="4" t="s">
        <v>170</v>
      </c>
      <c r="O722" s="4" t="s">
        <v>174</v>
      </c>
      <c r="P722" s="4" t="s">
        <v>575</v>
      </c>
      <c r="Q722">
        <v>10445365</v>
      </c>
      <c r="R722">
        <v>131957</v>
      </c>
      <c r="S722" s="4" t="s">
        <v>428</v>
      </c>
      <c r="T722" t="s">
        <v>174</v>
      </c>
    </row>
    <row r="723" spans="1:20" x14ac:dyDescent="0.35">
      <c r="A723" s="4" t="s">
        <v>63</v>
      </c>
      <c r="B723" s="1">
        <v>43466</v>
      </c>
      <c r="C723" s="4">
        <f>YEAR(MERGED_DATA[[#This Row],[year0]])</f>
        <v>2019</v>
      </c>
      <c r="D723">
        <v>5.952</v>
      </c>
      <c r="E723">
        <v>10.3</v>
      </c>
      <c r="F723">
        <v>0.89100000000000001</v>
      </c>
      <c r="G723">
        <v>70.900000000000006</v>
      </c>
      <c r="H723">
        <v>0.61399999999999999</v>
      </c>
      <c r="I723">
        <v>-0.29299999999999998</v>
      </c>
      <c r="J723">
        <v>0.84799999999999998</v>
      </c>
      <c r="K723">
        <v>0.56000000000000005</v>
      </c>
      <c r="L723">
        <v>0.23599999999999999</v>
      </c>
      <c r="M723" s="4" t="s">
        <v>175</v>
      </c>
      <c r="N723" s="4" t="s">
        <v>170</v>
      </c>
      <c r="O723" s="4" t="s">
        <v>174</v>
      </c>
      <c r="P723" s="4" t="s">
        <v>575</v>
      </c>
      <c r="Q723">
        <v>10445365</v>
      </c>
      <c r="R723">
        <v>131957</v>
      </c>
      <c r="S723" s="4" t="s">
        <v>428</v>
      </c>
      <c r="T723" t="s">
        <v>174</v>
      </c>
    </row>
    <row r="724" spans="1:20" x14ac:dyDescent="0.35">
      <c r="A724" s="4" t="s">
        <v>63</v>
      </c>
      <c r="B724" s="1">
        <v>43831</v>
      </c>
      <c r="C724" s="4">
        <f>YEAR(MERGED_DATA[[#This Row],[year0]])</f>
        <v>2020</v>
      </c>
      <c r="D724">
        <v>5.7880000000000003</v>
      </c>
      <c r="E724">
        <v>10.207000000000001</v>
      </c>
      <c r="F724">
        <v>0.77900000000000003</v>
      </c>
      <c r="G724">
        <v>71.025000000000006</v>
      </c>
      <c r="H724">
        <v>0.56499999999999995</v>
      </c>
      <c r="I724">
        <v>-0.246</v>
      </c>
      <c r="J724">
        <v>0.76400000000000001</v>
      </c>
      <c r="K724">
        <v>0.629</v>
      </c>
      <c r="L724">
        <v>0.32200000000000001</v>
      </c>
      <c r="M724" s="4" t="s">
        <v>175</v>
      </c>
      <c r="N724" s="4" t="s">
        <v>170</v>
      </c>
      <c r="O724" s="4" t="s">
        <v>174</v>
      </c>
      <c r="P724" s="4" t="s">
        <v>575</v>
      </c>
      <c r="Q724">
        <v>10445365</v>
      </c>
      <c r="R724">
        <v>131957</v>
      </c>
      <c r="S724" s="4" t="s">
        <v>428</v>
      </c>
      <c r="T724" t="s">
        <v>174</v>
      </c>
    </row>
    <row r="725" spans="1:20" x14ac:dyDescent="0.35">
      <c r="A725" s="4" t="s">
        <v>63</v>
      </c>
      <c r="B725" s="1">
        <v>44197</v>
      </c>
      <c r="C725" s="4">
        <f>YEAR(MERGED_DATA[[#This Row],[year0]])</f>
        <v>2021</v>
      </c>
      <c r="D725">
        <v>6.1040000000000001</v>
      </c>
      <c r="E725">
        <v>10.294</v>
      </c>
      <c r="F725">
        <v>0.85</v>
      </c>
      <c r="G725">
        <v>71.150000000000006</v>
      </c>
      <c r="H725">
        <v>0.57399999999999995</v>
      </c>
      <c r="I725">
        <v>-0.161</v>
      </c>
      <c r="J725">
        <v>0.752</v>
      </c>
      <c r="K725">
        <v>0.624</v>
      </c>
      <c r="L725">
        <v>0.311</v>
      </c>
      <c r="M725" s="4" t="s">
        <v>175</v>
      </c>
      <c r="N725" s="4" t="s">
        <v>170</v>
      </c>
      <c r="O725" s="4" t="s">
        <v>174</v>
      </c>
      <c r="P725" s="4" t="s">
        <v>575</v>
      </c>
      <c r="Q725">
        <v>10445365</v>
      </c>
      <c r="R725">
        <v>131957</v>
      </c>
      <c r="S725" s="4" t="s">
        <v>428</v>
      </c>
      <c r="T725" t="s">
        <v>174</v>
      </c>
    </row>
    <row r="726" spans="1:20" x14ac:dyDescent="0.35">
      <c r="A726" s="4" t="s">
        <v>63</v>
      </c>
      <c r="B726" s="1">
        <v>44562</v>
      </c>
      <c r="C726" s="4">
        <f>YEAR(MERGED_DATA[[#This Row],[year0]])</f>
        <v>2022</v>
      </c>
      <c r="D726">
        <v>5.9</v>
      </c>
      <c r="E726">
        <v>10.358000000000001</v>
      </c>
      <c r="F726">
        <v>0.875</v>
      </c>
      <c r="G726">
        <v>71.275000000000006</v>
      </c>
      <c r="H726">
        <v>0.56299999999999994</v>
      </c>
      <c r="I726">
        <v>-0.318</v>
      </c>
      <c r="J726">
        <v>0.874</v>
      </c>
      <c r="K726">
        <v>0.58899999999999997</v>
      </c>
      <c r="L726">
        <v>0.183</v>
      </c>
      <c r="M726" s="4" t="s">
        <v>175</v>
      </c>
      <c r="N726" s="4" t="s">
        <v>170</v>
      </c>
      <c r="O726" s="4" t="s">
        <v>174</v>
      </c>
      <c r="P726" s="4" t="s">
        <v>575</v>
      </c>
      <c r="Q726">
        <v>10445365</v>
      </c>
      <c r="R726">
        <v>131957</v>
      </c>
      <c r="S726" s="4" t="s">
        <v>428</v>
      </c>
      <c r="T726" t="s">
        <v>174</v>
      </c>
    </row>
    <row r="727" spans="1:20" x14ac:dyDescent="0.35">
      <c r="A727" s="4" t="s">
        <v>63</v>
      </c>
      <c r="B727" s="1">
        <v>44927</v>
      </c>
      <c r="C727" s="4">
        <f>YEAR(MERGED_DATA[[#This Row],[year0]])</f>
        <v>2023</v>
      </c>
      <c r="D727">
        <v>5.7960000000000003</v>
      </c>
      <c r="E727">
        <v>10.387</v>
      </c>
      <c r="F727">
        <v>0.81799999999999995</v>
      </c>
      <c r="G727">
        <v>71.400000000000006</v>
      </c>
      <c r="H727">
        <v>0.58899999999999997</v>
      </c>
      <c r="I727">
        <v>-0.223</v>
      </c>
      <c r="J727">
        <v>0.80500000000000005</v>
      </c>
      <c r="K727">
        <v>0.60799999999999998</v>
      </c>
      <c r="L727">
        <v>0.311</v>
      </c>
      <c r="M727" s="4" t="s">
        <v>175</v>
      </c>
      <c r="N727" s="4" t="s">
        <v>170</v>
      </c>
      <c r="O727" s="4" t="s">
        <v>174</v>
      </c>
      <c r="P727" s="4" t="s">
        <v>575</v>
      </c>
      <c r="Q727">
        <v>10445365</v>
      </c>
      <c r="R727">
        <v>131957</v>
      </c>
      <c r="S727" s="4" t="s">
        <v>428</v>
      </c>
      <c r="T727" t="s">
        <v>174</v>
      </c>
    </row>
    <row r="728" spans="1:20" x14ac:dyDescent="0.35">
      <c r="A728" s="4" t="s">
        <v>64</v>
      </c>
      <c r="B728" s="1">
        <v>38718</v>
      </c>
      <c r="C728" s="4">
        <f>YEAR(MERGED_DATA[[#This Row],[year0]])</f>
        <v>2006</v>
      </c>
      <c r="D728">
        <v>5.9009999999999998</v>
      </c>
      <c r="E728">
        <v>8.85</v>
      </c>
      <c r="F728">
        <v>0.83</v>
      </c>
      <c r="G728">
        <v>58.98</v>
      </c>
      <c r="H728">
        <v>0.66300000000000003</v>
      </c>
      <c r="I728">
        <v>0.16700000000000001</v>
      </c>
      <c r="J728">
        <v>0.70599999999999996</v>
      </c>
      <c r="K728">
        <v>0.78900000000000003</v>
      </c>
      <c r="L728">
        <v>0.28699999999999998</v>
      </c>
      <c r="M728" s="4" t="s">
        <v>198</v>
      </c>
      <c r="N728" s="4" t="s">
        <v>186</v>
      </c>
      <c r="O728" s="4" t="s">
        <v>187</v>
      </c>
      <c r="P728" s="4" t="s">
        <v>459</v>
      </c>
      <c r="Q728">
        <v>17608483</v>
      </c>
      <c r="R728">
        <v>108890</v>
      </c>
      <c r="S728" s="4" t="s">
        <v>460</v>
      </c>
      <c r="T728" t="s">
        <v>187</v>
      </c>
    </row>
    <row r="729" spans="1:20" x14ac:dyDescent="0.35">
      <c r="A729" s="4" t="s">
        <v>64</v>
      </c>
      <c r="B729" s="1">
        <v>39083</v>
      </c>
      <c r="C729" s="4">
        <f>YEAR(MERGED_DATA[[#This Row],[year0]])</f>
        <v>2007</v>
      </c>
      <c r="D729">
        <v>6.33</v>
      </c>
      <c r="E729">
        <v>8.891</v>
      </c>
      <c r="F729">
        <v>0.86599999999999999</v>
      </c>
      <c r="G729">
        <v>59.26</v>
      </c>
      <c r="H729">
        <v>0.628</v>
      </c>
      <c r="I729">
        <v>0.13</v>
      </c>
      <c r="J729">
        <v>0.81</v>
      </c>
      <c r="K729">
        <v>0.79</v>
      </c>
      <c r="L729">
        <v>0.224</v>
      </c>
      <c r="M729" s="4" t="s">
        <v>198</v>
      </c>
      <c r="N729" s="4" t="s">
        <v>186</v>
      </c>
      <c r="O729" s="4" t="s">
        <v>187</v>
      </c>
      <c r="P729" s="4" t="s">
        <v>459</v>
      </c>
      <c r="Q729">
        <v>17608483</v>
      </c>
      <c r="R729">
        <v>108890</v>
      </c>
      <c r="S729" s="4" t="s">
        <v>460</v>
      </c>
      <c r="T729" t="s">
        <v>187</v>
      </c>
    </row>
    <row r="730" spans="1:20" x14ac:dyDescent="0.35">
      <c r="A730" s="4" t="s">
        <v>64</v>
      </c>
      <c r="B730" s="1">
        <v>39448</v>
      </c>
      <c r="C730" s="4">
        <f>YEAR(MERGED_DATA[[#This Row],[year0]])</f>
        <v>2008</v>
      </c>
      <c r="D730">
        <v>6.4139999999999997</v>
      </c>
      <c r="E730">
        <v>8.9049999999999994</v>
      </c>
      <c r="F730">
        <v>0.86599999999999999</v>
      </c>
      <c r="G730">
        <v>59.54</v>
      </c>
      <c r="H730">
        <v>0.63</v>
      </c>
      <c r="I730">
        <v>0.2</v>
      </c>
      <c r="J730">
        <v>0.79600000000000004</v>
      </c>
      <c r="K730">
        <v>0.8</v>
      </c>
      <c r="L730">
        <v>0.23400000000000001</v>
      </c>
      <c r="M730" s="4" t="s">
        <v>198</v>
      </c>
      <c r="N730" s="4" t="s">
        <v>186</v>
      </c>
      <c r="O730" s="4" t="s">
        <v>187</v>
      </c>
      <c r="P730" s="4" t="s">
        <v>459</v>
      </c>
      <c r="Q730">
        <v>17608483</v>
      </c>
      <c r="R730">
        <v>108890</v>
      </c>
      <c r="S730" s="4" t="s">
        <v>460</v>
      </c>
      <c r="T730" t="s">
        <v>187</v>
      </c>
    </row>
    <row r="731" spans="1:20" x14ac:dyDescent="0.35">
      <c r="A731" s="4" t="s">
        <v>64</v>
      </c>
      <c r="B731" s="1">
        <v>39814</v>
      </c>
      <c r="C731" s="4">
        <f>YEAR(MERGED_DATA[[#This Row],[year0]])</f>
        <v>2009</v>
      </c>
      <c r="D731">
        <v>6.452</v>
      </c>
      <c r="E731">
        <v>8.89</v>
      </c>
      <c r="F731">
        <v>0.83399999999999996</v>
      </c>
      <c r="G731">
        <v>59.82</v>
      </c>
      <c r="H731">
        <v>0.64300000000000002</v>
      </c>
      <c r="I731">
        <v>0.191</v>
      </c>
      <c r="J731">
        <v>0.755</v>
      </c>
      <c r="K731">
        <v>0.81399999999999995</v>
      </c>
      <c r="L731">
        <v>0.24</v>
      </c>
      <c r="M731" s="4" t="s">
        <v>198</v>
      </c>
      <c r="N731" s="4" t="s">
        <v>186</v>
      </c>
      <c r="O731" s="4" t="s">
        <v>187</v>
      </c>
      <c r="P731" s="4" t="s">
        <v>459</v>
      </c>
      <c r="Q731">
        <v>17608483</v>
      </c>
      <c r="R731">
        <v>108890</v>
      </c>
      <c r="S731" s="4" t="s">
        <v>460</v>
      </c>
      <c r="T731" t="s">
        <v>187</v>
      </c>
    </row>
    <row r="732" spans="1:20" x14ac:dyDescent="0.35">
      <c r="A732" s="4" t="s">
        <v>64</v>
      </c>
      <c r="B732" s="1">
        <v>40179</v>
      </c>
      <c r="C732" s="4">
        <f>YEAR(MERGED_DATA[[#This Row],[year0]])</f>
        <v>2010</v>
      </c>
      <c r="D732">
        <v>6.29</v>
      </c>
      <c r="E732">
        <v>8.9009999999999998</v>
      </c>
      <c r="F732">
        <v>0.85899999999999999</v>
      </c>
      <c r="G732">
        <v>60.1</v>
      </c>
      <c r="H732">
        <v>0.69599999999999995</v>
      </c>
      <c r="I732">
        <v>0.161</v>
      </c>
      <c r="J732">
        <v>0.79500000000000004</v>
      </c>
      <c r="K732">
        <v>0.80500000000000005</v>
      </c>
      <c r="L732">
        <v>0.23599999999999999</v>
      </c>
      <c r="M732" s="4" t="s">
        <v>198</v>
      </c>
      <c r="N732" s="4" t="s">
        <v>186</v>
      </c>
      <c r="O732" s="4" t="s">
        <v>187</v>
      </c>
      <c r="P732" s="4" t="s">
        <v>459</v>
      </c>
      <c r="Q732">
        <v>17608483</v>
      </c>
      <c r="R732">
        <v>108890</v>
      </c>
      <c r="S732" s="4" t="s">
        <v>460</v>
      </c>
      <c r="T732" t="s">
        <v>187</v>
      </c>
    </row>
    <row r="733" spans="1:20" x14ac:dyDescent="0.35">
      <c r="A733" s="4" t="s">
        <v>64</v>
      </c>
      <c r="B733" s="1">
        <v>40544</v>
      </c>
      <c r="C733" s="4">
        <f>YEAR(MERGED_DATA[[#This Row],[year0]])</f>
        <v>2011</v>
      </c>
      <c r="D733">
        <v>5.7430000000000003</v>
      </c>
      <c r="E733">
        <v>8.923</v>
      </c>
      <c r="F733">
        <v>0.76800000000000002</v>
      </c>
      <c r="G733">
        <v>60.38</v>
      </c>
      <c r="H733">
        <v>0.76300000000000001</v>
      </c>
      <c r="I733">
        <v>3.0000000000000001E-3</v>
      </c>
      <c r="J733">
        <v>0.86299999999999999</v>
      </c>
      <c r="K733">
        <v>0.79200000000000004</v>
      </c>
      <c r="L733">
        <v>0.28899999999999998</v>
      </c>
      <c r="M733" s="4" t="s">
        <v>198</v>
      </c>
      <c r="N733" s="4" t="s">
        <v>186</v>
      </c>
      <c r="O733" s="4" t="s">
        <v>187</v>
      </c>
      <c r="P733" s="4" t="s">
        <v>459</v>
      </c>
      <c r="Q733">
        <v>17608483</v>
      </c>
      <c r="R733">
        <v>108890</v>
      </c>
      <c r="S733" s="4" t="s">
        <v>460</v>
      </c>
      <c r="T733" t="s">
        <v>187</v>
      </c>
    </row>
    <row r="734" spans="1:20" x14ac:dyDescent="0.35">
      <c r="A734" s="4" t="s">
        <v>64</v>
      </c>
      <c r="B734" s="1">
        <v>40909</v>
      </c>
      <c r="C734" s="4">
        <f>YEAR(MERGED_DATA[[#This Row],[year0]])</f>
        <v>2012</v>
      </c>
      <c r="D734">
        <v>5.8559999999999999</v>
      </c>
      <c r="E734">
        <v>8.9350000000000005</v>
      </c>
      <c r="F734">
        <v>0.80200000000000005</v>
      </c>
      <c r="G734">
        <v>60.66</v>
      </c>
      <c r="H734">
        <v>0.86499999999999999</v>
      </c>
      <c r="I734">
        <v>1.4999999999999999E-2</v>
      </c>
      <c r="J734">
        <v>0.82099999999999995</v>
      </c>
      <c r="K734">
        <v>0.80800000000000005</v>
      </c>
      <c r="L734">
        <v>0.34899999999999998</v>
      </c>
      <c r="M734" s="4" t="s">
        <v>198</v>
      </c>
      <c r="N734" s="4" t="s">
        <v>186</v>
      </c>
      <c r="O734" s="4" t="s">
        <v>187</v>
      </c>
      <c r="P734" s="4" t="s">
        <v>459</v>
      </c>
      <c r="Q734">
        <v>17608483</v>
      </c>
      <c r="R734">
        <v>108890</v>
      </c>
      <c r="S734" s="4" t="s">
        <v>460</v>
      </c>
      <c r="T734" t="s">
        <v>187</v>
      </c>
    </row>
    <row r="735" spans="1:20" x14ac:dyDescent="0.35">
      <c r="A735" s="4" t="s">
        <v>64</v>
      </c>
      <c r="B735" s="1">
        <v>41275</v>
      </c>
      <c r="C735" s="4">
        <f>YEAR(MERGED_DATA[[#This Row],[year0]])</f>
        <v>2013</v>
      </c>
      <c r="D735">
        <v>5.9850000000000003</v>
      </c>
      <c r="E735">
        <v>8.9529999999999994</v>
      </c>
      <c r="F735">
        <v>0.83</v>
      </c>
      <c r="G735">
        <v>60.94</v>
      </c>
      <c r="H735">
        <v>0.88400000000000001</v>
      </c>
      <c r="I735">
        <v>3.9E-2</v>
      </c>
      <c r="J735">
        <v>0.81699999999999995</v>
      </c>
      <c r="K735">
        <v>0.82199999999999995</v>
      </c>
      <c r="L735">
        <v>0.33300000000000002</v>
      </c>
      <c r="M735" s="4" t="s">
        <v>198</v>
      </c>
      <c r="N735" s="4" t="s">
        <v>186</v>
      </c>
      <c r="O735" s="4" t="s">
        <v>187</v>
      </c>
      <c r="P735" s="4" t="s">
        <v>459</v>
      </c>
      <c r="Q735">
        <v>17608483</v>
      </c>
      <c r="R735">
        <v>108890</v>
      </c>
      <c r="S735" s="4" t="s">
        <v>460</v>
      </c>
      <c r="T735" t="s">
        <v>187</v>
      </c>
    </row>
    <row r="736" spans="1:20" x14ac:dyDescent="0.35">
      <c r="A736" s="4" t="s">
        <v>64</v>
      </c>
      <c r="B736" s="1">
        <v>41640</v>
      </c>
      <c r="C736" s="4">
        <f>YEAR(MERGED_DATA[[#This Row],[year0]])</f>
        <v>2014</v>
      </c>
      <c r="D736">
        <v>6.5359999999999996</v>
      </c>
      <c r="E736">
        <v>8.98</v>
      </c>
      <c r="F736">
        <v>0.83399999999999996</v>
      </c>
      <c r="G736">
        <v>61.22</v>
      </c>
      <c r="H736">
        <v>0.84299999999999997</v>
      </c>
      <c r="I736">
        <v>0.10199999999999999</v>
      </c>
      <c r="J736">
        <v>0.80400000000000005</v>
      </c>
      <c r="K736">
        <v>0.81599999999999995</v>
      </c>
      <c r="L736">
        <v>0.30499999999999999</v>
      </c>
      <c r="M736" s="4" t="s">
        <v>198</v>
      </c>
      <c r="N736" s="4" t="s">
        <v>186</v>
      </c>
      <c r="O736" s="4" t="s">
        <v>187</v>
      </c>
      <c r="P736" s="4" t="s">
        <v>459</v>
      </c>
      <c r="Q736">
        <v>17608483</v>
      </c>
      <c r="R736">
        <v>108890</v>
      </c>
      <c r="S736" s="4" t="s">
        <v>460</v>
      </c>
      <c r="T736" t="s">
        <v>187</v>
      </c>
    </row>
    <row r="737" spans="1:20" x14ac:dyDescent="0.35">
      <c r="A737" s="4" t="s">
        <v>64</v>
      </c>
      <c r="B737" s="1">
        <v>42005</v>
      </c>
      <c r="C737" s="4">
        <f>YEAR(MERGED_DATA[[#This Row],[year0]])</f>
        <v>2015</v>
      </c>
      <c r="D737">
        <v>6.4649999999999999</v>
      </c>
      <c r="E737">
        <v>9.0030000000000001</v>
      </c>
      <c r="F737">
        <v>0.82299999999999995</v>
      </c>
      <c r="G737">
        <v>61.5</v>
      </c>
      <c r="H737">
        <v>0.86899999999999999</v>
      </c>
      <c r="I737">
        <v>4.5999999999999999E-2</v>
      </c>
      <c r="J737">
        <v>0.82199999999999995</v>
      </c>
      <c r="K737">
        <v>0.82599999999999996</v>
      </c>
      <c r="L737">
        <v>0.311</v>
      </c>
      <c r="M737" s="4" t="s">
        <v>198</v>
      </c>
      <c r="N737" s="4" t="s">
        <v>186</v>
      </c>
      <c r="O737" s="4" t="s">
        <v>187</v>
      </c>
      <c r="P737" s="4" t="s">
        <v>459</v>
      </c>
      <c r="Q737">
        <v>17608483</v>
      </c>
      <c r="R737">
        <v>108890</v>
      </c>
      <c r="S737" s="4" t="s">
        <v>460</v>
      </c>
      <c r="T737" t="s">
        <v>187</v>
      </c>
    </row>
    <row r="738" spans="1:20" x14ac:dyDescent="0.35">
      <c r="A738" s="4" t="s">
        <v>64</v>
      </c>
      <c r="B738" s="1">
        <v>42370</v>
      </c>
      <c r="C738" s="4">
        <f>YEAR(MERGED_DATA[[#This Row],[year0]])</f>
        <v>2016</v>
      </c>
      <c r="D738">
        <v>6.359</v>
      </c>
      <c r="E738">
        <v>9.0129999999999999</v>
      </c>
      <c r="F738">
        <v>0.81100000000000005</v>
      </c>
      <c r="G738">
        <v>61.7</v>
      </c>
      <c r="H738">
        <v>0.86299999999999999</v>
      </c>
      <c r="I738">
        <v>6.0000000000000001E-3</v>
      </c>
      <c r="J738">
        <v>0.81200000000000006</v>
      </c>
      <c r="K738">
        <v>0.81499999999999995</v>
      </c>
      <c r="L738">
        <v>0.32100000000000001</v>
      </c>
      <c r="M738" s="4" t="s">
        <v>198</v>
      </c>
      <c r="N738" s="4" t="s">
        <v>186</v>
      </c>
      <c r="O738" s="4" t="s">
        <v>187</v>
      </c>
      <c r="P738" s="4" t="s">
        <v>459</v>
      </c>
      <c r="Q738">
        <v>17608483</v>
      </c>
      <c r="R738">
        <v>108890</v>
      </c>
      <c r="S738" s="4" t="s">
        <v>460</v>
      </c>
      <c r="T738" t="s">
        <v>187</v>
      </c>
    </row>
    <row r="739" spans="1:20" x14ac:dyDescent="0.35">
      <c r="A739" s="4" t="s">
        <v>64</v>
      </c>
      <c r="B739" s="1">
        <v>42736</v>
      </c>
      <c r="C739" s="4">
        <f>YEAR(MERGED_DATA[[#This Row],[year0]])</f>
        <v>2017</v>
      </c>
      <c r="D739">
        <v>6.3250000000000002</v>
      </c>
      <c r="E739">
        <v>9.0269999999999992</v>
      </c>
      <c r="F739">
        <v>0.82599999999999996</v>
      </c>
      <c r="G739">
        <v>61.9</v>
      </c>
      <c r="H739">
        <v>0.91500000000000004</v>
      </c>
      <c r="I739">
        <v>-6.4000000000000001E-2</v>
      </c>
      <c r="J739">
        <v>0.8</v>
      </c>
      <c r="K739">
        <v>0.81899999999999995</v>
      </c>
      <c r="L739">
        <v>0.308</v>
      </c>
      <c r="M739" s="4" t="s">
        <v>198</v>
      </c>
      <c r="N739" s="4" t="s">
        <v>186</v>
      </c>
      <c r="O739" s="4" t="s">
        <v>187</v>
      </c>
      <c r="P739" s="4" t="s">
        <v>459</v>
      </c>
      <c r="Q739">
        <v>17608483</v>
      </c>
      <c r="R739">
        <v>108890</v>
      </c>
      <c r="S739" s="4" t="s">
        <v>460</v>
      </c>
      <c r="T739" t="s">
        <v>187</v>
      </c>
    </row>
    <row r="740" spans="1:20" x14ac:dyDescent="0.35">
      <c r="A740" s="4" t="s">
        <v>64</v>
      </c>
      <c r="B740" s="1">
        <v>43101</v>
      </c>
      <c r="C740" s="4">
        <f>YEAR(MERGED_DATA[[#This Row],[year0]])</f>
        <v>2018</v>
      </c>
      <c r="D740">
        <v>6.6269999999999998</v>
      </c>
      <c r="E740">
        <v>9.0440000000000005</v>
      </c>
      <c r="F740">
        <v>0.84099999999999997</v>
      </c>
      <c r="G740">
        <v>62.1</v>
      </c>
      <c r="H740">
        <v>0.91</v>
      </c>
      <c r="I740">
        <v>-1.6E-2</v>
      </c>
      <c r="J740">
        <v>0.76500000000000001</v>
      </c>
      <c r="K740">
        <v>0.82699999999999996</v>
      </c>
      <c r="L740">
        <v>0.26200000000000001</v>
      </c>
      <c r="M740" s="4" t="s">
        <v>198</v>
      </c>
      <c r="N740" s="4" t="s">
        <v>186</v>
      </c>
      <c r="O740" s="4" t="s">
        <v>187</v>
      </c>
      <c r="P740" s="4" t="s">
        <v>459</v>
      </c>
      <c r="Q740">
        <v>17608483</v>
      </c>
      <c r="R740">
        <v>108890</v>
      </c>
      <c r="S740" s="4" t="s">
        <v>460</v>
      </c>
      <c r="T740" t="s">
        <v>187</v>
      </c>
    </row>
    <row r="741" spans="1:20" x14ac:dyDescent="0.35">
      <c r="A741" s="4" t="s">
        <v>64</v>
      </c>
      <c r="B741" s="1">
        <v>43466</v>
      </c>
      <c r="C741" s="4">
        <f>YEAR(MERGED_DATA[[#This Row],[year0]])</f>
        <v>2019</v>
      </c>
      <c r="D741">
        <v>6.2619999999999996</v>
      </c>
      <c r="E741">
        <v>9.0679999999999996</v>
      </c>
      <c r="F741">
        <v>0.77400000000000002</v>
      </c>
      <c r="G741">
        <v>62.3</v>
      </c>
      <c r="H741">
        <v>0.90100000000000002</v>
      </c>
      <c r="I741">
        <v>-6.8000000000000005E-2</v>
      </c>
      <c r="J741">
        <v>0.77300000000000002</v>
      </c>
      <c r="K741">
        <v>0.82</v>
      </c>
      <c r="L741">
        <v>0.311</v>
      </c>
      <c r="M741" s="4" t="s">
        <v>198</v>
      </c>
      <c r="N741" s="4" t="s">
        <v>186</v>
      </c>
      <c r="O741" s="4" t="s">
        <v>187</v>
      </c>
      <c r="P741" s="4" t="s">
        <v>459</v>
      </c>
      <c r="Q741">
        <v>17608483</v>
      </c>
      <c r="R741">
        <v>108890</v>
      </c>
      <c r="S741" s="4" t="s">
        <v>460</v>
      </c>
      <c r="T741" t="s">
        <v>187</v>
      </c>
    </row>
    <row r="742" spans="1:20" x14ac:dyDescent="0.35">
      <c r="A742" s="4" t="s">
        <v>64</v>
      </c>
      <c r="B742" s="1">
        <v>44562</v>
      </c>
      <c r="C742" s="4">
        <f>YEAR(MERGED_DATA[[#This Row],[year0]])</f>
        <v>2022</v>
      </c>
      <c r="D742">
        <v>6.15</v>
      </c>
      <c r="E742">
        <v>9.1229999999999993</v>
      </c>
      <c r="F742">
        <v>0.80600000000000005</v>
      </c>
      <c r="G742">
        <v>62.9</v>
      </c>
      <c r="H742">
        <v>0.85599999999999998</v>
      </c>
      <c r="I742">
        <v>-0.06</v>
      </c>
      <c r="J742">
        <v>0.83499999999999996</v>
      </c>
      <c r="K742">
        <v>0.83499999999999996</v>
      </c>
      <c r="L742">
        <v>0.26300000000000001</v>
      </c>
      <c r="M742" s="4" t="s">
        <v>198</v>
      </c>
      <c r="N742" s="4" t="s">
        <v>186</v>
      </c>
      <c r="O742" s="4" t="s">
        <v>187</v>
      </c>
      <c r="P742" s="4" t="s">
        <v>459</v>
      </c>
      <c r="Q742">
        <v>17608483</v>
      </c>
      <c r="R742">
        <v>108890</v>
      </c>
      <c r="S742" s="4" t="s">
        <v>460</v>
      </c>
      <c r="T742" t="s">
        <v>187</v>
      </c>
    </row>
    <row r="743" spans="1:20" x14ac:dyDescent="0.35">
      <c r="A743" s="4" t="s">
        <v>64</v>
      </c>
      <c r="B743" s="1">
        <v>44927</v>
      </c>
      <c r="C743" s="4">
        <f>YEAR(MERGED_DATA[[#This Row],[year0]])</f>
        <v>2023</v>
      </c>
      <c r="D743">
        <v>6.4210000000000003</v>
      </c>
      <c r="E743">
        <v>9.14</v>
      </c>
      <c r="F743">
        <v>0.79600000000000004</v>
      </c>
      <c r="G743">
        <v>63.1</v>
      </c>
      <c r="H743">
        <v>0.873</v>
      </c>
      <c r="I743">
        <v>-4.9000000000000002E-2</v>
      </c>
      <c r="J743">
        <v>0.81200000000000006</v>
      </c>
      <c r="K743">
        <v>0.84299999999999997</v>
      </c>
      <c r="L743">
        <v>0.30299999999999999</v>
      </c>
      <c r="M743" s="4" t="s">
        <v>198</v>
      </c>
      <c r="N743" s="4" t="s">
        <v>186</v>
      </c>
      <c r="O743" s="4" t="s">
        <v>187</v>
      </c>
      <c r="P743" s="4" t="s">
        <v>459</v>
      </c>
      <c r="Q743">
        <v>17608483</v>
      </c>
      <c r="R743">
        <v>108890</v>
      </c>
      <c r="S743" s="4" t="s">
        <v>460</v>
      </c>
      <c r="T743" t="s">
        <v>187</v>
      </c>
    </row>
    <row r="744" spans="1:20" x14ac:dyDescent="0.35">
      <c r="A744" s="4" t="s">
        <v>65</v>
      </c>
      <c r="B744" s="1">
        <v>40544</v>
      </c>
      <c r="C744" s="4">
        <f>YEAR(MERGED_DATA[[#This Row],[year0]])</f>
        <v>2011</v>
      </c>
      <c r="D744">
        <v>4.0449999999999999</v>
      </c>
      <c r="E744">
        <v>7.556</v>
      </c>
      <c r="F744">
        <v>0.59799999999999998</v>
      </c>
      <c r="G744">
        <v>51.02</v>
      </c>
      <c r="H744">
        <v>0.79700000000000004</v>
      </c>
      <c r="I744">
        <v>3.5999999999999997E-2</v>
      </c>
      <c r="J744">
        <v>0.74299999999999999</v>
      </c>
      <c r="K744">
        <v>0.67</v>
      </c>
      <c r="L744">
        <v>0.26</v>
      </c>
      <c r="M744" s="4" t="s">
        <v>199</v>
      </c>
      <c r="N744" s="4" t="s">
        <v>183</v>
      </c>
      <c r="O744" s="4" t="s">
        <v>177</v>
      </c>
      <c r="P744" s="4" t="s">
        <v>337</v>
      </c>
      <c r="Q744">
        <v>13531906</v>
      </c>
      <c r="R744">
        <v>245857</v>
      </c>
      <c r="S744" s="4" t="s">
        <v>338</v>
      </c>
      <c r="T744" t="s">
        <v>177</v>
      </c>
    </row>
    <row r="745" spans="1:20" x14ac:dyDescent="0.35">
      <c r="A745" s="4" t="s">
        <v>65</v>
      </c>
      <c r="B745" s="1">
        <v>40909</v>
      </c>
      <c r="C745" s="4">
        <f>YEAR(MERGED_DATA[[#This Row],[year0]])</f>
        <v>2012</v>
      </c>
      <c r="D745">
        <v>3.6520000000000001</v>
      </c>
      <c r="E745">
        <v>7.5890000000000004</v>
      </c>
      <c r="F745">
        <v>0.54200000000000004</v>
      </c>
      <c r="G745">
        <v>51.14</v>
      </c>
      <c r="H745">
        <v>0.64600000000000002</v>
      </c>
      <c r="I745">
        <v>-3.0000000000000001E-3</v>
      </c>
      <c r="J745">
        <v>0.79400000000000004</v>
      </c>
      <c r="K745">
        <v>0.65700000000000003</v>
      </c>
      <c r="L745">
        <v>0.28499999999999998</v>
      </c>
      <c r="M745" s="4" t="s">
        <v>199</v>
      </c>
      <c r="N745" s="4" t="s">
        <v>183</v>
      </c>
      <c r="O745" s="4" t="s">
        <v>177</v>
      </c>
      <c r="P745" s="4" t="s">
        <v>337</v>
      </c>
      <c r="Q745">
        <v>13531906</v>
      </c>
      <c r="R745">
        <v>245857</v>
      </c>
      <c r="S745" s="4" t="s">
        <v>338</v>
      </c>
      <c r="T745" t="s">
        <v>177</v>
      </c>
    </row>
    <row r="746" spans="1:20" x14ac:dyDescent="0.35">
      <c r="A746" s="4" t="s">
        <v>65</v>
      </c>
      <c r="B746" s="1">
        <v>41275</v>
      </c>
      <c r="C746" s="4">
        <f>YEAR(MERGED_DATA[[#This Row],[year0]])</f>
        <v>2013</v>
      </c>
      <c r="D746">
        <v>3.9020000000000001</v>
      </c>
      <c r="E746">
        <v>7.6040000000000001</v>
      </c>
      <c r="F746">
        <v>0.56699999999999995</v>
      </c>
      <c r="G746">
        <v>51.26</v>
      </c>
      <c r="H746">
        <v>0.69299999999999995</v>
      </c>
      <c r="I746">
        <v>8.6999999999999994E-2</v>
      </c>
      <c r="J746">
        <v>0.81499999999999995</v>
      </c>
      <c r="K746">
        <v>0.60599999999999998</v>
      </c>
      <c r="L746">
        <v>0.34799999999999998</v>
      </c>
      <c r="M746" s="4" t="s">
        <v>199</v>
      </c>
      <c r="N746" s="4" t="s">
        <v>183</v>
      </c>
      <c r="O746" s="4" t="s">
        <v>177</v>
      </c>
      <c r="P746" s="4" t="s">
        <v>337</v>
      </c>
      <c r="Q746">
        <v>13531906</v>
      </c>
      <c r="R746">
        <v>245857</v>
      </c>
      <c r="S746" s="4" t="s">
        <v>338</v>
      </c>
      <c r="T746" t="s">
        <v>177</v>
      </c>
    </row>
    <row r="747" spans="1:20" x14ac:dyDescent="0.35">
      <c r="A747" s="4" t="s">
        <v>65</v>
      </c>
      <c r="B747" s="1">
        <v>41640</v>
      </c>
      <c r="C747" s="4">
        <f>YEAR(MERGED_DATA[[#This Row],[year0]])</f>
        <v>2014</v>
      </c>
      <c r="D747">
        <v>3.4119999999999999</v>
      </c>
      <c r="E747">
        <v>7.6150000000000002</v>
      </c>
      <c r="F747">
        <v>0.63800000000000001</v>
      </c>
      <c r="G747">
        <v>51.38</v>
      </c>
      <c r="H747">
        <v>0.68400000000000005</v>
      </c>
      <c r="I747">
        <v>2E-3</v>
      </c>
      <c r="J747">
        <v>0.70499999999999996</v>
      </c>
      <c r="K747">
        <v>0.64300000000000002</v>
      </c>
      <c r="L747">
        <v>0.35099999999999998</v>
      </c>
      <c r="M747" s="4" t="s">
        <v>199</v>
      </c>
      <c r="N747" s="4" t="s">
        <v>183</v>
      </c>
      <c r="O747" s="4" t="s">
        <v>177</v>
      </c>
      <c r="P747" s="4" t="s">
        <v>337</v>
      </c>
      <c r="Q747">
        <v>13531906</v>
      </c>
      <c r="R747">
        <v>245857</v>
      </c>
      <c r="S747" s="4" t="s">
        <v>338</v>
      </c>
      <c r="T747" t="s">
        <v>177</v>
      </c>
    </row>
    <row r="748" spans="1:20" x14ac:dyDescent="0.35">
      <c r="A748" s="4" t="s">
        <v>65</v>
      </c>
      <c r="B748" s="1">
        <v>42005</v>
      </c>
      <c r="C748" s="4">
        <f>YEAR(MERGED_DATA[[#This Row],[year0]])</f>
        <v>2015</v>
      </c>
      <c r="D748">
        <v>3.5049999999999999</v>
      </c>
      <c r="E748">
        <v>7.6269999999999998</v>
      </c>
      <c r="F748">
        <v>0.57899999999999996</v>
      </c>
      <c r="G748">
        <v>51.5</v>
      </c>
      <c r="H748">
        <v>0.66600000000000004</v>
      </c>
      <c r="I748">
        <v>3.0000000000000001E-3</v>
      </c>
      <c r="J748">
        <v>0.76200000000000001</v>
      </c>
      <c r="K748">
        <v>0.65800000000000003</v>
      </c>
      <c r="L748">
        <v>0.26800000000000002</v>
      </c>
      <c r="M748" s="4" t="s">
        <v>199</v>
      </c>
      <c r="N748" s="4" t="s">
        <v>183</v>
      </c>
      <c r="O748" s="4" t="s">
        <v>177</v>
      </c>
      <c r="P748" s="4" t="s">
        <v>337</v>
      </c>
      <c r="Q748">
        <v>13531906</v>
      </c>
      <c r="R748">
        <v>245857</v>
      </c>
      <c r="S748" s="4" t="s">
        <v>338</v>
      </c>
      <c r="T748" t="s">
        <v>177</v>
      </c>
    </row>
    <row r="749" spans="1:20" x14ac:dyDescent="0.35">
      <c r="A749" s="4" t="s">
        <v>65</v>
      </c>
      <c r="B749" s="1">
        <v>42370</v>
      </c>
      <c r="C749" s="4">
        <f>YEAR(MERGED_DATA[[#This Row],[year0]])</f>
        <v>2016</v>
      </c>
      <c r="D749">
        <v>3.6030000000000002</v>
      </c>
      <c r="E749">
        <v>7.7039999999999997</v>
      </c>
      <c r="F749">
        <v>0.67500000000000004</v>
      </c>
      <c r="G749">
        <v>51.95</v>
      </c>
      <c r="H749">
        <v>0.72599999999999998</v>
      </c>
      <c r="I749">
        <v>-0.06</v>
      </c>
      <c r="J749">
        <v>0.80300000000000005</v>
      </c>
      <c r="K749">
        <v>0.67600000000000005</v>
      </c>
      <c r="L749">
        <v>0.374</v>
      </c>
      <c r="M749" s="4" t="s">
        <v>199</v>
      </c>
      <c r="N749" s="4" t="s">
        <v>183</v>
      </c>
      <c r="O749" s="4" t="s">
        <v>177</v>
      </c>
      <c r="P749" s="4" t="s">
        <v>337</v>
      </c>
      <c r="Q749">
        <v>13531906</v>
      </c>
      <c r="R749">
        <v>245857</v>
      </c>
      <c r="S749" s="4" t="s">
        <v>338</v>
      </c>
      <c r="T749" t="s">
        <v>177</v>
      </c>
    </row>
    <row r="750" spans="1:20" x14ac:dyDescent="0.35">
      <c r="A750" s="4" t="s">
        <v>65</v>
      </c>
      <c r="B750" s="1">
        <v>42736</v>
      </c>
      <c r="C750" s="4">
        <f>YEAR(MERGED_DATA[[#This Row],[year0]])</f>
        <v>2017</v>
      </c>
      <c r="D750">
        <v>4.8739999999999997</v>
      </c>
      <c r="E750">
        <v>7.7759999999999998</v>
      </c>
      <c r="F750">
        <v>0.63400000000000001</v>
      </c>
      <c r="G750">
        <v>52.4</v>
      </c>
      <c r="H750">
        <v>0.73799999999999999</v>
      </c>
      <c r="I750">
        <v>3.4000000000000002E-2</v>
      </c>
      <c r="J750">
        <v>0.75</v>
      </c>
      <c r="K750">
        <v>0.70199999999999996</v>
      </c>
      <c r="L750">
        <v>0.42199999999999999</v>
      </c>
      <c r="M750" s="4" t="s">
        <v>199</v>
      </c>
      <c r="N750" s="4" t="s">
        <v>183</v>
      </c>
      <c r="O750" s="4" t="s">
        <v>177</v>
      </c>
      <c r="P750" s="4" t="s">
        <v>337</v>
      </c>
      <c r="Q750">
        <v>13531906</v>
      </c>
      <c r="R750">
        <v>245857</v>
      </c>
      <c r="S750" s="4" t="s">
        <v>338</v>
      </c>
      <c r="T750" t="s">
        <v>177</v>
      </c>
    </row>
    <row r="751" spans="1:20" x14ac:dyDescent="0.35">
      <c r="A751" s="4" t="s">
        <v>65</v>
      </c>
      <c r="B751" s="1">
        <v>43101</v>
      </c>
      <c r="C751" s="4">
        <f>YEAR(MERGED_DATA[[#This Row],[year0]])</f>
        <v>2018</v>
      </c>
      <c r="D751">
        <v>5.2519999999999998</v>
      </c>
      <c r="E751">
        <v>7.8129999999999997</v>
      </c>
      <c r="F751">
        <v>0.63</v>
      </c>
      <c r="G751">
        <v>52.85</v>
      </c>
      <c r="H751">
        <v>0.73099999999999998</v>
      </c>
      <c r="I751">
        <v>8.7999999999999995E-2</v>
      </c>
      <c r="J751">
        <v>0.77800000000000002</v>
      </c>
      <c r="K751">
        <v>0.72699999999999998</v>
      </c>
      <c r="L751">
        <v>0.44</v>
      </c>
      <c r="M751" s="4" t="s">
        <v>199</v>
      </c>
      <c r="N751" s="4" t="s">
        <v>183</v>
      </c>
      <c r="O751" s="4" t="s">
        <v>177</v>
      </c>
      <c r="P751" s="4" t="s">
        <v>337</v>
      </c>
      <c r="Q751">
        <v>13531906</v>
      </c>
      <c r="R751">
        <v>245857</v>
      </c>
      <c r="S751" s="4" t="s">
        <v>338</v>
      </c>
      <c r="T751" t="s">
        <v>177</v>
      </c>
    </row>
    <row r="752" spans="1:20" x14ac:dyDescent="0.35">
      <c r="A752" s="4" t="s">
        <v>65</v>
      </c>
      <c r="B752" s="1">
        <v>43466</v>
      </c>
      <c r="C752" s="4">
        <f>YEAR(MERGED_DATA[[#This Row],[year0]])</f>
        <v>2019</v>
      </c>
      <c r="D752">
        <v>4.7679999999999998</v>
      </c>
      <c r="E752">
        <v>7.8419999999999996</v>
      </c>
      <c r="F752">
        <v>0.65500000000000003</v>
      </c>
      <c r="G752">
        <v>53.3</v>
      </c>
      <c r="H752">
        <v>0.69099999999999995</v>
      </c>
      <c r="I752">
        <v>9.1999999999999998E-2</v>
      </c>
      <c r="J752">
        <v>0.75600000000000001</v>
      </c>
      <c r="K752">
        <v>0.67</v>
      </c>
      <c r="L752">
        <v>0.47299999999999998</v>
      </c>
      <c r="M752" s="4" t="s">
        <v>199</v>
      </c>
      <c r="N752" s="4" t="s">
        <v>183</v>
      </c>
      <c r="O752" s="4" t="s">
        <v>177</v>
      </c>
      <c r="P752" s="4" t="s">
        <v>337</v>
      </c>
      <c r="Q752">
        <v>13531906</v>
      </c>
      <c r="R752">
        <v>245857</v>
      </c>
      <c r="S752" s="4" t="s">
        <v>338</v>
      </c>
      <c r="T752" t="s">
        <v>177</v>
      </c>
    </row>
    <row r="753" spans="1:20" x14ac:dyDescent="0.35">
      <c r="A753" s="4" t="s">
        <v>65</v>
      </c>
      <c r="B753" s="1">
        <v>43831</v>
      </c>
      <c r="C753" s="4">
        <f>YEAR(MERGED_DATA[[#This Row],[year0]])</f>
        <v>2020</v>
      </c>
      <c r="D753">
        <v>4.9720000000000004</v>
      </c>
      <c r="E753">
        <v>7.8650000000000002</v>
      </c>
      <c r="F753">
        <v>0.73199999999999998</v>
      </c>
      <c r="G753">
        <v>53.75</v>
      </c>
      <c r="H753">
        <v>0.59799999999999998</v>
      </c>
      <c r="I753">
        <v>7.4999999999999997E-2</v>
      </c>
      <c r="J753">
        <v>0.79</v>
      </c>
      <c r="K753">
        <v>0.70599999999999996</v>
      </c>
      <c r="L753">
        <v>0.34599999999999997</v>
      </c>
      <c r="M753" s="4" t="s">
        <v>199</v>
      </c>
      <c r="N753" s="4" t="s">
        <v>183</v>
      </c>
      <c r="O753" s="4" t="s">
        <v>177</v>
      </c>
      <c r="P753" s="4" t="s">
        <v>337</v>
      </c>
      <c r="Q753">
        <v>13531906</v>
      </c>
      <c r="R753">
        <v>245857</v>
      </c>
      <c r="S753" s="4" t="s">
        <v>338</v>
      </c>
      <c r="T753" t="s">
        <v>177</v>
      </c>
    </row>
    <row r="754" spans="1:20" x14ac:dyDescent="0.35">
      <c r="A754" s="4" t="s">
        <v>65</v>
      </c>
      <c r="B754" s="1">
        <v>44197</v>
      </c>
      <c r="C754" s="4">
        <f>YEAR(MERGED_DATA[[#This Row],[year0]])</f>
        <v>2021</v>
      </c>
      <c r="D754">
        <v>4.9450000000000003</v>
      </c>
      <c r="E754">
        <v>7.8789999999999996</v>
      </c>
      <c r="F754">
        <v>0.627</v>
      </c>
      <c r="G754">
        <v>54.2</v>
      </c>
      <c r="H754">
        <v>0.67600000000000005</v>
      </c>
      <c r="I754">
        <v>0.157</v>
      </c>
      <c r="J754">
        <v>0.78400000000000003</v>
      </c>
      <c r="K754">
        <v>0.67200000000000004</v>
      </c>
      <c r="L754">
        <v>0.45</v>
      </c>
      <c r="M754" s="4" t="s">
        <v>199</v>
      </c>
      <c r="N754" s="4" t="s">
        <v>183</v>
      </c>
      <c r="O754" s="4" t="s">
        <v>177</v>
      </c>
      <c r="P754" s="4" t="s">
        <v>337</v>
      </c>
      <c r="Q754">
        <v>13531906</v>
      </c>
      <c r="R754">
        <v>245857</v>
      </c>
      <c r="S754" s="4" t="s">
        <v>338</v>
      </c>
      <c r="T754" t="s">
        <v>177</v>
      </c>
    </row>
    <row r="755" spans="1:20" x14ac:dyDescent="0.35">
      <c r="A755" s="4" t="s">
        <v>65</v>
      </c>
      <c r="B755" s="1">
        <v>44562</v>
      </c>
      <c r="C755" s="4">
        <f>YEAR(MERGED_DATA[[#This Row],[year0]])</f>
        <v>2022</v>
      </c>
      <c r="D755">
        <v>5.3170000000000002</v>
      </c>
      <c r="E755">
        <v>7.9009999999999998</v>
      </c>
      <c r="F755">
        <v>0.58199999999999996</v>
      </c>
      <c r="G755">
        <v>54.65</v>
      </c>
      <c r="H755">
        <v>0.72899999999999998</v>
      </c>
      <c r="I755">
        <v>0.13600000000000001</v>
      </c>
      <c r="J755">
        <v>0.77</v>
      </c>
      <c r="K755">
        <v>0.69899999999999995</v>
      </c>
      <c r="L755">
        <v>0.49199999999999999</v>
      </c>
      <c r="M755" s="4" t="s">
        <v>199</v>
      </c>
      <c r="N755" s="4" t="s">
        <v>183</v>
      </c>
      <c r="O755" s="4" t="s">
        <v>177</v>
      </c>
      <c r="P755" s="4" t="s">
        <v>337</v>
      </c>
      <c r="Q755">
        <v>13531906</v>
      </c>
      <c r="R755">
        <v>245857</v>
      </c>
      <c r="S755" s="4" t="s">
        <v>338</v>
      </c>
      <c r="T755" t="s">
        <v>177</v>
      </c>
    </row>
    <row r="756" spans="1:20" x14ac:dyDescent="0.35">
      <c r="A756" s="4" t="s">
        <v>65</v>
      </c>
      <c r="B756" s="1">
        <v>44927</v>
      </c>
      <c r="C756" s="4">
        <f>YEAR(MERGED_DATA[[#This Row],[year0]])</f>
        <v>2023</v>
      </c>
      <c r="D756">
        <v>4.827</v>
      </c>
      <c r="E756">
        <v>7.9320000000000004</v>
      </c>
      <c r="F756">
        <v>0.57699999999999996</v>
      </c>
      <c r="G756">
        <v>55.1</v>
      </c>
      <c r="H756">
        <v>0.74299999999999999</v>
      </c>
      <c r="I756">
        <v>0.187</v>
      </c>
      <c r="J756">
        <v>0.79100000000000004</v>
      </c>
      <c r="K756">
        <v>0.65200000000000002</v>
      </c>
      <c r="L756">
        <v>0.51600000000000001</v>
      </c>
      <c r="M756" s="4" t="s">
        <v>199</v>
      </c>
      <c r="N756" s="4" t="s">
        <v>183</v>
      </c>
      <c r="O756" s="4" t="s">
        <v>177</v>
      </c>
      <c r="P756" s="4" t="s">
        <v>337</v>
      </c>
      <c r="Q756">
        <v>13531906</v>
      </c>
      <c r="R756">
        <v>245857</v>
      </c>
      <c r="S756" s="4" t="s">
        <v>338</v>
      </c>
      <c r="T756" t="s">
        <v>177</v>
      </c>
    </row>
    <row r="757" spans="1:20" x14ac:dyDescent="0.35">
      <c r="A757" s="4" t="s">
        <v>66</v>
      </c>
      <c r="B757" s="1">
        <v>39083</v>
      </c>
      <c r="C757" s="4">
        <f>YEAR(MERGED_DATA[[#This Row],[year0]])</f>
        <v>2007</v>
      </c>
      <c r="D757">
        <v>5.9930000000000003</v>
      </c>
      <c r="E757">
        <v>9.0890000000000004</v>
      </c>
      <c r="F757">
        <v>0.84899999999999998</v>
      </c>
      <c r="G757">
        <v>56.24</v>
      </c>
      <c r="H757">
        <v>0.69399999999999995</v>
      </c>
      <c r="I757">
        <v>8.2000000000000003E-2</v>
      </c>
      <c r="J757">
        <v>0.83599999999999997</v>
      </c>
      <c r="K757">
        <v>0.76100000000000001</v>
      </c>
      <c r="L757">
        <v>0.29599999999999999</v>
      </c>
      <c r="M757" s="4" t="s">
        <v>190</v>
      </c>
      <c r="N757" s="4" t="s">
        <v>186</v>
      </c>
      <c r="O757" s="4" t="s">
        <v>190</v>
      </c>
      <c r="P757" s="4" t="s">
        <v>491</v>
      </c>
      <c r="Q757">
        <v>747000</v>
      </c>
      <c r="R757">
        <v>214970</v>
      </c>
      <c r="S757" s="4" t="s">
        <v>492</v>
      </c>
      <c r="T757" t="s">
        <v>190</v>
      </c>
    </row>
    <row r="758" spans="1:20" x14ac:dyDescent="0.35">
      <c r="A758" s="4" t="s">
        <v>67</v>
      </c>
      <c r="B758" s="1">
        <v>38718</v>
      </c>
      <c r="C758" s="4">
        <f>YEAR(MERGED_DATA[[#This Row],[year0]])</f>
        <v>2006</v>
      </c>
      <c r="D758">
        <v>3.754</v>
      </c>
      <c r="E758">
        <v>7.976</v>
      </c>
      <c r="F758">
        <v>0.69399999999999995</v>
      </c>
      <c r="G758">
        <v>6.72</v>
      </c>
      <c r="H758">
        <v>0.44900000000000001</v>
      </c>
      <c r="I758">
        <v>0.35499999999999998</v>
      </c>
      <c r="J758">
        <v>0.85399999999999998</v>
      </c>
      <c r="K758">
        <v>0.58299999999999996</v>
      </c>
      <c r="L758">
        <v>0.33200000000000002</v>
      </c>
      <c r="M758" s="4" t="s">
        <v>185</v>
      </c>
      <c r="N758" s="4" t="s">
        <v>186</v>
      </c>
      <c r="O758" s="4" t="s">
        <v>187</v>
      </c>
      <c r="P758" s="4" t="s">
        <v>461</v>
      </c>
      <c r="Q758">
        <v>11447569</v>
      </c>
      <c r="R758">
        <v>27750</v>
      </c>
      <c r="S758" s="4" t="s">
        <v>462</v>
      </c>
      <c r="T758" t="s">
        <v>187</v>
      </c>
    </row>
    <row r="759" spans="1:20" x14ac:dyDescent="0.35">
      <c r="A759" s="4" t="s">
        <v>67</v>
      </c>
      <c r="B759" s="1">
        <v>39448</v>
      </c>
      <c r="C759" s="4">
        <f>YEAR(MERGED_DATA[[#This Row],[year0]])</f>
        <v>2008</v>
      </c>
      <c r="D759">
        <v>3.8460000000000001</v>
      </c>
      <c r="E759">
        <v>8.016</v>
      </c>
      <c r="F759">
        <v>0.67900000000000005</v>
      </c>
      <c r="G759">
        <v>17.36</v>
      </c>
      <c r="H759">
        <v>0.46500000000000002</v>
      </c>
      <c r="I759">
        <v>0.21299999999999999</v>
      </c>
      <c r="J759">
        <v>0.81200000000000006</v>
      </c>
      <c r="K759">
        <v>0.57299999999999995</v>
      </c>
      <c r="L759">
        <v>0.25600000000000001</v>
      </c>
      <c r="M759" s="4" t="s">
        <v>185</v>
      </c>
      <c r="N759" s="4" t="s">
        <v>186</v>
      </c>
      <c r="O759" s="4" t="s">
        <v>187</v>
      </c>
      <c r="P759" s="4" t="s">
        <v>461</v>
      </c>
      <c r="Q759">
        <v>11447569</v>
      </c>
      <c r="R759">
        <v>27750</v>
      </c>
      <c r="S759" s="4" t="s">
        <v>462</v>
      </c>
      <c r="T759" t="s">
        <v>187</v>
      </c>
    </row>
    <row r="760" spans="1:20" x14ac:dyDescent="0.35">
      <c r="A760" s="4" t="s">
        <v>67</v>
      </c>
      <c r="B760" s="1">
        <v>40179</v>
      </c>
      <c r="C760" s="4">
        <f>YEAR(MERGED_DATA[[#This Row],[year0]])</f>
        <v>2010</v>
      </c>
      <c r="D760">
        <v>3.766</v>
      </c>
      <c r="E760">
        <v>7.9870000000000001</v>
      </c>
      <c r="F760">
        <v>0.55400000000000005</v>
      </c>
      <c r="G760">
        <v>28</v>
      </c>
      <c r="H760">
        <v>0.373</v>
      </c>
      <c r="I760">
        <v>0.16700000000000001</v>
      </c>
      <c r="J760">
        <v>0.84799999999999998</v>
      </c>
      <c r="K760">
        <v>0.495</v>
      </c>
      <c r="L760">
        <v>0.29299999999999998</v>
      </c>
      <c r="M760" s="4" t="s">
        <v>185</v>
      </c>
      <c r="N760" s="4" t="s">
        <v>186</v>
      </c>
      <c r="O760" s="4" t="s">
        <v>187</v>
      </c>
      <c r="P760" s="4" t="s">
        <v>461</v>
      </c>
      <c r="Q760">
        <v>11447569</v>
      </c>
      <c r="R760">
        <v>27750</v>
      </c>
      <c r="S760" s="4" t="s">
        <v>462</v>
      </c>
      <c r="T760" t="s">
        <v>187</v>
      </c>
    </row>
    <row r="761" spans="1:20" x14ac:dyDescent="0.35">
      <c r="A761" s="4" t="s">
        <v>67</v>
      </c>
      <c r="B761" s="1">
        <v>40544</v>
      </c>
      <c r="C761" s="4">
        <f>YEAR(MERGED_DATA[[#This Row],[year0]])</f>
        <v>2011</v>
      </c>
      <c r="D761">
        <v>4.8449999999999998</v>
      </c>
      <c r="E761">
        <v>8.0259999999999998</v>
      </c>
      <c r="F761">
        <v>0.56699999999999995</v>
      </c>
      <c r="G761">
        <v>33.32</v>
      </c>
      <c r="H761">
        <v>0.41299999999999998</v>
      </c>
      <c r="I761">
        <v>0.19400000000000001</v>
      </c>
      <c r="J761">
        <v>0.68200000000000005</v>
      </c>
      <c r="K761">
        <v>0.55000000000000004</v>
      </c>
      <c r="L761">
        <v>0.245</v>
      </c>
      <c r="M761" s="4" t="s">
        <v>185</v>
      </c>
      <c r="N761" s="4" t="s">
        <v>186</v>
      </c>
      <c r="O761" s="4" t="s">
        <v>187</v>
      </c>
      <c r="P761" s="4" t="s">
        <v>461</v>
      </c>
      <c r="Q761">
        <v>11447569</v>
      </c>
      <c r="R761">
        <v>27750</v>
      </c>
      <c r="S761" s="4" t="s">
        <v>462</v>
      </c>
      <c r="T761" t="s">
        <v>187</v>
      </c>
    </row>
    <row r="762" spans="1:20" x14ac:dyDescent="0.35">
      <c r="A762" s="4" t="s">
        <v>67</v>
      </c>
      <c r="B762" s="1">
        <v>40909</v>
      </c>
      <c r="C762" s="4">
        <f>YEAR(MERGED_DATA[[#This Row],[year0]])</f>
        <v>2012</v>
      </c>
      <c r="D762">
        <v>4.4130000000000003</v>
      </c>
      <c r="E762">
        <v>8.0150000000000006</v>
      </c>
      <c r="F762">
        <v>0.749</v>
      </c>
      <c r="G762">
        <v>38.64</v>
      </c>
      <c r="H762">
        <v>0.48199999999999998</v>
      </c>
      <c r="I762">
        <v>0.24299999999999999</v>
      </c>
      <c r="J762">
        <v>0.71699999999999997</v>
      </c>
      <c r="K762">
        <v>0.55700000000000005</v>
      </c>
      <c r="L762">
        <v>0.28399999999999997</v>
      </c>
      <c r="M762" s="4" t="s">
        <v>185</v>
      </c>
      <c r="N762" s="4" t="s">
        <v>186</v>
      </c>
      <c r="O762" s="4" t="s">
        <v>187</v>
      </c>
      <c r="P762" s="4" t="s">
        <v>461</v>
      </c>
      <c r="Q762">
        <v>11447569</v>
      </c>
      <c r="R762">
        <v>27750</v>
      </c>
      <c r="S762" s="4" t="s">
        <v>462</v>
      </c>
      <c r="T762" t="s">
        <v>187</v>
      </c>
    </row>
    <row r="763" spans="1:20" x14ac:dyDescent="0.35">
      <c r="A763" s="4" t="s">
        <v>67</v>
      </c>
      <c r="B763" s="1">
        <v>41275</v>
      </c>
      <c r="C763" s="4">
        <f>YEAR(MERGED_DATA[[#This Row],[year0]])</f>
        <v>2013</v>
      </c>
      <c r="D763">
        <v>4.6219999999999999</v>
      </c>
      <c r="E763">
        <v>8.0429999999999993</v>
      </c>
      <c r="F763">
        <v>0.64800000000000002</v>
      </c>
      <c r="G763">
        <v>43.96</v>
      </c>
      <c r="H763">
        <v>0.61</v>
      </c>
      <c r="I763">
        <v>0.24299999999999999</v>
      </c>
      <c r="J763">
        <v>0.66900000000000004</v>
      </c>
      <c r="K763">
        <v>0.52800000000000002</v>
      </c>
      <c r="L763">
        <v>0.32700000000000001</v>
      </c>
      <c r="M763" s="4" t="s">
        <v>185</v>
      </c>
      <c r="N763" s="4" t="s">
        <v>186</v>
      </c>
      <c r="O763" s="4" t="s">
        <v>187</v>
      </c>
      <c r="P763" s="4" t="s">
        <v>461</v>
      </c>
      <c r="Q763">
        <v>11447569</v>
      </c>
      <c r="R763">
        <v>27750</v>
      </c>
      <c r="S763" s="4" t="s">
        <v>462</v>
      </c>
      <c r="T763" t="s">
        <v>187</v>
      </c>
    </row>
    <row r="764" spans="1:20" x14ac:dyDescent="0.35">
      <c r="A764" s="4" t="s">
        <v>67</v>
      </c>
      <c r="B764" s="1">
        <v>41640</v>
      </c>
      <c r="C764" s="4">
        <f>YEAR(MERGED_DATA[[#This Row],[year0]])</f>
        <v>2014</v>
      </c>
      <c r="D764">
        <v>3.8889999999999998</v>
      </c>
      <c r="E764">
        <v>8.0570000000000004</v>
      </c>
      <c r="F764">
        <v>0.55400000000000005</v>
      </c>
      <c r="G764">
        <v>49.28</v>
      </c>
      <c r="H764">
        <v>0.50900000000000001</v>
      </c>
      <c r="I764">
        <v>0.23799999999999999</v>
      </c>
      <c r="J764">
        <v>0.70799999999999996</v>
      </c>
      <c r="K764">
        <v>0.57299999999999995</v>
      </c>
      <c r="L764">
        <v>0.32700000000000001</v>
      </c>
      <c r="M764" s="4" t="s">
        <v>185</v>
      </c>
      <c r="N764" s="4" t="s">
        <v>186</v>
      </c>
      <c r="O764" s="4" t="s">
        <v>187</v>
      </c>
      <c r="P764" s="4" t="s">
        <v>461</v>
      </c>
      <c r="Q764">
        <v>11447569</v>
      </c>
      <c r="R764">
        <v>27750</v>
      </c>
      <c r="S764" s="4" t="s">
        <v>462</v>
      </c>
      <c r="T764" t="s">
        <v>187</v>
      </c>
    </row>
    <row r="765" spans="1:20" x14ac:dyDescent="0.35">
      <c r="A765" s="4" t="s">
        <v>67</v>
      </c>
      <c r="B765" s="1">
        <v>42005</v>
      </c>
      <c r="C765" s="4">
        <f>YEAR(MERGED_DATA[[#This Row],[year0]])</f>
        <v>2015</v>
      </c>
      <c r="D765">
        <v>3.57</v>
      </c>
      <c r="E765">
        <v>8.0559999999999992</v>
      </c>
      <c r="F765">
        <v>0.56399999999999995</v>
      </c>
      <c r="G765">
        <v>54.6</v>
      </c>
      <c r="H765">
        <v>0.39800000000000002</v>
      </c>
      <c r="I765">
        <v>0.25900000000000001</v>
      </c>
      <c r="J765">
        <v>0.77700000000000002</v>
      </c>
      <c r="K765">
        <v>0.59799999999999998</v>
      </c>
      <c r="L765">
        <v>0.33300000000000002</v>
      </c>
      <c r="M765" s="4" t="s">
        <v>185</v>
      </c>
      <c r="N765" s="4" t="s">
        <v>186</v>
      </c>
      <c r="O765" s="4" t="s">
        <v>187</v>
      </c>
      <c r="P765" s="4" t="s">
        <v>461</v>
      </c>
      <c r="Q765">
        <v>11447569</v>
      </c>
      <c r="R765">
        <v>27750</v>
      </c>
      <c r="S765" s="4" t="s">
        <v>462</v>
      </c>
      <c r="T765" t="s">
        <v>187</v>
      </c>
    </row>
    <row r="766" spans="1:20" x14ac:dyDescent="0.35">
      <c r="A766" s="4" t="s">
        <v>67</v>
      </c>
      <c r="B766" s="1">
        <v>42370</v>
      </c>
      <c r="C766" s="4">
        <f>YEAR(MERGED_DATA[[#This Row],[year0]])</f>
        <v>2016</v>
      </c>
      <c r="D766">
        <v>3.3519999999999999</v>
      </c>
      <c r="E766">
        <v>8.06</v>
      </c>
      <c r="F766">
        <v>0.58399999999999996</v>
      </c>
      <c r="G766">
        <v>54.9</v>
      </c>
      <c r="H766">
        <v>0.30399999999999999</v>
      </c>
      <c r="I766">
        <v>0.24399999999999999</v>
      </c>
      <c r="J766">
        <v>0.83899999999999997</v>
      </c>
      <c r="K766">
        <v>0.53200000000000003</v>
      </c>
      <c r="L766">
        <v>0.36699999999999999</v>
      </c>
      <c r="M766" s="4" t="s">
        <v>185</v>
      </c>
      <c r="N766" s="4" t="s">
        <v>186</v>
      </c>
      <c r="O766" s="4" t="s">
        <v>187</v>
      </c>
      <c r="P766" s="4" t="s">
        <v>461</v>
      </c>
      <c r="Q766">
        <v>11447569</v>
      </c>
      <c r="R766">
        <v>27750</v>
      </c>
      <c r="S766" s="4" t="s">
        <v>462</v>
      </c>
      <c r="T766" t="s">
        <v>187</v>
      </c>
    </row>
    <row r="767" spans="1:20" x14ac:dyDescent="0.35">
      <c r="A767" s="4" t="s">
        <v>67</v>
      </c>
      <c r="B767" s="1">
        <v>42736</v>
      </c>
      <c r="C767" s="4">
        <f>YEAR(MERGED_DATA[[#This Row],[year0]])</f>
        <v>2017</v>
      </c>
      <c r="D767">
        <v>3.8239999999999998</v>
      </c>
      <c r="E767">
        <v>8.0709999999999997</v>
      </c>
      <c r="F767">
        <v>0.64700000000000002</v>
      </c>
      <c r="G767">
        <v>55.2</v>
      </c>
      <c r="H767">
        <v>0.48399999999999999</v>
      </c>
      <c r="I767">
        <v>0.33300000000000002</v>
      </c>
      <c r="J767">
        <v>0.64700000000000002</v>
      </c>
      <c r="K767">
        <v>0.56999999999999995</v>
      </c>
      <c r="L767">
        <v>0.32200000000000001</v>
      </c>
      <c r="M767" s="4" t="s">
        <v>185</v>
      </c>
      <c r="N767" s="4" t="s">
        <v>186</v>
      </c>
      <c r="O767" s="4" t="s">
        <v>187</v>
      </c>
      <c r="P767" s="4" t="s">
        <v>461</v>
      </c>
      <c r="Q767">
        <v>11447569</v>
      </c>
      <c r="R767">
        <v>27750</v>
      </c>
      <c r="S767" s="4" t="s">
        <v>462</v>
      </c>
      <c r="T767" t="s">
        <v>187</v>
      </c>
    </row>
    <row r="768" spans="1:20" x14ac:dyDescent="0.35">
      <c r="A768" s="4" t="s">
        <v>67</v>
      </c>
      <c r="B768" s="1">
        <v>43101</v>
      </c>
      <c r="C768" s="4">
        <f>YEAR(MERGED_DATA[[#This Row],[year0]])</f>
        <v>2018</v>
      </c>
      <c r="D768">
        <v>3.6150000000000002</v>
      </c>
      <c r="E768">
        <v>8.0739999999999998</v>
      </c>
      <c r="F768">
        <v>0.53800000000000003</v>
      </c>
      <c r="G768">
        <v>55.5</v>
      </c>
      <c r="H768">
        <v>0.59099999999999997</v>
      </c>
      <c r="I768">
        <v>0.374</v>
      </c>
      <c r="J768">
        <v>0.72</v>
      </c>
      <c r="K768">
        <v>0.58099999999999996</v>
      </c>
      <c r="L768">
        <v>0.35899999999999999</v>
      </c>
      <c r="M768" s="4" t="s">
        <v>185</v>
      </c>
      <c r="N768" s="4" t="s">
        <v>186</v>
      </c>
      <c r="O768" s="4" t="s">
        <v>187</v>
      </c>
      <c r="P768" s="4" t="s">
        <v>461</v>
      </c>
      <c r="Q768">
        <v>11447569</v>
      </c>
      <c r="R768">
        <v>27750</v>
      </c>
      <c r="S768" s="4" t="s">
        <v>462</v>
      </c>
      <c r="T768" t="s">
        <v>187</v>
      </c>
    </row>
    <row r="769" spans="1:20" x14ac:dyDescent="0.35">
      <c r="A769" s="4" t="s">
        <v>68</v>
      </c>
      <c r="B769" s="1">
        <v>38718</v>
      </c>
      <c r="C769" s="4">
        <f>YEAR(MERGED_DATA[[#This Row],[year0]])</f>
        <v>2006</v>
      </c>
      <c r="D769">
        <v>5.3970000000000002</v>
      </c>
      <c r="E769">
        <v>8.4480000000000004</v>
      </c>
      <c r="F769">
        <v>0.93300000000000005</v>
      </c>
      <c r="G769">
        <v>63.1</v>
      </c>
      <c r="H769">
        <v>0.65</v>
      </c>
      <c r="I769">
        <v>8.5000000000000006E-2</v>
      </c>
      <c r="J769">
        <v>0.84399999999999997</v>
      </c>
      <c r="K769">
        <v>0.83699999999999997</v>
      </c>
      <c r="L769">
        <v>0.155</v>
      </c>
      <c r="M769" s="4" t="s">
        <v>198</v>
      </c>
      <c r="N769" s="4" t="s">
        <v>186</v>
      </c>
      <c r="O769" s="4" t="s">
        <v>187</v>
      </c>
      <c r="P769" s="4" t="s">
        <v>463</v>
      </c>
      <c r="Q769">
        <v>10278345</v>
      </c>
      <c r="R769">
        <v>112090</v>
      </c>
      <c r="S769" s="4" t="s">
        <v>464</v>
      </c>
      <c r="T769" t="s">
        <v>187</v>
      </c>
    </row>
    <row r="770" spans="1:20" x14ac:dyDescent="0.35">
      <c r="A770" s="4" t="s">
        <v>68</v>
      </c>
      <c r="B770" s="1">
        <v>39083</v>
      </c>
      <c r="C770" s="4">
        <f>YEAR(MERGED_DATA[[#This Row],[year0]])</f>
        <v>2007</v>
      </c>
      <c r="D770">
        <v>5.0970000000000004</v>
      </c>
      <c r="E770">
        <v>8.4849999999999994</v>
      </c>
      <c r="F770">
        <v>0.81899999999999995</v>
      </c>
      <c r="G770">
        <v>62.9</v>
      </c>
      <c r="H770">
        <v>0.67600000000000005</v>
      </c>
      <c r="I770">
        <v>0.22600000000000001</v>
      </c>
      <c r="J770">
        <v>0.82599999999999996</v>
      </c>
      <c r="K770">
        <v>0.71199999999999997</v>
      </c>
      <c r="L770">
        <v>0.19900000000000001</v>
      </c>
      <c r="M770" s="4" t="s">
        <v>198</v>
      </c>
      <c r="N770" s="4" t="s">
        <v>186</v>
      </c>
      <c r="O770" s="4" t="s">
        <v>187</v>
      </c>
      <c r="P770" s="4" t="s">
        <v>463</v>
      </c>
      <c r="Q770">
        <v>10278345</v>
      </c>
      <c r="R770">
        <v>112090</v>
      </c>
      <c r="S770" s="4" t="s">
        <v>464</v>
      </c>
      <c r="T770" t="s">
        <v>187</v>
      </c>
    </row>
    <row r="771" spans="1:20" x14ac:dyDescent="0.35">
      <c r="A771" s="4" t="s">
        <v>68</v>
      </c>
      <c r="B771" s="1">
        <v>39448</v>
      </c>
      <c r="C771" s="4">
        <f>YEAR(MERGED_DATA[[#This Row],[year0]])</f>
        <v>2008</v>
      </c>
      <c r="D771">
        <v>5.42</v>
      </c>
      <c r="E771">
        <v>8.5039999999999996</v>
      </c>
      <c r="F771">
        <v>0.82799999999999996</v>
      </c>
      <c r="G771">
        <v>62.7</v>
      </c>
      <c r="H771">
        <v>0.68700000000000006</v>
      </c>
      <c r="I771">
        <v>0.219</v>
      </c>
      <c r="J771">
        <v>0.86299999999999999</v>
      </c>
      <c r="K771">
        <v>0.71899999999999997</v>
      </c>
      <c r="L771">
        <v>0.20599999999999999</v>
      </c>
      <c r="M771" s="4" t="s">
        <v>198</v>
      </c>
      <c r="N771" s="4" t="s">
        <v>186</v>
      </c>
      <c r="O771" s="4" t="s">
        <v>187</v>
      </c>
      <c r="P771" s="4" t="s">
        <v>463</v>
      </c>
      <c r="Q771">
        <v>10278345</v>
      </c>
      <c r="R771">
        <v>112090</v>
      </c>
      <c r="S771" s="4" t="s">
        <v>464</v>
      </c>
      <c r="T771" t="s">
        <v>187</v>
      </c>
    </row>
    <row r="772" spans="1:20" x14ac:dyDescent="0.35">
      <c r="A772" s="4" t="s">
        <v>68</v>
      </c>
      <c r="B772" s="1">
        <v>39814</v>
      </c>
      <c r="C772" s="4">
        <f>YEAR(MERGED_DATA[[#This Row],[year0]])</f>
        <v>2009</v>
      </c>
      <c r="D772">
        <v>6.0330000000000004</v>
      </c>
      <c r="E772">
        <v>8.4580000000000002</v>
      </c>
      <c r="F772">
        <v>0.82399999999999995</v>
      </c>
      <c r="G772">
        <v>62.5</v>
      </c>
      <c r="H772">
        <v>0.66100000000000003</v>
      </c>
      <c r="I772">
        <v>0.114</v>
      </c>
      <c r="J772">
        <v>0.85699999999999998</v>
      </c>
      <c r="K772">
        <v>0.745</v>
      </c>
      <c r="L772">
        <v>0.26100000000000001</v>
      </c>
      <c r="M772" s="4" t="s">
        <v>198</v>
      </c>
      <c r="N772" s="4" t="s">
        <v>186</v>
      </c>
      <c r="O772" s="4" t="s">
        <v>187</v>
      </c>
      <c r="P772" s="4" t="s">
        <v>463</v>
      </c>
      <c r="Q772">
        <v>10278345</v>
      </c>
      <c r="R772">
        <v>112090</v>
      </c>
      <c r="S772" s="4" t="s">
        <v>464</v>
      </c>
      <c r="T772" t="s">
        <v>187</v>
      </c>
    </row>
    <row r="773" spans="1:20" x14ac:dyDescent="0.35">
      <c r="A773" s="4" t="s">
        <v>68</v>
      </c>
      <c r="B773" s="1">
        <v>40179</v>
      </c>
      <c r="C773" s="4">
        <f>YEAR(MERGED_DATA[[#This Row],[year0]])</f>
        <v>2010</v>
      </c>
      <c r="D773">
        <v>5.8659999999999997</v>
      </c>
      <c r="E773">
        <v>8.4740000000000002</v>
      </c>
      <c r="F773">
        <v>0.80300000000000005</v>
      </c>
      <c r="G773">
        <v>62.3</v>
      </c>
      <c r="H773">
        <v>0.64600000000000002</v>
      </c>
      <c r="I773">
        <v>0.10100000000000001</v>
      </c>
      <c r="J773">
        <v>0.82</v>
      </c>
      <c r="K773">
        <v>0.745</v>
      </c>
      <c r="L773">
        <v>0.26</v>
      </c>
      <c r="M773" s="4" t="s">
        <v>198</v>
      </c>
      <c r="N773" s="4" t="s">
        <v>186</v>
      </c>
      <c r="O773" s="4" t="s">
        <v>187</v>
      </c>
      <c r="P773" s="4" t="s">
        <v>463</v>
      </c>
      <c r="Q773">
        <v>10278345</v>
      </c>
      <c r="R773">
        <v>112090</v>
      </c>
      <c r="S773" s="4" t="s">
        <v>464</v>
      </c>
      <c r="T773" t="s">
        <v>187</v>
      </c>
    </row>
    <row r="774" spans="1:20" x14ac:dyDescent="0.35">
      <c r="A774" s="4" t="s">
        <v>68</v>
      </c>
      <c r="B774" s="1">
        <v>40544</v>
      </c>
      <c r="C774" s="4">
        <f>YEAR(MERGED_DATA[[#This Row],[year0]])</f>
        <v>2011</v>
      </c>
      <c r="D774">
        <v>4.9610000000000003</v>
      </c>
      <c r="E774">
        <v>8.4920000000000009</v>
      </c>
      <c r="F774">
        <v>0.76600000000000001</v>
      </c>
      <c r="G774">
        <v>62.1</v>
      </c>
      <c r="H774">
        <v>0.78300000000000003</v>
      </c>
      <c r="I774">
        <v>9.0999999999999998E-2</v>
      </c>
      <c r="J774">
        <v>0.88400000000000001</v>
      </c>
      <c r="K774">
        <v>0.75700000000000001</v>
      </c>
      <c r="L774">
        <v>0.307</v>
      </c>
      <c r="M774" s="4" t="s">
        <v>198</v>
      </c>
      <c r="N774" s="4" t="s">
        <v>186</v>
      </c>
      <c r="O774" s="4" t="s">
        <v>187</v>
      </c>
      <c r="P774" s="4" t="s">
        <v>463</v>
      </c>
      <c r="Q774">
        <v>10278345</v>
      </c>
      <c r="R774">
        <v>112090</v>
      </c>
      <c r="S774" s="4" t="s">
        <v>464</v>
      </c>
      <c r="T774" t="s">
        <v>187</v>
      </c>
    </row>
    <row r="775" spans="1:20" x14ac:dyDescent="0.35">
      <c r="A775" s="4" t="s">
        <v>68</v>
      </c>
      <c r="B775" s="1">
        <v>40909</v>
      </c>
      <c r="C775" s="4">
        <f>YEAR(MERGED_DATA[[#This Row],[year0]])</f>
        <v>2012</v>
      </c>
      <c r="D775">
        <v>4.6020000000000003</v>
      </c>
      <c r="E775">
        <v>8.5129999999999999</v>
      </c>
      <c r="F775">
        <v>0.77900000000000003</v>
      </c>
      <c r="G775">
        <v>61.9</v>
      </c>
      <c r="H775">
        <v>0.7</v>
      </c>
      <c r="I775">
        <v>-7.0000000000000001E-3</v>
      </c>
      <c r="J775">
        <v>0.871</v>
      </c>
      <c r="K775">
        <v>0.79600000000000004</v>
      </c>
      <c r="L775">
        <v>0.29399999999999998</v>
      </c>
      <c r="M775" s="4" t="s">
        <v>198</v>
      </c>
      <c r="N775" s="4" t="s">
        <v>186</v>
      </c>
      <c r="O775" s="4" t="s">
        <v>187</v>
      </c>
      <c r="P775" s="4" t="s">
        <v>463</v>
      </c>
      <c r="Q775">
        <v>10278345</v>
      </c>
      <c r="R775">
        <v>112090</v>
      </c>
      <c r="S775" s="4" t="s">
        <v>464</v>
      </c>
      <c r="T775" t="s">
        <v>187</v>
      </c>
    </row>
    <row r="776" spans="1:20" x14ac:dyDescent="0.35">
      <c r="A776" s="4" t="s">
        <v>68</v>
      </c>
      <c r="B776" s="1">
        <v>41275</v>
      </c>
      <c r="C776" s="4">
        <f>YEAR(MERGED_DATA[[#This Row],[year0]])</f>
        <v>2013</v>
      </c>
      <c r="D776">
        <v>4.7130000000000001</v>
      </c>
      <c r="E776">
        <v>8.5210000000000008</v>
      </c>
      <c r="F776">
        <v>0.79200000000000004</v>
      </c>
      <c r="G776">
        <v>61.7</v>
      </c>
      <c r="H776">
        <v>0.69799999999999995</v>
      </c>
      <c r="I776">
        <v>-3.1E-2</v>
      </c>
      <c r="J776">
        <v>0.86799999999999999</v>
      </c>
      <c r="K776">
        <v>0.79500000000000004</v>
      </c>
      <c r="L776">
        <v>0.28299999999999997</v>
      </c>
      <c r="M776" s="4" t="s">
        <v>198</v>
      </c>
      <c r="N776" s="4" t="s">
        <v>186</v>
      </c>
      <c r="O776" s="4" t="s">
        <v>187</v>
      </c>
      <c r="P776" s="4" t="s">
        <v>463</v>
      </c>
      <c r="Q776">
        <v>10278345</v>
      </c>
      <c r="R776">
        <v>112090</v>
      </c>
      <c r="S776" s="4" t="s">
        <v>464</v>
      </c>
      <c r="T776" t="s">
        <v>187</v>
      </c>
    </row>
    <row r="777" spans="1:20" x14ac:dyDescent="0.35">
      <c r="A777" s="4" t="s">
        <v>68</v>
      </c>
      <c r="B777" s="1">
        <v>41640</v>
      </c>
      <c r="C777" s="4">
        <f>YEAR(MERGED_DATA[[#This Row],[year0]])</f>
        <v>2014</v>
      </c>
      <c r="D777">
        <v>5.056</v>
      </c>
      <c r="E777">
        <v>8.5329999999999995</v>
      </c>
      <c r="F777">
        <v>0.79</v>
      </c>
      <c r="G777">
        <v>61.5</v>
      </c>
      <c r="H777">
        <v>0.69599999999999995</v>
      </c>
      <c r="I777">
        <v>1.0999999999999999E-2</v>
      </c>
      <c r="J777">
        <v>0.83399999999999996</v>
      </c>
      <c r="K777">
        <v>0.79400000000000004</v>
      </c>
      <c r="L777">
        <v>0.29899999999999999</v>
      </c>
      <c r="M777" s="4" t="s">
        <v>198</v>
      </c>
      <c r="N777" s="4" t="s">
        <v>186</v>
      </c>
      <c r="O777" s="4" t="s">
        <v>187</v>
      </c>
      <c r="P777" s="4" t="s">
        <v>463</v>
      </c>
      <c r="Q777">
        <v>10278345</v>
      </c>
      <c r="R777">
        <v>112090</v>
      </c>
      <c r="S777" s="4" t="s">
        <v>464</v>
      </c>
      <c r="T777" t="s">
        <v>187</v>
      </c>
    </row>
    <row r="778" spans="1:20" x14ac:dyDescent="0.35">
      <c r="A778" s="4" t="s">
        <v>68</v>
      </c>
      <c r="B778" s="1">
        <v>42005</v>
      </c>
      <c r="C778" s="4">
        <f>YEAR(MERGED_DATA[[#This Row],[year0]])</f>
        <v>2015</v>
      </c>
      <c r="D778">
        <v>4.8449999999999998</v>
      </c>
      <c r="E778">
        <v>8.5530000000000008</v>
      </c>
      <c r="F778">
        <v>0.77200000000000002</v>
      </c>
      <c r="G778">
        <v>61.3</v>
      </c>
      <c r="H778">
        <v>0.53400000000000003</v>
      </c>
      <c r="I778">
        <v>-0.10100000000000001</v>
      </c>
      <c r="J778">
        <v>0.84799999999999998</v>
      </c>
      <c r="K778">
        <v>0.82899999999999996</v>
      </c>
      <c r="L778">
        <v>0.311</v>
      </c>
      <c r="M778" s="4" t="s">
        <v>198</v>
      </c>
      <c r="N778" s="4" t="s">
        <v>186</v>
      </c>
      <c r="O778" s="4" t="s">
        <v>187</v>
      </c>
      <c r="P778" s="4" t="s">
        <v>463</v>
      </c>
      <c r="Q778">
        <v>10278345</v>
      </c>
      <c r="R778">
        <v>112090</v>
      </c>
      <c r="S778" s="4" t="s">
        <v>464</v>
      </c>
      <c r="T778" t="s">
        <v>187</v>
      </c>
    </row>
    <row r="779" spans="1:20" x14ac:dyDescent="0.35">
      <c r="A779" s="4" t="s">
        <v>68</v>
      </c>
      <c r="B779" s="1">
        <v>42370</v>
      </c>
      <c r="C779" s="4">
        <f>YEAR(MERGED_DATA[[#This Row],[year0]])</f>
        <v>2016</v>
      </c>
      <c r="D779">
        <v>5.6479999999999997</v>
      </c>
      <c r="E779">
        <v>8.5730000000000004</v>
      </c>
      <c r="F779">
        <v>0.77400000000000002</v>
      </c>
      <c r="G779">
        <v>61.725000000000001</v>
      </c>
      <c r="H779">
        <v>0.85</v>
      </c>
      <c r="I779">
        <v>7.5999999999999998E-2</v>
      </c>
      <c r="J779">
        <v>0.79300000000000004</v>
      </c>
      <c r="K779">
        <v>0.79</v>
      </c>
      <c r="L779">
        <v>0.29699999999999999</v>
      </c>
      <c r="M779" s="4" t="s">
        <v>198</v>
      </c>
      <c r="N779" s="4" t="s">
        <v>186</v>
      </c>
      <c r="O779" s="4" t="s">
        <v>187</v>
      </c>
      <c r="P779" s="4" t="s">
        <v>463</v>
      </c>
      <c r="Q779">
        <v>10278345</v>
      </c>
      <c r="R779">
        <v>112090</v>
      </c>
      <c r="S779" s="4" t="s">
        <v>464</v>
      </c>
      <c r="T779" t="s">
        <v>187</v>
      </c>
    </row>
    <row r="780" spans="1:20" x14ac:dyDescent="0.35">
      <c r="A780" s="4" t="s">
        <v>68</v>
      </c>
      <c r="B780" s="1">
        <v>42736</v>
      </c>
      <c r="C780" s="4">
        <f>YEAR(MERGED_DATA[[#This Row],[year0]])</f>
        <v>2017</v>
      </c>
      <c r="D780">
        <v>6.02</v>
      </c>
      <c r="E780">
        <v>8.6029999999999998</v>
      </c>
      <c r="F780">
        <v>0.84299999999999997</v>
      </c>
      <c r="G780">
        <v>62.15</v>
      </c>
      <c r="H780">
        <v>0.89800000000000002</v>
      </c>
      <c r="I780">
        <v>6.8000000000000005E-2</v>
      </c>
      <c r="J780">
        <v>0.78300000000000003</v>
      </c>
      <c r="K780">
        <v>0.79600000000000004</v>
      </c>
      <c r="L780">
        <v>0.248</v>
      </c>
      <c r="M780" s="4" t="s">
        <v>198</v>
      </c>
      <c r="N780" s="4" t="s">
        <v>186</v>
      </c>
      <c r="O780" s="4" t="s">
        <v>187</v>
      </c>
      <c r="P780" s="4" t="s">
        <v>463</v>
      </c>
      <c r="Q780">
        <v>10278345</v>
      </c>
      <c r="R780">
        <v>112090</v>
      </c>
      <c r="S780" s="4" t="s">
        <v>464</v>
      </c>
      <c r="T780" t="s">
        <v>187</v>
      </c>
    </row>
    <row r="781" spans="1:20" x14ac:dyDescent="0.35">
      <c r="A781" s="4" t="s">
        <v>68</v>
      </c>
      <c r="B781" s="1">
        <v>43101</v>
      </c>
      <c r="C781" s="4">
        <f>YEAR(MERGED_DATA[[#This Row],[year0]])</f>
        <v>2018</v>
      </c>
      <c r="D781">
        <v>5.9080000000000004</v>
      </c>
      <c r="E781">
        <v>8.6240000000000006</v>
      </c>
      <c r="F781">
        <v>0.82699999999999996</v>
      </c>
      <c r="G781">
        <v>62.575000000000003</v>
      </c>
      <c r="H781">
        <v>0.872</v>
      </c>
      <c r="I781">
        <v>9.5000000000000001E-2</v>
      </c>
      <c r="J781">
        <v>0.80400000000000005</v>
      </c>
      <c r="K781">
        <v>0.82199999999999995</v>
      </c>
      <c r="L781">
        <v>0.28699999999999998</v>
      </c>
      <c r="M781" s="4" t="s">
        <v>198</v>
      </c>
      <c r="N781" s="4" t="s">
        <v>186</v>
      </c>
      <c r="O781" s="4" t="s">
        <v>187</v>
      </c>
      <c r="P781" s="4" t="s">
        <v>463</v>
      </c>
      <c r="Q781">
        <v>10278345</v>
      </c>
      <c r="R781">
        <v>112090</v>
      </c>
      <c r="S781" s="4" t="s">
        <v>464</v>
      </c>
      <c r="T781" t="s">
        <v>187</v>
      </c>
    </row>
    <row r="782" spans="1:20" x14ac:dyDescent="0.35">
      <c r="A782" s="4" t="s">
        <v>68</v>
      </c>
      <c r="B782" s="1">
        <v>43466</v>
      </c>
      <c r="C782" s="4">
        <f>YEAR(MERGED_DATA[[#This Row],[year0]])</f>
        <v>2019</v>
      </c>
      <c r="D782">
        <v>5.93</v>
      </c>
      <c r="E782">
        <v>8.6329999999999991</v>
      </c>
      <c r="F782">
        <v>0.79700000000000004</v>
      </c>
      <c r="G782">
        <v>63</v>
      </c>
      <c r="H782">
        <v>0.84599999999999997</v>
      </c>
      <c r="I782">
        <v>5.8999999999999997E-2</v>
      </c>
      <c r="J782">
        <v>0.81499999999999995</v>
      </c>
      <c r="K782">
        <v>0.78900000000000003</v>
      </c>
      <c r="L782">
        <v>0.27900000000000003</v>
      </c>
      <c r="M782" s="4" t="s">
        <v>198</v>
      </c>
      <c r="N782" s="4" t="s">
        <v>186</v>
      </c>
      <c r="O782" s="4" t="s">
        <v>187</v>
      </c>
      <c r="P782" s="4" t="s">
        <v>463</v>
      </c>
      <c r="Q782">
        <v>10278345</v>
      </c>
      <c r="R782">
        <v>112090</v>
      </c>
      <c r="S782" s="4" t="s">
        <v>464</v>
      </c>
      <c r="T782" t="s">
        <v>187</v>
      </c>
    </row>
    <row r="783" spans="1:20" x14ac:dyDescent="0.35">
      <c r="A783" s="4" t="s">
        <v>68</v>
      </c>
      <c r="B783" s="1">
        <v>44197</v>
      </c>
      <c r="C783" s="4">
        <f>YEAR(MERGED_DATA[[#This Row],[year0]])</f>
        <v>2021</v>
      </c>
      <c r="D783">
        <v>6.1139999999999999</v>
      </c>
      <c r="E783">
        <v>8.6259999999999994</v>
      </c>
      <c r="F783">
        <v>0.80600000000000005</v>
      </c>
      <c r="G783">
        <v>63.85</v>
      </c>
      <c r="H783">
        <v>0.83499999999999996</v>
      </c>
      <c r="I783">
        <v>0.111</v>
      </c>
      <c r="J783">
        <v>0.84699999999999998</v>
      </c>
      <c r="K783">
        <v>0.80800000000000005</v>
      </c>
      <c r="L783">
        <v>0.26900000000000002</v>
      </c>
      <c r="M783" s="4" t="s">
        <v>198</v>
      </c>
      <c r="N783" s="4" t="s">
        <v>186</v>
      </c>
      <c r="O783" s="4" t="s">
        <v>187</v>
      </c>
      <c r="P783" s="4" t="s">
        <v>463</v>
      </c>
      <c r="Q783">
        <v>10278345</v>
      </c>
      <c r="R783">
        <v>112090</v>
      </c>
      <c r="S783" s="4" t="s">
        <v>464</v>
      </c>
      <c r="T783" t="s">
        <v>187</v>
      </c>
    </row>
    <row r="784" spans="1:20" x14ac:dyDescent="0.35">
      <c r="A784" s="4" t="s">
        <v>68</v>
      </c>
      <c r="B784" s="1">
        <v>44562</v>
      </c>
      <c r="C784" s="4">
        <f>YEAR(MERGED_DATA[[#This Row],[year0]])</f>
        <v>2022</v>
      </c>
      <c r="D784">
        <v>5.9320000000000004</v>
      </c>
      <c r="E784">
        <v>8.65</v>
      </c>
      <c r="F784">
        <v>0.72899999999999998</v>
      </c>
      <c r="G784">
        <v>64.275000000000006</v>
      </c>
      <c r="H784">
        <v>0.85099999999999998</v>
      </c>
      <c r="I784">
        <v>7.8E-2</v>
      </c>
      <c r="J784">
        <v>0.83399999999999996</v>
      </c>
      <c r="K784">
        <v>0.77500000000000002</v>
      </c>
      <c r="L784">
        <v>0.28899999999999998</v>
      </c>
      <c r="M784" s="4" t="s">
        <v>198</v>
      </c>
      <c r="N784" s="4" t="s">
        <v>186</v>
      </c>
      <c r="O784" s="4" t="s">
        <v>187</v>
      </c>
      <c r="P784" s="4" t="s">
        <v>463</v>
      </c>
      <c r="Q784">
        <v>10278345</v>
      </c>
      <c r="R784">
        <v>112090</v>
      </c>
      <c r="S784" s="4" t="s">
        <v>464</v>
      </c>
      <c r="T784" t="s">
        <v>187</v>
      </c>
    </row>
    <row r="785" spans="1:20" x14ac:dyDescent="0.35">
      <c r="A785" s="4" t="s">
        <v>68</v>
      </c>
      <c r="B785" s="1">
        <v>44927</v>
      </c>
      <c r="C785" s="4">
        <f>YEAR(MERGED_DATA[[#This Row],[year0]])</f>
        <v>2023</v>
      </c>
      <c r="D785">
        <v>5.8609999999999998</v>
      </c>
      <c r="E785">
        <v>8.67</v>
      </c>
      <c r="F785">
        <v>0.73099999999999998</v>
      </c>
      <c r="G785">
        <v>64.7</v>
      </c>
      <c r="H785">
        <v>0.878</v>
      </c>
      <c r="I785">
        <v>7.9000000000000001E-2</v>
      </c>
      <c r="J785">
        <v>0.78400000000000003</v>
      </c>
      <c r="K785">
        <v>0.76700000000000002</v>
      </c>
      <c r="L785">
        <v>0.28499999999999998</v>
      </c>
      <c r="M785" s="4" t="s">
        <v>198</v>
      </c>
      <c r="N785" s="4" t="s">
        <v>186</v>
      </c>
      <c r="O785" s="4" t="s">
        <v>187</v>
      </c>
      <c r="P785" s="4" t="s">
        <v>463</v>
      </c>
      <c r="Q785">
        <v>10278345</v>
      </c>
      <c r="R785">
        <v>112090</v>
      </c>
      <c r="S785" s="4" t="s">
        <v>464</v>
      </c>
      <c r="T785" t="s">
        <v>187</v>
      </c>
    </row>
    <row r="786" spans="1:20" x14ac:dyDescent="0.35">
      <c r="A786" s="4" t="s">
        <v>69</v>
      </c>
      <c r="B786" s="1">
        <v>39083</v>
      </c>
      <c r="C786" s="4">
        <f>YEAR(MERGED_DATA[[#This Row],[year0]])</f>
        <v>2007</v>
      </c>
      <c r="D786">
        <v>4.9539999999999997</v>
      </c>
      <c r="E786">
        <v>10.147</v>
      </c>
      <c r="F786">
        <v>0.93100000000000005</v>
      </c>
      <c r="G786">
        <v>65.319999999999993</v>
      </c>
      <c r="H786">
        <v>0.53800000000000003</v>
      </c>
      <c r="I786">
        <v>-0.16600000000000001</v>
      </c>
      <c r="J786">
        <v>0.89500000000000002</v>
      </c>
      <c r="K786">
        <v>0.6</v>
      </c>
      <c r="L786">
        <v>0.23</v>
      </c>
      <c r="M786" s="4" t="s">
        <v>197</v>
      </c>
      <c r="N786" s="4" t="s">
        <v>170</v>
      </c>
      <c r="O786" s="4" t="s">
        <v>174</v>
      </c>
      <c r="P786" s="4" t="s">
        <v>576</v>
      </c>
      <c r="Q786">
        <v>9709786</v>
      </c>
      <c r="R786">
        <v>93028</v>
      </c>
      <c r="S786" s="4" t="s">
        <v>577</v>
      </c>
      <c r="T786" t="s">
        <v>174</v>
      </c>
    </row>
    <row r="787" spans="1:20" x14ac:dyDescent="0.35">
      <c r="A787" s="4" t="s">
        <v>69</v>
      </c>
      <c r="B787" s="1">
        <v>39814</v>
      </c>
      <c r="C787" s="4">
        <f>YEAR(MERGED_DATA[[#This Row],[year0]])</f>
        <v>2009</v>
      </c>
      <c r="D787">
        <v>4.8949999999999996</v>
      </c>
      <c r="E787">
        <v>10.092000000000001</v>
      </c>
      <c r="F787">
        <v>0.90100000000000002</v>
      </c>
      <c r="G787">
        <v>65.64</v>
      </c>
      <c r="H787">
        <v>0.46400000000000002</v>
      </c>
      <c r="I787">
        <v>-0.13100000000000001</v>
      </c>
      <c r="J787">
        <v>0.91500000000000004</v>
      </c>
      <c r="K787">
        <v>0.57499999999999996</v>
      </c>
      <c r="L787">
        <v>0.22800000000000001</v>
      </c>
      <c r="M787" s="4" t="s">
        <v>197</v>
      </c>
      <c r="N787" s="4" t="s">
        <v>170</v>
      </c>
      <c r="O787" s="4" t="s">
        <v>174</v>
      </c>
      <c r="P787" s="4" t="s">
        <v>576</v>
      </c>
      <c r="Q787">
        <v>9709786</v>
      </c>
      <c r="R787">
        <v>93028</v>
      </c>
      <c r="S787" s="4" t="s">
        <v>577</v>
      </c>
      <c r="T787" t="s">
        <v>174</v>
      </c>
    </row>
    <row r="788" spans="1:20" x14ac:dyDescent="0.35">
      <c r="A788" s="4" t="s">
        <v>69</v>
      </c>
      <c r="B788" s="1">
        <v>40179</v>
      </c>
      <c r="C788" s="4">
        <f>YEAR(MERGED_DATA[[#This Row],[year0]])</f>
        <v>2010</v>
      </c>
      <c r="D788">
        <v>4.7249999999999996</v>
      </c>
      <c r="E788">
        <v>10.105</v>
      </c>
      <c r="F788">
        <v>0.89600000000000002</v>
      </c>
      <c r="G788">
        <v>65.8</v>
      </c>
      <c r="H788">
        <v>0.51400000000000001</v>
      </c>
      <c r="I788">
        <v>-0.151</v>
      </c>
      <c r="J788">
        <v>0.98299999999999998</v>
      </c>
      <c r="K788">
        <v>0.57399999999999995</v>
      </c>
      <c r="L788">
        <v>0.23499999999999999</v>
      </c>
      <c r="M788" s="4" t="s">
        <v>197</v>
      </c>
      <c r="N788" s="4" t="s">
        <v>170</v>
      </c>
      <c r="O788" s="4" t="s">
        <v>174</v>
      </c>
      <c r="P788" s="4" t="s">
        <v>576</v>
      </c>
      <c r="Q788">
        <v>9709786</v>
      </c>
      <c r="R788">
        <v>93028</v>
      </c>
      <c r="S788" s="4" t="s">
        <v>577</v>
      </c>
      <c r="T788" t="s">
        <v>174</v>
      </c>
    </row>
    <row r="789" spans="1:20" x14ac:dyDescent="0.35">
      <c r="A789" s="4" t="s">
        <v>69</v>
      </c>
      <c r="B789" s="1">
        <v>40544</v>
      </c>
      <c r="C789" s="4">
        <f>YEAR(MERGED_DATA[[#This Row],[year0]])</f>
        <v>2011</v>
      </c>
      <c r="D789">
        <v>4.9180000000000001</v>
      </c>
      <c r="E789">
        <v>10.127000000000001</v>
      </c>
      <c r="F789">
        <v>0.89400000000000002</v>
      </c>
      <c r="G789">
        <v>65.959999999999994</v>
      </c>
      <c r="H789">
        <v>0.63100000000000001</v>
      </c>
      <c r="I789">
        <v>-9.5000000000000001E-2</v>
      </c>
      <c r="J789">
        <v>0.94</v>
      </c>
      <c r="K789">
        <v>0.58599999999999997</v>
      </c>
      <c r="L789">
        <v>0.30499999999999999</v>
      </c>
      <c r="M789" s="4" t="s">
        <v>197</v>
      </c>
      <c r="N789" s="4" t="s">
        <v>170</v>
      </c>
      <c r="O789" s="4" t="s">
        <v>174</v>
      </c>
      <c r="P789" s="4" t="s">
        <v>576</v>
      </c>
      <c r="Q789">
        <v>9709786</v>
      </c>
      <c r="R789">
        <v>93028</v>
      </c>
      <c r="S789" s="4" t="s">
        <v>577</v>
      </c>
      <c r="T789" t="s">
        <v>174</v>
      </c>
    </row>
    <row r="790" spans="1:20" x14ac:dyDescent="0.35">
      <c r="A790" s="4" t="s">
        <v>69</v>
      </c>
      <c r="B790" s="1">
        <v>40909</v>
      </c>
      <c r="C790" s="4">
        <f>YEAR(MERGED_DATA[[#This Row],[year0]])</f>
        <v>2012</v>
      </c>
      <c r="D790">
        <v>4.6829999999999998</v>
      </c>
      <c r="E790">
        <v>10.119</v>
      </c>
      <c r="F790">
        <v>0.90600000000000003</v>
      </c>
      <c r="G790">
        <v>66.12</v>
      </c>
      <c r="H790">
        <v>0.56899999999999995</v>
      </c>
      <c r="I790">
        <v>-0.14199999999999999</v>
      </c>
      <c r="J790">
        <v>0.93</v>
      </c>
      <c r="K790">
        <v>0.58199999999999996</v>
      </c>
      <c r="L790">
        <v>0.315</v>
      </c>
      <c r="M790" s="4" t="s">
        <v>197</v>
      </c>
      <c r="N790" s="4" t="s">
        <v>170</v>
      </c>
      <c r="O790" s="4" t="s">
        <v>174</v>
      </c>
      <c r="P790" s="4" t="s">
        <v>576</v>
      </c>
      <c r="Q790">
        <v>9709786</v>
      </c>
      <c r="R790">
        <v>93028</v>
      </c>
      <c r="S790" s="4" t="s">
        <v>577</v>
      </c>
      <c r="T790" t="s">
        <v>174</v>
      </c>
    </row>
    <row r="791" spans="1:20" x14ac:dyDescent="0.35">
      <c r="A791" s="4" t="s">
        <v>69</v>
      </c>
      <c r="B791" s="1">
        <v>41275</v>
      </c>
      <c r="C791" s="4">
        <f>YEAR(MERGED_DATA[[#This Row],[year0]])</f>
        <v>2013</v>
      </c>
      <c r="D791">
        <v>4.9139999999999997</v>
      </c>
      <c r="E791">
        <v>10.14</v>
      </c>
      <c r="F791">
        <v>0.877</v>
      </c>
      <c r="G791">
        <v>66.28</v>
      </c>
      <c r="H791">
        <v>0.67400000000000004</v>
      </c>
      <c r="I791">
        <v>-0.11899999999999999</v>
      </c>
      <c r="J791">
        <v>0.91200000000000003</v>
      </c>
      <c r="K791">
        <v>0.64700000000000002</v>
      </c>
      <c r="L791">
        <v>0.307</v>
      </c>
      <c r="M791" s="4" t="s">
        <v>197</v>
      </c>
      <c r="N791" s="4" t="s">
        <v>170</v>
      </c>
      <c r="O791" s="4" t="s">
        <v>174</v>
      </c>
      <c r="P791" s="4" t="s">
        <v>576</v>
      </c>
      <c r="Q791">
        <v>9709786</v>
      </c>
      <c r="R791">
        <v>93028</v>
      </c>
      <c r="S791" s="4" t="s">
        <v>577</v>
      </c>
      <c r="T791" t="s">
        <v>174</v>
      </c>
    </row>
    <row r="792" spans="1:20" x14ac:dyDescent="0.35">
      <c r="A792" s="4" t="s">
        <v>69</v>
      </c>
      <c r="B792" s="1">
        <v>41640</v>
      </c>
      <c r="C792" s="4">
        <f>YEAR(MERGED_DATA[[#This Row],[year0]])</f>
        <v>2014</v>
      </c>
      <c r="D792">
        <v>5.181</v>
      </c>
      <c r="E792">
        <v>10.183999999999999</v>
      </c>
      <c r="F792">
        <v>0.84499999999999997</v>
      </c>
      <c r="G792">
        <v>66.44</v>
      </c>
      <c r="H792">
        <v>0.49399999999999999</v>
      </c>
      <c r="I792">
        <v>-0.156</v>
      </c>
      <c r="J792">
        <v>0.85499999999999998</v>
      </c>
      <c r="K792">
        <v>0.57799999999999996</v>
      </c>
      <c r="L792">
        <v>0.23799999999999999</v>
      </c>
      <c r="M792" s="4" t="s">
        <v>197</v>
      </c>
      <c r="N792" s="4" t="s">
        <v>170</v>
      </c>
      <c r="O792" s="4" t="s">
        <v>174</v>
      </c>
      <c r="P792" s="4" t="s">
        <v>576</v>
      </c>
      <c r="Q792">
        <v>9709786</v>
      </c>
      <c r="R792">
        <v>93028</v>
      </c>
      <c r="S792" s="4" t="s">
        <v>577</v>
      </c>
      <c r="T792" t="s">
        <v>174</v>
      </c>
    </row>
    <row r="793" spans="1:20" x14ac:dyDescent="0.35">
      <c r="A793" s="4" t="s">
        <v>69</v>
      </c>
      <c r="B793" s="1">
        <v>42005</v>
      </c>
      <c r="C793" s="4">
        <f>YEAR(MERGED_DATA[[#This Row],[year0]])</f>
        <v>2015</v>
      </c>
      <c r="D793">
        <v>5.3440000000000003</v>
      </c>
      <c r="E793">
        <v>10.223000000000001</v>
      </c>
      <c r="F793">
        <v>0.85899999999999999</v>
      </c>
      <c r="G793">
        <v>66.599999999999994</v>
      </c>
      <c r="H793">
        <v>0.55800000000000005</v>
      </c>
      <c r="I793">
        <v>-0.20399999999999999</v>
      </c>
      <c r="J793">
        <v>0.90800000000000003</v>
      </c>
      <c r="K793">
        <v>0.65</v>
      </c>
      <c r="L793">
        <v>0.245</v>
      </c>
      <c r="M793" s="4" t="s">
        <v>197</v>
      </c>
      <c r="N793" s="4" t="s">
        <v>170</v>
      </c>
      <c r="O793" s="4" t="s">
        <v>174</v>
      </c>
      <c r="P793" s="4" t="s">
        <v>576</v>
      </c>
      <c r="Q793">
        <v>9709786</v>
      </c>
      <c r="R793">
        <v>93028</v>
      </c>
      <c r="S793" s="4" t="s">
        <v>577</v>
      </c>
      <c r="T793" t="s">
        <v>174</v>
      </c>
    </row>
    <row r="794" spans="1:20" x14ac:dyDescent="0.35">
      <c r="A794" s="4" t="s">
        <v>69</v>
      </c>
      <c r="B794" s="1">
        <v>42370</v>
      </c>
      <c r="C794" s="4">
        <f>YEAR(MERGED_DATA[[#This Row],[year0]])</f>
        <v>2016</v>
      </c>
      <c r="D794">
        <v>5.4489999999999998</v>
      </c>
      <c r="E794">
        <v>10.247999999999999</v>
      </c>
      <c r="F794">
        <v>0.9</v>
      </c>
      <c r="G794">
        <v>66.75</v>
      </c>
      <c r="H794">
        <v>0.55400000000000005</v>
      </c>
      <c r="I794">
        <v>-0.193</v>
      </c>
      <c r="J794">
        <v>0.92400000000000004</v>
      </c>
      <c r="K794">
        <v>0.59</v>
      </c>
      <c r="L794">
        <v>0.24299999999999999</v>
      </c>
      <c r="M794" s="4" t="s">
        <v>197</v>
      </c>
      <c r="N794" s="4" t="s">
        <v>170</v>
      </c>
      <c r="O794" s="4" t="s">
        <v>174</v>
      </c>
      <c r="P794" s="4" t="s">
        <v>576</v>
      </c>
      <c r="Q794">
        <v>9709786</v>
      </c>
      <c r="R794">
        <v>93028</v>
      </c>
      <c r="S794" s="4" t="s">
        <v>577</v>
      </c>
      <c r="T794" t="s">
        <v>174</v>
      </c>
    </row>
    <row r="795" spans="1:20" x14ac:dyDescent="0.35">
      <c r="A795" s="4" t="s">
        <v>69</v>
      </c>
      <c r="B795" s="1">
        <v>42736</v>
      </c>
      <c r="C795" s="4">
        <f>YEAR(MERGED_DATA[[#This Row],[year0]])</f>
        <v>2017</v>
      </c>
      <c r="D795">
        <v>6.0650000000000004</v>
      </c>
      <c r="E795">
        <v>10.292</v>
      </c>
      <c r="F795">
        <v>0.877</v>
      </c>
      <c r="G795">
        <v>66.900000000000006</v>
      </c>
      <c r="H795">
        <v>0.66100000000000003</v>
      </c>
      <c r="I795">
        <v>-0.14499999999999999</v>
      </c>
      <c r="J795">
        <v>0.88600000000000001</v>
      </c>
      <c r="K795">
        <v>0.64400000000000002</v>
      </c>
      <c r="L795">
        <v>0.18099999999999999</v>
      </c>
      <c r="M795" s="4" t="s">
        <v>197</v>
      </c>
      <c r="N795" s="4" t="s">
        <v>170</v>
      </c>
      <c r="O795" s="4" t="s">
        <v>174</v>
      </c>
      <c r="P795" s="4" t="s">
        <v>576</v>
      </c>
      <c r="Q795">
        <v>9709786</v>
      </c>
      <c r="R795">
        <v>93028</v>
      </c>
      <c r="S795" s="4" t="s">
        <v>577</v>
      </c>
      <c r="T795" t="s">
        <v>174</v>
      </c>
    </row>
    <row r="796" spans="1:20" x14ac:dyDescent="0.35">
      <c r="A796" s="4" t="s">
        <v>69</v>
      </c>
      <c r="B796" s="1">
        <v>43101</v>
      </c>
      <c r="C796" s="4">
        <f>YEAR(MERGED_DATA[[#This Row],[year0]])</f>
        <v>2018</v>
      </c>
      <c r="D796">
        <v>5.9359999999999999</v>
      </c>
      <c r="E796">
        <v>10.346</v>
      </c>
      <c r="F796">
        <v>0.94099999999999995</v>
      </c>
      <c r="G796">
        <v>67.05</v>
      </c>
      <c r="H796">
        <v>0.69299999999999995</v>
      </c>
      <c r="I796">
        <v>-0.249</v>
      </c>
      <c r="J796">
        <v>0.91100000000000003</v>
      </c>
      <c r="K796">
        <v>0.59499999999999997</v>
      </c>
      <c r="L796">
        <v>0.20100000000000001</v>
      </c>
      <c r="M796" s="4" t="s">
        <v>197</v>
      </c>
      <c r="N796" s="4" t="s">
        <v>170</v>
      </c>
      <c r="O796" s="4" t="s">
        <v>174</v>
      </c>
      <c r="P796" s="4" t="s">
        <v>576</v>
      </c>
      <c r="Q796">
        <v>9709786</v>
      </c>
      <c r="R796">
        <v>93028</v>
      </c>
      <c r="S796" s="4" t="s">
        <v>577</v>
      </c>
      <c r="T796" t="s">
        <v>174</v>
      </c>
    </row>
    <row r="797" spans="1:20" x14ac:dyDescent="0.35">
      <c r="A797" s="4" t="s">
        <v>69</v>
      </c>
      <c r="B797" s="1">
        <v>43466</v>
      </c>
      <c r="C797" s="4">
        <f>YEAR(MERGED_DATA[[#This Row],[year0]])</f>
        <v>2019</v>
      </c>
      <c r="D797">
        <v>6</v>
      </c>
      <c r="E797">
        <v>10.393000000000001</v>
      </c>
      <c r="F797">
        <v>0.94699999999999995</v>
      </c>
      <c r="G797">
        <v>67.2</v>
      </c>
      <c r="H797">
        <v>0.79800000000000004</v>
      </c>
      <c r="I797">
        <v>-0.20100000000000001</v>
      </c>
      <c r="J797">
        <v>0.88400000000000001</v>
      </c>
      <c r="K797">
        <v>0.65300000000000002</v>
      </c>
      <c r="L797">
        <v>0.18</v>
      </c>
      <c r="M797" s="4" t="s">
        <v>197</v>
      </c>
      <c r="N797" s="4" t="s">
        <v>170</v>
      </c>
      <c r="O797" s="4" t="s">
        <v>174</v>
      </c>
      <c r="P797" s="4" t="s">
        <v>576</v>
      </c>
      <c r="Q797">
        <v>9709786</v>
      </c>
      <c r="R797">
        <v>93028</v>
      </c>
      <c r="S797" s="4" t="s">
        <v>577</v>
      </c>
      <c r="T797" t="s">
        <v>174</v>
      </c>
    </row>
    <row r="798" spans="1:20" x14ac:dyDescent="0.35">
      <c r="A798" s="4" t="s">
        <v>69</v>
      </c>
      <c r="B798" s="1">
        <v>43831</v>
      </c>
      <c r="C798" s="4">
        <f>YEAR(MERGED_DATA[[#This Row],[year0]])</f>
        <v>2020</v>
      </c>
      <c r="D798">
        <v>6.0380000000000003</v>
      </c>
      <c r="E798">
        <v>10.349</v>
      </c>
      <c r="F798">
        <v>0.94299999999999995</v>
      </c>
      <c r="G798">
        <v>67.349999999999994</v>
      </c>
      <c r="H798">
        <v>0.77100000000000002</v>
      </c>
      <c r="I798">
        <v>-0.127</v>
      </c>
      <c r="J798">
        <v>0.83599999999999997</v>
      </c>
      <c r="K798">
        <v>0.66200000000000003</v>
      </c>
      <c r="L798">
        <v>0.24</v>
      </c>
      <c r="M798" s="4" t="s">
        <v>197</v>
      </c>
      <c r="N798" s="4" t="s">
        <v>170</v>
      </c>
      <c r="O798" s="4" t="s">
        <v>174</v>
      </c>
      <c r="P798" s="4" t="s">
        <v>576</v>
      </c>
      <c r="Q798">
        <v>9709786</v>
      </c>
      <c r="R798">
        <v>93028</v>
      </c>
      <c r="S798" s="4" t="s">
        <v>577</v>
      </c>
      <c r="T798" t="s">
        <v>174</v>
      </c>
    </row>
    <row r="799" spans="1:20" x14ac:dyDescent="0.35">
      <c r="A799" s="4" t="s">
        <v>69</v>
      </c>
      <c r="B799" s="1">
        <v>44197</v>
      </c>
      <c r="C799" s="4">
        <f>YEAR(MERGED_DATA[[#This Row],[year0]])</f>
        <v>2021</v>
      </c>
      <c r="D799">
        <v>6.2270000000000003</v>
      </c>
      <c r="E799">
        <v>10.423</v>
      </c>
      <c r="F799">
        <v>0.94799999999999995</v>
      </c>
      <c r="G799">
        <v>67.5</v>
      </c>
      <c r="H799">
        <v>0.72699999999999998</v>
      </c>
      <c r="I799">
        <v>-4.5999999999999999E-2</v>
      </c>
      <c r="J799">
        <v>0.83199999999999996</v>
      </c>
      <c r="K799">
        <v>0.66800000000000004</v>
      </c>
      <c r="L799">
        <v>0.192</v>
      </c>
      <c r="M799" s="4" t="s">
        <v>197</v>
      </c>
      <c r="N799" s="4" t="s">
        <v>170</v>
      </c>
      <c r="O799" s="4" t="s">
        <v>174</v>
      </c>
      <c r="P799" s="4" t="s">
        <v>576</v>
      </c>
      <c r="Q799">
        <v>9709786</v>
      </c>
      <c r="R799">
        <v>93028</v>
      </c>
      <c r="S799" s="4" t="s">
        <v>577</v>
      </c>
      <c r="T799" t="s">
        <v>174</v>
      </c>
    </row>
    <row r="800" spans="1:20" x14ac:dyDescent="0.35">
      <c r="A800" s="4" t="s">
        <v>69</v>
      </c>
      <c r="B800" s="1">
        <v>44562</v>
      </c>
      <c r="C800" s="4">
        <f>YEAR(MERGED_DATA[[#This Row],[year0]])</f>
        <v>2022</v>
      </c>
      <c r="D800">
        <v>5.8609999999999998</v>
      </c>
      <c r="E800">
        <v>10.47</v>
      </c>
      <c r="F800">
        <v>0.93700000000000006</v>
      </c>
      <c r="G800">
        <v>67.650000000000006</v>
      </c>
      <c r="H800">
        <v>0.77600000000000002</v>
      </c>
      <c r="I800">
        <v>-8.9999999999999993E-3</v>
      </c>
      <c r="J800">
        <v>0.84799999999999998</v>
      </c>
      <c r="K800">
        <v>0.628</v>
      </c>
      <c r="L800">
        <v>0.25</v>
      </c>
      <c r="M800" s="4" t="s">
        <v>197</v>
      </c>
      <c r="N800" s="4" t="s">
        <v>170</v>
      </c>
      <c r="O800" s="4" t="s">
        <v>174</v>
      </c>
      <c r="P800" s="4" t="s">
        <v>576</v>
      </c>
      <c r="Q800">
        <v>9709786</v>
      </c>
      <c r="R800">
        <v>93028</v>
      </c>
      <c r="S800" s="4" t="s">
        <v>577</v>
      </c>
      <c r="T800" t="s">
        <v>174</v>
      </c>
    </row>
    <row r="801" spans="1:20" x14ac:dyDescent="0.35">
      <c r="A801" s="4" t="s">
        <v>69</v>
      </c>
      <c r="B801" s="1">
        <v>44927</v>
      </c>
      <c r="C801" s="4">
        <f>YEAR(MERGED_DATA[[#This Row],[year0]])</f>
        <v>2023</v>
      </c>
      <c r="D801">
        <v>5.9649999999999999</v>
      </c>
      <c r="E801">
        <v>10.473000000000001</v>
      </c>
      <c r="F801">
        <v>0.95399999999999996</v>
      </c>
      <c r="G801">
        <v>67.8</v>
      </c>
      <c r="H801">
        <v>0.755</v>
      </c>
      <c r="I801">
        <v>-2E-3</v>
      </c>
      <c r="J801">
        <v>0.84699999999999998</v>
      </c>
      <c r="K801">
        <v>0.67300000000000004</v>
      </c>
      <c r="L801">
        <v>0.189</v>
      </c>
      <c r="M801" s="4" t="s">
        <v>197</v>
      </c>
      <c r="N801" s="4" t="s">
        <v>170</v>
      </c>
      <c r="O801" s="4" t="s">
        <v>174</v>
      </c>
      <c r="P801" s="4" t="s">
        <v>576</v>
      </c>
      <c r="Q801">
        <v>9709786</v>
      </c>
      <c r="R801">
        <v>93028</v>
      </c>
      <c r="S801" s="4" t="s">
        <v>577</v>
      </c>
      <c r="T801" t="s">
        <v>174</v>
      </c>
    </row>
    <row r="802" spans="1:20" x14ac:dyDescent="0.35">
      <c r="A802" s="4" t="s">
        <v>70</v>
      </c>
      <c r="B802" s="1">
        <v>39448</v>
      </c>
      <c r="C802" s="4">
        <f>YEAR(MERGED_DATA[[#This Row],[year0]])</f>
        <v>2008</v>
      </c>
      <c r="D802">
        <v>6.8879999999999999</v>
      </c>
      <c r="E802">
        <v>10.878</v>
      </c>
      <c r="F802">
        <v>0.97699999999999998</v>
      </c>
      <c r="G802">
        <v>71.2</v>
      </c>
      <c r="H802">
        <v>0.88500000000000001</v>
      </c>
      <c r="I802">
        <v>0.26500000000000001</v>
      </c>
      <c r="J802">
        <v>0.70799999999999996</v>
      </c>
      <c r="K802">
        <v>0.85099999999999998</v>
      </c>
      <c r="L802">
        <v>0.153</v>
      </c>
      <c r="M802" s="4" t="s">
        <v>173</v>
      </c>
      <c r="N802" s="4" t="s">
        <v>170</v>
      </c>
      <c r="O802" s="4" t="s">
        <v>174</v>
      </c>
      <c r="P802" s="4" t="s">
        <v>578</v>
      </c>
      <c r="Q802">
        <v>370335</v>
      </c>
      <c r="R802">
        <v>103000</v>
      </c>
      <c r="S802" s="4" t="s">
        <v>579</v>
      </c>
      <c r="T802" t="s">
        <v>174</v>
      </c>
    </row>
    <row r="803" spans="1:20" x14ac:dyDescent="0.35">
      <c r="A803" s="4" t="s">
        <v>70</v>
      </c>
      <c r="B803" s="1">
        <v>40909</v>
      </c>
      <c r="C803" s="4">
        <f>YEAR(MERGED_DATA[[#This Row],[year0]])</f>
        <v>2012</v>
      </c>
      <c r="D803">
        <v>7.5910000000000002</v>
      </c>
      <c r="E803">
        <v>10.788</v>
      </c>
      <c r="F803">
        <v>0.97899999999999998</v>
      </c>
      <c r="G803">
        <v>71.599999999999994</v>
      </c>
      <c r="H803">
        <v>0.90500000000000003</v>
      </c>
      <c r="I803">
        <v>0.23499999999999999</v>
      </c>
      <c r="J803">
        <v>0.75900000000000001</v>
      </c>
      <c r="K803">
        <v>0.81699999999999995</v>
      </c>
      <c r="L803">
        <v>0.157</v>
      </c>
      <c r="M803" s="4" t="s">
        <v>173</v>
      </c>
      <c r="N803" s="4" t="s">
        <v>170</v>
      </c>
      <c r="O803" s="4" t="s">
        <v>174</v>
      </c>
      <c r="P803" s="4" t="s">
        <v>578</v>
      </c>
      <c r="Q803">
        <v>370335</v>
      </c>
      <c r="R803">
        <v>103000</v>
      </c>
      <c r="S803" s="4" t="s">
        <v>579</v>
      </c>
      <c r="T803" t="s">
        <v>174</v>
      </c>
    </row>
    <row r="804" spans="1:20" x14ac:dyDescent="0.35">
      <c r="A804" s="4" t="s">
        <v>70</v>
      </c>
      <c r="B804" s="1">
        <v>41275</v>
      </c>
      <c r="C804" s="4">
        <f>YEAR(MERGED_DATA[[#This Row],[year0]])</f>
        <v>2013</v>
      </c>
      <c r="D804">
        <v>7.5010000000000003</v>
      </c>
      <c r="E804">
        <v>10.823</v>
      </c>
      <c r="F804">
        <v>0.96699999999999997</v>
      </c>
      <c r="G804">
        <v>71.7</v>
      </c>
      <c r="H804">
        <v>0.92300000000000004</v>
      </c>
      <c r="I804">
        <v>0.29899999999999999</v>
      </c>
      <c r="J804">
        <v>0.71299999999999997</v>
      </c>
      <c r="K804">
        <v>0.80200000000000005</v>
      </c>
      <c r="L804">
        <v>0.156</v>
      </c>
      <c r="M804" s="4" t="s">
        <v>173</v>
      </c>
      <c r="N804" s="4" t="s">
        <v>170</v>
      </c>
      <c r="O804" s="4" t="s">
        <v>174</v>
      </c>
      <c r="P804" s="4" t="s">
        <v>578</v>
      </c>
      <c r="Q804">
        <v>370335</v>
      </c>
      <c r="R804">
        <v>103000</v>
      </c>
      <c r="S804" s="4" t="s">
        <v>579</v>
      </c>
      <c r="T804" t="s">
        <v>174</v>
      </c>
    </row>
    <row r="805" spans="1:20" x14ac:dyDescent="0.35">
      <c r="A805" s="4" t="s">
        <v>70</v>
      </c>
      <c r="B805" s="1">
        <v>42005</v>
      </c>
      <c r="C805" s="4">
        <f>YEAR(MERGED_DATA[[#This Row],[year0]])</f>
        <v>2015</v>
      </c>
      <c r="D805">
        <v>7.4980000000000002</v>
      </c>
      <c r="E805">
        <v>10.862</v>
      </c>
      <c r="F805">
        <v>0.98</v>
      </c>
      <c r="G805">
        <v>71.900000000000006</v>
      </c>
      <c r="H805">
        <v>0.94</v>
      </c>
      <c r="I805">
        <v>0.29399999999999998</v>
      </c>
      <c r="J805">
        <v>0.63900000000000001</v>
      </c>
      <c r="K805">
        <v>0.79400000000000004</v>
      </c>
      <c r="L805">
        <v>0.18</v>
      </c>
      <c r="M805" s="4" t="s">
        <v>173</v>
      </c>
      <c r="N805" s="4" t="s">
        <v>170</v>
      </c>
      <c r="O805" s="4" t="s">
        <v>174</v>
      </c>
      <c r="P805" s="4" t="s">
        <v>578</v>
      </c>
      <c r="Q805">
        <v>370335</v>
      </c>
      <c r="R805">
        <v>103000</v>
      </c>
      <c r="S805" s="4" t="s">
        <v>579</v>
      </c>
      <c r="T805" t="s">
        <v>174</v>
      </c>
    </row>
    <row r="806" spans="1:20" x14ac:dyDescent="0.35">
      <c r="A806" s="4" t="s">
        <v>70</v>
      </c>
      <c r="B806" s="1">
        <v>42370</v>
      </c>
      <c r="C806" s="4">
        <f>YEAR(MERGED_DATA[[#This Row],[year0]])</f>
        <v>2016</v>
      </c>
      <c r="D806">
        <v>7.51</v>
      </c>
      <c r="E806">
        <v>10.909000000000001</v>
      </c>
      <c r="F806">
        <v>0.98499999999999999</v>
      </c>
      <c r="G806">
        <v>71.924999999999997</v>
      </c>
      <c r="H806">
        <v>0.95199999999999996</v>
      </c>
      <c r="I806">
        <v>0.27400000000000002</v>
      </c>
      <c r="J806">
        <v>0.71899999999999997</v>
      </c>
      <c r="K806">
        <v>0.80800000000000005</v>
      </c>
      <c r="L806">
        <v>0.158</v>
      </c>
      <c r="M806" s="4" t="s">
        <v>173</v>
      </c>
      <c r="N806" s="4" t="s">
        <v>170</v>
      </c>
      <c r="O806" s="4" t="s">
        <v>174</v>
      </c>
      <c r="P806" s="4" t="s">
        <v>578</v>
      </c>
      <c r="Q806">
        <v>370335</v>
      </c>
      <c r="R806">
        <v>103000</v>
      </c>
      <c r="S806" s="4" t="s">
        <v>579</v>
      </c>
      <c r="T806" t="s">
        <v>174</v>
      </c>
    </row>
    <row r="807" spans="1:20" x14ac:dyDescent="0.35">
      <c r="A807" s="4" t="s">
        <v>70</v>
      </c>
      <c r="B807" s="1">
        <v>42736</v>
      </c>
      <c r="C807" s="4">
        <f>YEAR(MERGED_DATA[[#This Row],[year0]])</f>
        <v>2017</v>
      </c>
      <c r="D807">
        <v>7.476</v>
      </c>
      <c r="E807">
        <v>10.927</v>
      </c>
      <c r="F807">
        <v>0.96699999999999997</v>
      </c>
      <c r="G807">
        <v>71.95</v>
      </c>
      <c r="H807">
        <v>0.93899999999999995</v>
      </c>
      <c r="I807">
        <v>0.24</v>
      </c>
      <c r="J807">
        <v>0.72699999999999998</v>
      </c>
      <c r="K807">
        <v>0.82299999999999995</v>
      </c>
      <c r="L807">
        <v>0.14799999999999999</v>
      </c>
      <c r="M807" s="4" t="s">
        <v>173</v>
      </c>
      <c r="N807" s="4" t="s">
        <v>170</v>
      </c>
      <c r="O807" s="4" t="s">
        <v>174</v>
      </c>
      <c r="P807" s="4" t="s">
        <v>578</v>
      </c>
      <c r="Q807">
        <v>370335</v>
      </c>
      <c r="R807">
        <v>103000</v>
      </c>
      <c r="S807" s="4" t="s">
        <v>579</v>
      </c>
      <c r="T807" t="s">
        <v>174</v>
      </c>
    </row>
    <row r="808" spans="1:20" x14ac:dyDescent="0.35">
      <c r="A808" s="4" t="s">
        <v>70</v>
      </c>
      <c r="B808" s="1">
        <v>43831</v>
      </c>
      <c r="C808" s="4">
        <f>YEAR(MERGED_DATA[[#This Row],[year0]])</f>
        <v>2020</v>
      </c>
      <c r="D808">
        <v>7.5750000000000002</v>
      </c>
      <c r="E808">
        <v>10.852</v>
      </c>
      <c r="F808">
        <v>0.98299999999999998</v>
      </c>
      <c r="G808">
        <v>72.025000000000006</v>
      </c>
      <c r="H808">
        <v>0.94899999999999995</v>
      </c>
      <c r="I808">
        <v>0.152</v>
      </c>
      <c r="J808">
        <v>0.64400000000000002</v>
      </c>
      <c r="K808">
        <v>0.80800000000000005</v>
      </c>
      <c r="L808">
        <v>0.17199999999999999</v>
      </c>
      <c r="M808" s="4" t="s">
        <v>173</v>
      </c>
      <c r="N808" s="4" t="s">
        <v>170</v>
      </c>
      <c r="O808" s="4" t="s">
        <v>174</v>
      </c>
      <c r="P808" s="4" t="s">
        <v>578</v>
      </c>
      <c r="Q808">
        <v>370335</v>
      </c>
      <c r="R808">
        <v>103000</v>
      </c>
      <c r="S808" s="4" t="s">
        <v>579</v>
      </c>
      <c r="T808" t="s">
        <v>174</v>
      </c>
    </row>
    <row r="809" spans="1:20" x14ac:dyDescent="0.35">
      <c r="A809" s="4" t="s">
        <v>70</v>
      </c>
      <c r="B809" s="1">
        <v>44197</v>
      </c>
      <c r="C809" s="4">
        <f>YEAR(MERGED_DATA[[#This Row],[year0]])</f>
        <v>2021</v>
      </c>
      <c r="D809">
        <v>7.5650000000000004</v>
      </c>
      <c r="E809">
        <v>10.878</v>
      </c>
      <c r="F809">
        <v>0.98</v>
      </c>
      <c r="G809">
        <v>72.05</v>
      </c>
      <c r="H809">
        <v>0.92300000000000004</v>
      </c>
      <c r="I809">
        <v>0.25700000000000001</v>
      </c>
      <c r="J809">
        <v>0.66400000000000003</v>
      </c>
      <c r="K809">
        <v>0.80600000000000005</v>
      </c>
      <c r="L809">
        <v>0.159</v>
      </c>
      <c r="M809" s="4" t="s">
        <v>173</v>
      </c>
      <c r="N809" s="4" t="s">
        <v>170</v>
      </c>
      <c r="O809" s="4" t="s">
        <v>174</v>
      </c>
      <c r="P809" s="4" t="s">
        <v>578</v>
      </c>
      <c r="Q809">
        <v>370335</v>
      </c>
      <c r="R809">
        <v>103000</v>
      </c>
      <c r="S809" s="4" t="s">
        <v>579</v>
      </c>
      <c r="T809" t="s">
        <v>174</v>
      </c>
    </row>
    <row r="810" spans="1:20" x14ac:dyDescent="0.35">
      <c r="A810" s="4" t="s">
        <v>70</v>
      </c>
      <c r="B810" s="1">
        <v>44562</v>
      </c>
      <c r="C810" s="4">
        <f>YEAR(MERGED_DATA[[#This Row],[year0]])</f>
        <v>2022</v>
      </c>
      <c r="D810">
        <v>7.4489999999999998</v>
      </c>
      <c r="E810">
        <v>10.916</v>
      </c>
      <c r="F810">
        <v>0.98499999999999999</v>
      </c>
      <c r="G810">
        <v>72.075000000000003</v>
      </c>
      <c r="H810">
        <v>0.93600000000000005</v>
      </c>
      <c r="I810">
        <v>0.222</v>
      </c>
      <c r="J810">
        <v>0.69199999999999995</v>
      </c>
      <c r="K810">
        <v>0.76800000000000002</v>
      </c>
      <c r="L810">
        <v>0.17799999999999999</v>
      </c>
      <c r="M810" s="4" t="s">
        <v>173</v>
      </c>
      <c r="N810" s="4" t="s">
        <v>170</v>
      </c>
      <c r="O810" s="4" t="s">
        <v>174</v>
      </c>
      <c r="P810" s="4" t="s">
        <v>578</v>
      </c>
      <c r="Q810">
        <v>370335</v>
      </c>
      <c r="R810">
        <v>103000</v>
      </c>
      <c r="S810" s="4" t="s">
        <v>579</v>
      </c>
      <c r="T810" t="s">
        <v>174</v>
      </c>
    </row>
    <row r="811" spans="1:20" x14ac:dyDescent="0.35">
      <c r="A811" s="4" t="s">
        <v>70</v>
      </c>
      <c r="B811" s="1">
        <v>44927</v>
      </c>
      <c r="C811" s="4">
        <f>YEAR(MERGED_DATA[[#This Row],[year0]])</f>
        <v>2023</v>
      </c>
      <c r="D811">
        <v>7.5620000000000003</v>
      </c>
      <c r="E811">
        <v>10.933999999999999</v>
      </c>
      <c r="F811">
        <v>0.97899999999999998</v>
      </c>
      <c r="G811">
        <v>72.099999999999994</v>
      </c>
      <c r="H811">
        <v>0.91800000000000004</v>
      </c>
      <c r="I811">
        <v>0.29899999999999999</v>
      </c>
      <c r="J811">
        <v>0.69699999999999995</v>
      </c>
      <c r="K811">
        <v>0.79300000000000004</v>
      </c>
      <c r="L811">
        <v>0.185</v>
      </c>
      <c r="M811" s="4" t="s">
        <v>173</v>
      </c>
      <c r="N811" s="4" t="s">
        <v>170</v>
      </c>
      <c r="O811" s="4" t="s">
        <v>174</v>
      </c>
      <c r="P811" s="4" t="s">
        <v>578</v>
      </c>
      <c r="Q811">
        <v>370335</v>
      </c>
      <c r="R811">
        <v>103000</v>
      </c>
      <c r="S811" s="4" t="s">
        <v>579</v>
      </c>
      <c r="T811" t="s">
        <v>174</v>
      </c>
    </row>
    <row r="812" spans="1:20" x14ac:dyDescent="0.35">
      <c r="A812" s="4" t="s">
        <v>71</v>
      </c>
      <c r="B812" s="1">
        <v>39083</v>
      </c>
      <c r="C812" s="4">
        <f>YEAR(MERGED_DATA[[#This Row],[year0]])</f>
        <v>2007</v>
      </c>
      <c r="D812">
        <v>5.0270000000000001</v>
      </c>
      <c r="E812">
        <v>8.1999999999999993</v>
      </c>
      <c r="F812">
        <v>0.56899999999999995</v>
      </c>
      <c r="G812">
        <v>56.22</v>
      </c>
      <c r="H812">
        <v>0.72899999999999998</v>
      </c>
      <c r="I812">
        <v>-5.6000000000000001E-2</v>
      </c>
      <c r="J812">
        <v>0.86199999999999999</v>
      </c>
      <c r="K812">
        <v>0.54100000000000004</v>
      </c>
      <c r="L812">
        <v>0.253</v>
      </c>
      <c r="M812" s="4" t="s">
        <v>169</v>
      </c>
      <c r="N812" s="4" t="s">
        <v>170</v>
      </c>
      <c r="O812" s="4" t="s">
        <v>171</v>
      </c>
      <c r="P812" s="4" t="s">
        <v>513</v>
      </c>
      <c r="Q812">
        <v>1407563842</v>
      </c>
      <c r="R812">
        <v>3287263</v>
      </c>
      <c r="S812" s="4" t="s">
        <v>170</v>
      </c>
      <c r="T812" t="s">
        <v>171</v>
      </c>
    </row>
    <row r="813" spans="1:20" x14ac:dyDescent="0.35">
      <c r="A813" s="4" t="s">
        <v>71</v>
      </c>
      <c r="B813" s="1">
        <v>39448</v>
      </c>
      <c r="C813" s="4">
        <f>YEAR(MERGED_DATA[[#This Row],[year0]])</f>
        <v>2008</v>
      </c>
      <c r="D813">
        <v>5.1459999999999999</v>
      </c>
      <c r="E813">
        <v>8.2159999999999993</v>
      </c>
      <c r="F813">
        <v>0.68400000000000005</v>
      </c>
      <c r="G813">
        <v>56.58</v>
      </c>
      <c r="H813">
        <v>0.75600000000000001</v>
      </c>
      <c r="I813">
        <v>-7.6999999999999999E-2</v>
      </c>
      <c r="J813">
        <v>0.89100000000000001</v>
      </c>
      <c r="K813">
        <v>0.57299999999999995</v>
      </c>
      <c r="L813">
        <v>0.25900000000000001</v>
      </c>
      <c r="M813" s="4" t="s">
        <v>169</v>
      </c>
      <c r="N813" s="4" t="s">
        <v>170</v>
      </c>
      <c r="O813" s="4" t="s">
        <v>171</v>
      </c>
      <c r="P813" s="4" t="s">
        <v>513</v>
      </c>
      <c r="Q813">
        <v>1407563842</v>
      </c>
      <c r="R813">
        <v>3287263</v>
      </c>
      <c r="S813" s="4" t="s">
        <v>170</v>
      </c>
      <c r="T813" t="s">
        <v>171</v>
      </c>
    </row>
    <row r="814" spans="1:20" x14ac:dyDescent="0.35">
      <c r="A814" s="4" t="s">
        <v>71</v>
      </c>
      <c r="B814" s="1">
        <v>39814</v>
      </c>
      <c r="C814" s="4">
        <f>YEAR(MERGED_DATA[[#This Row],[year0]])</f>
        <v>2009</v>
      </c>
      <c r="D814">
        <v>4.5220000000000002</v>
      </c>
      <c r="E814">
        <v>8.2780000000000005</v>
      </c>
      <c r="F814">
        <v>0.65300000000000002</v>
      </c>
      <c r="G814">
        <v>56.94</v>
      </c>
      <c r="H814">
        <v>0.67900000000000005</v>
      </c>
      <c r="I814">
        <v>-3.1E-2</v>
      </c>
      <c r="J814">
        <v>0.89500000000000002</v>
      </c>
      <c r="K814">
        <v>0.63900000000000001</v>
      </c>
      <c r="L814">
        <v>0.30099999999999999</v>
      </c>
      <c r="M814" s="4" t="s">
        <v>169</v>
      </c>
      <c r="N814" s="4" t="s">
        <v>170</v>
      </c>
      <c r="O814" s="4" t="s">
        <v>171</v>
      </c>
      <c r="P814" s="4" t="s">
        <v>513</v>
      </c>
      <c r="Q814">
        <v>1407563842</v>
      </c>
      <c r="R814">
        <v>3287263</v>
      </c>
      <c r="S814" s="4" t="s">
        <v>170</v>
      </c>
      <c r="T814" t="s">
        <v>171</v>
      </c>
    </row>
    <row r="815" spans="1:20" x14ac:dyDescent="0.35">
      <c r="A815" s="4" t="s">
        <v>71</v>
      </c>
      <c r="B815" s="1">
        <v>40179</v>
      </c>
      <c r="C815" s="4">
        <f>YEAR(MERGED_DATA[[#This Row],[year0]])</f>
        <v>2010</v>
      </c>
      <c r="D815">
        <v>4.9889999999999999</v>
      </c>
      <c r="E815">
        <v>8.3460000000000001</v>
      </c>
      <c r="F815">
        <v>0.60499999999999998</v>
      </c>
      <c r="G815">
        <v>57.3</v>
      </c>
      <c r="H815">
        <v>0.78300000000000003</v>
      </c>
      <c r="I815">
        <v>5.2999999999999999E-2</v>
      </c>
      <c r="J815">
        <v>0.86299999999999999</v>
      </c>
      <c r="K815">
        <v>0.57899999999999996</v>
      </c>
      <c r="L815">
        <v>0.26700000000000002</v>
      </c>
      <c r="M815" s="4" t="s">
        <v>169</v>
      </c>
      <c r="N815" s="4" t="s">
        <v>170</v>
      </c>
      <c r="O815" s="4" t="s">
        <v>171</v>
      </c>
      <c r="P815" s="4" t="s">
        <v>513</v>
      </c>
      <c r="Q815">
        <v>1407563842</v>
      </c>
      <c r="R815">
        <v>3287263</v>
      </c>
      <c r="S815" s="4" t="s">
        <v>170</v>
      </c>
      <c r="T815" t="s">
        <v>171</v>
      </c>
    </row>
    <row r="816" spans="1:20" x14ac:dyDescent="0.35">
      <c r="A816" s="4" t="s">
        <v>71</v>
      </c>
      <c r="B816" s="1">
        <v>40544</v>
      </c>
      <c r="C816" s="4">
        <f>YEAR(MERGED_DATA[[#This Row],[year0]])</f>
        <v>2011</v>
      </c>
      <c r="D816">
        <v>4.6349999999999998</v>
      </c>
      <c r="E816">
        <v>8.3829999999999991</v>
      </c>
      <c r="F816">
        <v>0.55300000000000005</v>
      </c>
      <c r="G816">
        <v>57.66</v>
      </c>
      <c r="H816">
        <v>0.83799999999999997</v>
      </c>
      <c r="I816">
        <v>-4.2999999999999997E-2</v>
      </c>
      <c r="J816">
        <v>0.90800000000000003</v>
      </c>
      <c r="K816">
        <v>0.48</v>
      </c>
      <c r="L816">
        <v>0.23200000000000001</v>
      </c>
      <c r="M816" s="4" t="s">
        <v>169</v>
      </c>
      <c r="N816" s="4" t="s">
        <v>170</v>
      </c>
      <c r="O816" s="4" t="s">
        <v>171</v>
      </c>
      <c r="P816" s="4" t="s">
        <v>513</v>
      </c>
      <c r="Q816">
        <v>1407563842</v>
      </c>
      <c r="R816">
        <v>3287263</v>
      </c>
      <c r="S816" s="4" t="s">
        <v>170</v>
      </c>
      <c r="T816" t="s">
        <v>171</v>
      </c>
    </row>
    <row r="817" spans="1:20" x14ac:dyDescent="0.35">
      <c r="A817" s="4" t="s">
        <v>71</v>
      </c>
      <c r="B817" s="1">
        <v>40909</v>
      </c>
      <c r="C817" s="4">
        <f>YEAR(MERGED_DATA[[#This Row],[year0]])</f>
        <v>2012</v>
      </c>
      <c r="D817">
        <v>4.72</v>
      </c>
      <c r="E817">
        <v>8.423</v>
      </c>
      <c r="F817">
        <v>0.51100000000000001</v>
      </c>
      <c r="G817">
        <v>58.02</v>
      </c>
      <c r="H817">
        <v>0.60899999999999999</v>
      </c>
      <c r="I817">
        <v>6.2E-2</v>
      </c>
      <c r="J817">
        <v>0.83</v>
      </c>
      <c r="K817">
        <v>0.54400000000000004</v>
      </c>
      <c r="L817">
        <v>0.29499999999999998</v>
      </c>
      <c r="M817" s="4" t="s">
        <v>169</v>
      </c>
      <c r="N817" s="4" t="s">
        <v>170</v>
      </c>
      <c r="O817" s="4" t="s">
        <v>171</v>
      </c>
      <c r="P817" s="4" t="s">
        <v>513</v>
      </c>
      <c r="Q817">
        <v>1407563842</v>
      </c>
      <c r="R817">
        <v>3287263</v>
      </c>
      <c r="S817" s="4" t="s">
        <v>170</v>
      </c>
      <c r="T817" t="s">
        <v>171</v>
      </c>
    </row>
    <row r="818" spans="1:20" x14ac:dyDescent="0.35">
      <c r="A818" s="4" t="s">
        <v>71</v>
      </c>
      <c r="B818" s="1">
        <v>41275</v>
      </c>
      <c r="C818" s="4">
        <f>YEAR(MERGED_DATA[[#This Row],[year0]])</f>
        <v>2013</v>
      </c>
      <c r="D818">
        <v>4.4279999999999999</v>
      </c>
      <c r="E818">
        <v>8.4719999999999995</v>
      </c>
      <c r="F818">
        <v>0.55300000000000005</v>
      </c>
      <c r="G818">
        <v>58.38</v>
      </c>
      <c r="H818">
        <v>0.74</v>
      </c>
      <c r="I818">
        <v>7.9000000000000001E-2</v>
      </c>
      <c r="J818">
        <v>0.83199999999999996</v>
      </c>
      <c r="K818">
        <v>0.60799999999999998</v>
      </c>
      <c r="L818">
        <v>0.33</v>
      </c>
      <c r="M818" s="4" t="s">
        <v>169</v>
      </c>
      <c r="N818" s="4" t="s">
        <v>170</v>
      </c>
      <c r="O818" s="4" t="s">
        <v>171</v>
      </c>
      <c r="P818" s="4" t="s">
        <v>513</v>
      </c>
      <c r="Q818">
        <v>1407563842</v>
      </c>
      <c r="R818">
        <v>3287263</v>
      </c>
      <c r="S818" s="4" t="s">
        <v>170</v>
      </c>
      <c r="T818" t="s">
        <v>171</v>
      </c>
    </row>
    <row r="819" spans="1:20" x14ac:dyDescent="0.35">
      <c r="A819" s="4" t="s">
        <v>71</v>
      </c>
      <c r="B819" s="1">
        <v>41640</v>
      </c>
      <c r="C819" s="4">
        <f>YEAR(MERGED_DATA[[#This Row],[year0]])</f>
        <v>2014</v>
      </c>
      <c r="D819">
        <v>4.4240000000000004</v>
      </c>
      <c r="E819">
        <v>8.5310000000000006</v>
      </c>
      <c r="F819">
        <v>0.621</v>
      </c>
      <c r="G819">
        <v>58.74</v>
      </c>
      <c r="H819">
        <v>0.80900000000000005</v>
      </c>
      <c r="I819">
        <v>-3.1E-2</v>
      </c>
      <c r="J819">
        <v>0.83199999999999996</v>
      </c>
      <c r="K819">
        <v>0.65100000000000002</v>
      </c>
      <c r="L819">
        <v>0.28499999999999998</v>
      </c>
      <c r="M819" s="4" t="s">
        <v>169</v>
      </c>
      <c r="N819" s="4" t="s">
        <v>170</v>
      </c>
      <c r="O819" s="4" t="s">
        <v>171</v>
      </c>
      <c r="P819" s="4" t="s">
        <v>513</v>
      </c>
      <c r="Q819">
        <v>1407563842</v>
      </c>
      <c r="R819">
        <v>3287263</v>
      </c>
      <c r="S819" s="4" t="s">
        <v>170</v>
      </c>
      <c r="T819" t="s">
        <v>171</v>
      </c>
    </row>
    <row r="820" spans="1:20" x14ac:dyDescent="0.35">
      <c r="A820" s="4" t="s">
        <v>71</v>
      </c>
      <c r="B820" s="1">
        <v>42005</v>
      </c>
      <c r="C820" s="4">
        <f>YEAR(MERGED_DATA[[#This Row],[year0]])</f>
        <v>2015</v>
      </c>
      <c r="D820">
        <v>4.3419999999999996</v>
      </c>
      <c r="E820">
        <v>8.5960000000000001</v>
      </c>
      <c r="F820">
        <v>0.61</v>
      </c>
      <c r="G820">
        <v>59.1</v>
      </c>
      <c r="H820">
        <v>0.77700000000000002</v>
      </c>
      <c r="I820">
        <v>-0.01</v>
      </c>
      <c r="J820">
        <v>0.77600000000000002</v>
      </c>
      <c r="K820">
        <v>0.65700000000000003</v>
      </c>
      <c r="L820">
        <v>0.32200000000000001</v>
      </c>
      <c r="M820" s="4" t="s">
        <v>169</v>
      </c>
      <c r="N820" s="4" t="s">
        <v>170</v>
      </c>
      <c r="O820" s="4" t="s">
        <v>171</v>
      </c>
      <c r="P820" s="4" t="s">
        <v>513</v>
      </c>
      <c r="Q820">
        <v>1407563842</v>
      </c>
      <c r="R820">
        <v>3287263</v>
      </c>
      <c r="S820" s="4" t="s">
        <v>170</v>
      </c>
      <c r="T820" t="s">
        <v>171</v>
      </c>
    </row>
    <row r="821" spans="1:20" x14ac:dyDescent="0.35">
      <c r="A821" s="4" t="s">
        <v>71</v>
      </c>
      <c r="B821" s="1">
        <v>42370</v>
      </c>
      <c r="C821" s="4">
        <f>YEAR(MERGED_DATA[[#This Row],[year0]])</f>
        <v>2016</v>
      </c>
      <c r="D821">
        <v>4.1790000000000003</v>
      </c>
      <c r="E821">
        <v>8.6639999999999997</v>
      </c>
      <c r="F821">
        <v>0.61399999999999999</v>
      </c>
      <c r="G821">
        <v>59.4</v>
      </c>
      <c r="H821">
        <v>0.82</v>
      </c>
      <c r="I821">
        <v>4.1000000000000002E-2</v>
      </c>
      <c r="J821">
        <v>0.76500000000000001</v>
      </c>
      <c r="K821">
        <v>0.64600000000000002</v>
      </c>
      <c r="L821">
        <v>0.34599999999999997</v>
      </c>
      <c r="M821" s="4" t="s">
        <v>169</v>
      </c>
      <c r="N821" s="4" t="s">
        <v>170</v>
      </c>
      <c r="O821" s="4" t="s">
        <v>171</v>
      </c>
      <c r="P821" s="4" t="s">
        <v>513</v>
      </c>
      <c r="Q821">
        <v>1407563842</v>
      </c>
      <c r="R821">
        <v>3287263</v>
      </c>
      <c r="S821" s="4" t="s">
        <v>170</v>
      </c>
      <c r="T821" t="s">
        <v>171</v>
      </c>
    </row>
    <row r="822" spans="1:20" x14ac:dyDescent="0.35">
      <c r="A822" s="4" t="s">
        <v>71</v>
      </c>
      <c r="B822" s="1">
        <v>42736</v>
      </c>
      <c r="C822" s="4">
        <f>YEAR(MERGED_DATA[[#This Row],[year0]])</f>
        <v>2017</v>
      </c>
      <c r="D822">
        <v>4.0460000000000003</v>
      </c>
      <c r="E822">
        <v>8.718</v>
      </c>
      <c r="F822">
        <v>0.60699999999999998</v>
      </c>
      <c r="G822">
        <v>59.7</v>
      </c>
      <c r="H822">
        <v>0.88600000000000001</v>
      </c>
      <c r="I822">
        <v>-4.5999999999999999E-2</v>
      </c>
      <c r="J822">
        <v>0.78100000000000003</v>
      </c>
      <c r="K822">
        <v>0.57899999999999996</v>
      </c>
      <c r="L822">
        <v>0.318</v>
      </c>
      <c r="M822" s="4" t="s">
        <v>169</v>
      </c>
      <c r="N822" s="4" t="s">
        <v>170</v>
      </c>
      <c r="O822" s="4" t="s">
        <v>171</v>
      </c>
      <c r="P822" s="4" t="s">
        <v>513</v>
      </c>
      <c r="Q822">
        <v>1407563842</v>
      </c>
      <c r="R822">
        <v>3287263</v>
      </c>
      <c r="S822" s="4" t="s">
        <v>170</v>
      </c>
      <c r="T822" t="s">
        <v>171</v>
      </c>
    </row>
    <row r="823" spans="1:20" x14ac:dyDescent="0.35">
      <c r="A823" s="4" t="s">
        <v>71</v>
      </c>
      <c r="B823" s="1">
        <v>43101</v>
      </c>
      <c r="C823" s="4">
        <f>YEAR(MERGED_DATA[[#This Row],[year0]])</f>
        <v>2018</v>
      </c>
      <c r="D823">
        <v>3.8180000000000001</v>
      </c>
      <c r="E823">
        <v>8.77</v>
      </c>
      <c r="F823">
        <v>0.63800000000000001</v>
      </c>
      <c r="G823">
        <v>60</v>
      </c>
      <c r="H823">
        <v>0.89</v>
      </c>
      <c r="I823">
        <v>0.08</v>
      </c>
      <c r="J823">
        <v>0.80500000000000005</v>
      </c>
      <c r="K823">
        <v>0.59099999999999997</v>
      </c>
      <c r="L823">
        <v>0.35699999999999998</v>
      </c>
      <c r="M823" s="4" t="s">
        <v>169</v>
      </c>
      <c r="N823" s="4" t="s">
        <v>170</v>
      </c>
      <c r="O823" s="4" t="s">
        <v>171</v>
      </c>
      <c r="P823" s="4" t="s">
        <v>513</v>
      </c>
      <c r="Q823">
        <v>1407563842</v>
      </c>
      <c r="R823">
        <v>3287263</v>
      </c>
      <c r="S823" s="4" t="s">
        <v>170</v>
      </c>
      <c r="T823" t="s">
        <v>171</v>
      </c>
    </row>
    <row r="824" spans="1:20" x14ac:dyDescent="0.35">
      <c r="A824" s="4" t="s">
        <v>71</v>
      </c>
      <c r="B824" s="1">
        <v>43466</v>
      </c>
      <c r="C824" s="4">
        <f>YEAR(MERGED_DATA[[#This Row],[year0]])</f>
        <v>2019</v>
      </c>
      <c r="D824">
        <v>3.2490000000000001</v>
      </c>
      <c r="E824">
        <v>8.7970000000000006</v>
      </c>
      <c r="F824">
        <v>0.56100000000000005</v>
      </c>
      <c r="G824">
        <v>60.3</v>
      </c>
      <c r="H824">
        <v>0.876</v>
      </c>
      <c r="I824">
        <v>0.108</v>
      </c>
      <c r="J824">
        <v>0.752</v>
      </c>
      <c r="K824">
        <v>0.56000000000000005</v>
      </c>
      <c r="L824">
        <v>0.46600000000000003</v>
      </c>
      <c r="M824" s="4" t="s">
        <v>169</v>
      </c>
      <c r="N824" s="4" t="s">
        <v>170</v>
      </c>
      <c r="O824" s="4" t="s">
        <v>171</v>
      </c>
      <c r="P824" s="4" t="s">
        <v>513</v>
      </c>
      <c r="Q824">
        <v>1407563842</v>
      </c>
      <c r="R824">
        <v>3287263</v>
      </c>
      <c r="S824" s="4" t="s">
        <v>170</v>
      </c>
      <c r="T824" t="s">
        <v>171</v>
      </c>
    </row>
    <row r="825" spans="1:20" x14ac:dyDescent="0.35">
      <c r="A825" s="4" t="s">
        <v>71</v>
      </c>
      <c r="B825" s="1">
        <v>43831</v>
      </c>
      <c r="C825" s="4">
        <f>YEAR(MERGED_DATA[[#This Row],[year0]])</f>
        <v>2020</v>
      </c>
      <c r="D825">
        <v>4.2240000000000002</v>
      </c>
      <c r="E825">
        <v>8.7279999999999998</v>
      </c>
      <c r="F825">
        <v>0.61599999999999999</v>
      </c>
      <c r="G825">
        <v>60.6</v>
      </c>
      <c r="H825">
        <v>0.90600000000000003</v>
      </c>
      <c r="I825">
        <v>6.8000000000000005E-2</v>
      </c>
      <c r="J825">
        <v>0.78</v>
      </c>
      <c r="K825">
        <v>0.68600000000000005</v>
      </c>
      <c r="L825">
        <v>0.38300000000000001</v>
      </c>
      <c r="M825" s="4" t="s">
        <v>169</v>
      </c>
      <c r="N825" s="4" t="s">
        <v>170</v>
      </c>
      <c r="O825" s="4" t="s">
        <v>171</v>
      </c>
      <c r="P825" s="4" t="s">
        <v>513</v>
      </c>
      <c r="Q825">
        <v>1407563842</v>
      </c>
      <c r="R825">
        <v>3287263</v>
      </c>
      <c r="S825" s="4" t="s">
        <v>170</v>
      </c>
      <c r="T825" t="s">
        <v>171</v>
      </c>
    </row>
    <row r="826" spans="1:20" x14ac:dyDescent="0.35">
      <c r="A826" s="4" t="s">
        <v>71</v>
      </c>
      <c r="B826" s="1">
        <v>44197</v>
      </c>
      <c r="C826" s="4">
        <f>YEAR(MERGED_DATA[[#This Row],[year0]])</f>
        <v>2021</v>
      </c>
      <c r="D826">
        <v>3.5579999999999998</v>
      </c>
      <c r="E826">
        <v>8.8059999999999992</v>
      </c>
      <c r="F826">
        <v>0.56999999999999995</v>
      </c>
      <c r="G826">
        <v>60.9</v>
      </c>
      <c r="H826">
        <v>0.86599999999999999</v>
      </c>
      <c r="I826">
        <v>5.1999999999999998E-2</v>
      </c>
      <c r="J826">
        <v>0.75700000000000001</v>
      </c>
      <c r="K826">
        <v>0.54700000000000004</v>
      </c>
      <c r="L826">
        <v>0.42899999999999999</v>
      </c>
      <c r="M826" s="4" t="s">
        <v>169</v>
      </c>
      <c r="N826" s="4" t="s">
        <v>170</v>
      </c>
      <c r="O826" s="4" t="s">
        <v>171</v>
      </c>
      <c r="P826" s="4" t="s">
        <v>513</v>
      </c>
      <c r="Q826">
        <v>1407563842</v>
      </c>
      <c r="R826">
        <v>3287263</v>
      </c>
      <c r="S826" s="4" t="s">
        <v>170</v>
      </c>
      <c r="T826" t="s">
        <v>171</v>
      </c>
    </row>
    <row r="827" spans="1:20" x14ac:dyDescent="0.35">
      <c r="A827" s="4" t="s">
        <v>71</v>
      </c>
      <c r="B827" s="1">
        <v>44562</v>
      </c>
      <c r="C827" s="4">
        <f>YEAR(MERGED_DATA[[#This Row],[year0]])</f>
        <v>2022</v>
      </c>
      <c r="D827">
        <v>3.93</v>
      </c>
      <c r="E827">
        <v>8.8670000000000009</v>
      </c>
      <c r="F827">
        <v>0.60799999999999998</v>
      </c>
      <c r="G827">
        <v>61.2</v>
      </c>
      <c r="H827">
        <v>0.89300000000000002</v>
      </c>
      <c r="I827">
        <v>8.5000000000000006E-2</v>
      </c>
      <c r="J827">
        <v>0.77100000000000002</v>
      </c>
      <c r="K827">
        <v>0.59599999999999997</v>
      </c>
      <c r="L827">
        <v>0.432</v>
      </c>
      <c r="M827" s="4" t="s">
        <v>169</v>
      </c>
      <c r="N827" s="4" t="s">
        <v>170</v>
      </c>
      <c r="O827" s="4" t="s">
        <v>171</v>
      </c>
      <c r="P827" s="4" t="s">
        <v>513</v>
      </c>
      <c r="Q827">
        <v>1407563842</v>
      </c>
      <c r="R827">
        <v>3287263</v>
      </c>
      <c r="S827" s="4" t="s">
        <v>170</v>
      </c>
      <c r="T827" t="s">
        <v>171</v>
      </c>
    </row>
    <row r="828" spans="1:20" x14ac:dyDescent="0.35">
      <c r="A828" s="4" t="s">
        <v>71</v>
      </c>
      <c r="B828" s="1">
        <v>44927</v>
      </c>
      <c r="C828" s="4">
        <f>YEAR(MERGED_DATA[[#This Row],[year0]])</f>
        <v>2023</v>
      </c>
      <c r="D828">
        <v>4.6760000000000002</v>
      </c>
      <c r="E828">
        <v>8.9190000000000005</v>
      </c>
      <c r="F828">
        <v>0.63300000000000001</v>
      </c>
      <c r="G828">
        <v>61.5</v>
      </c>
      <c r="H828">
        <v>0.9</v>
      </c>
      <c r="I828">
        <v>0.121</v>
      </c>
      <c r="J828">
        <v>0.77</v>
      </c>
      <c r="K828">
        <v>0.69899999999999995</v>
      </c>
      <c r="L828">
        <v>0.38900000000000001</v>
      </c>
      <c r="M828" s="4" t="s">
        <v>169</v>
      </c>
      <c r="N828" s="4" t="s">
        <v>170</v>
      </c>
      <c r="O828" s="4" t="s">
        <v>171</v>
      </c>
      <c r="P828" s="4" t="s">
        <v>513</v>
      </c>
      <c r="Q828">
        <v>1407563842</v>
      </c>
      <c r="R828">
        <v>3287263</v>
      </c>
      <c r="S828" s="4" t="s">
        <v>170</v>
      </c>
      <c r="T828" t="s">
        <v>171</v>
      </c>
    </row>
    <row r="829" spans="1:20" x14ac:dyDescent="0.35">
      <c r="A829" s="4" t="s">
        <v>72</v>
      </c>
      <c r="B829" s="1">
        <v>38718</v>
      </c>
      <c r="C829" s="4">
        <f>YEAR(MERGED_DATA[[#This Row],[year0]])</f>
        <v>2006</v>
      </c>
      <c r="D829">
        <v>4.9470000000000001</v>
      </c>
      <c r="E829">
        <v>8.8390000000000004</v>
      </c>
      <c r="F829">
        <v>0.77100000000000002</v>
      </c>
      <c r="G829">
        <v>60.32</v>
      </c>
      <c r="H829">
        <v>0.71299999999999997</v>
      </c>
      <c r="I829">
        <v>0.34300000000000003</v>
      </c>
      <c r="J829">
        <v>0.91500000000000004</v>
      </c>
      <c r="K829">
        <v>0.71499999999999997</v>
      </c>
      <c r="L829">
        <v>0.26600000000000001</v>
      </c>
      <c r="M829" s="4" t="s">
        <v>209</v>
      </c>
      <c r="N829" s="4" t="s">
        <v>170</v>
      </c>
      <c r="O829" s="4" t="s">
        <v>171</v>
      </c>
      <c r="P829" s="4" t="s">
        <v>514</v>
      </c>
      <c r="Q829">
        <v>273753191</v>
      </c>
      <c r="R829">
        <v>1904569</v>
      </c>
      <c r="S829" s="4" t="s">
        <v>170</v>
      </c>
      <c r="T829" t="s">
        <v>171</v>
      </c>
    </row>
    <row r="830" spans="1:20" x14ac:dyDescent="0.35">
      <c r="A830" s="4" t="s">
        <v>72</v>
      </c>
      <c r="B830" s="1">
        <v>39083</v>
      </c>
      <c r="C830" s="4">
        <f>YEAR(MERGED_DATA[[#This Row],[year0]])</f>
        <v>2007</v>
      </c>
      <c r="D830">
        <v>5.101</v>
      </c>
      <c r="E830">
        <v>8.8879999999999999</v>
      </c>
      <c r="F830">
        <v>0.70399999999999996</v>
      </c>
      <c r="G830">
        <v>60.54</v>
      </c>
      <c r="H830">
        <v>0.60299999999999998</v>
      </c>
      <c r="I830">
        <v>0.307</v>
      </c>
      <c r="J830">
        <v>0.96</v>
      </c>
      <c r="K830">
        <v>0.69599999999999995</v>
      </c>
      <c r="L830">
        <v>0.24199999999999999</v>
      </c>
      <c r="M830" s="4" t="s">
        <v>209</v>
      </c>
      <c r="N830" s="4" t="s">
        <v>170</v>
      </c>
      <c r="O830" s="4" t="s">
        <v>171</v>
      </c>
      <c r="P830" s="4" t="s">
        <v>514</v>
      </c>
      <c r="Q830">
        <v>273753191</v>
      </c>
      <c r="R830">
        <v>1904569</v>
      </c>
      <c r="S830" s="4" t="s">
        <v>170</v>
      </c>
      <c r="T830" t="s">
        <v>171</v>
      </c>
    </row>
    <row r="831" spans="1:20" x14ac:dyDescent="0.35">
      <c r="A831" s="4" t="s">
        <v>72</v>
      </c>
      <c r="B831" s="1">
        <v>39448</v>
      </c>
      <c r="C831" s="4">
        <f>YEAR(MERGED_DATA[[#This Row],[year0]])</f>
        <v>2008</v>
      </c>
      <c r="D831">
        <v>4.8150000000000004</v>
      </c>
      <c r="E831">
        <v>8.9329999999999998</v>
      </c>
      <c r="F831">
        <v>0.67500000000000004</v>
      </c>
      <c r="G831">
        <v>60.76</v>
      </c>
      <c r="H831">
        <v>0.59599999999999997</v>
      </c>
      <c r="I831">
        <v>0.16</v>
      </c>
      <c r="J831">
        <v>0.96799999999999997</v>
      </c>
      <c r="K831">
        <v>0.67500000000000004</v>
      </c>
      <c r="L831">
        <v>0.23899999999999999</v>
      </c>
      <c r="M831" s="4" t="s">
        <v>209</v>
      </c>
      <c r="N831" s="4" t="s">
        <v>170</v>
      </c>
      <c r="O831" s="4" t="s">
        <v>171</v>
      </c>
      <c r="P831" s="4" t="s">
        <v>514</v>
      </c>
      <c r="Q831">
        <v>273753191</v>
      </c>
      <c r="R831">
        <v>1904569</v>
      </c>
      <c r="S831" s="4" t="s">
        <v>170</v>
      </c>
      <c r="T831" t="s">
        <v>171</v>
      </c>
    </row>
    <row r="832" spans="1:20" x14ac:dyDescent="0.35">
      <c r="A832" s="4" t="s">
        <v>72</v>
      </c>
      <c r="B832" s="1">
        <v>39814</v>
      </c>
      <c r="C832" s="4">
        <f>YEAR(MERGED_DATA[[#This Row],[year0]])</f>
        <v>2009</v>
      </c>
      <c r="D832">
        <v>5.4720000000000004</v>
      </c>
      <c r="E832">
        <v>8.9659999999999993</v>
      </c>
      <c r="F832">
        <v>0.77900000000000003</v>
      </c>
      <c r="G832">
        <v>60.98</v>
      </c>
      <c r="H832">
        <v>0.78400000000000003</v>
      </c>
      <c r="I832">
        <v>0.186</v>
      </c>
      <c r="J832">
        <v>0.91100000000000003</v>
      </c>
      <c r="K832">
        <v>0.76800000000000002</v>
      </c>
      <c r="L832">
        <v>0.193</v>
      </c>
      <c r="M832" s="4" t="s">
        <v>209</v>
      </c>
      <c r="N832" s="4" t="s">
        <v>170</v>
      </c>
      <c r="O832" s="4" t="s">
        <v>171</v>
      </c>
      <c r="P832" s="4" t="s">
        <v>514</v>
      </c>
      <c r="Q832">
        <v>273753191</v>
      </c>
      <c r="R832">
        <v>1904569</v>
      </c>
      <c r="S832" s="4" t="s">
        <v>170</v>
      </c>
      <c r="T832" t="s">
        <v>171</v>
      </c>
    </row>
    <row r="833" spans="1:20" x14ac:dyDescent="0.35">
      <c r="A833" s="4" t="s">
        <v>72</v>
      </c>
      <c r="B833" s="1">
        <v>40179</v>
      </c>
      <c r="C833" s="4">
        <f>YEAR(MERGED_DATA[[#This Row],[year0]])</f>
        <v>2010</v>
      </c>
      <c r="D833">
        <v>5.4569999999999999</v>
      </c>
      <c r="E833">
        <v>9.0129999999999999</v>
      </c>
      <c r="F833">
        <v>0.81599999999999995</v>
      </c>
      <c r="G833">
        <v>61.2</v>
      </c>
      <c r="H833">
        <v>0.7</v>
      </c>
      <c r="I833">
        <v>0.443</v>
      </c>
      <c r="J833">
        <v>0.95399999999999996</v>
      </c>
      <c r="K833">
        <v>0.71699999999999997</v>
      </c>
      <c r="L833">
        <v>0.218</v>
      </c>
      <c r="M833" s="4" t="s">
        <v>209</v>
      </c>
      <c r="N833" s="4" t="s">
        <v>170</v>
      </c>
      <c r="O833" s="4" t="s">
        <v>171</v>
      </c>
      <c r="P833" s="4" t="s">
        <v>514</v>
      </c>
      <c r="Q833">
        <v>273753191</v>
      </c>
      <c r="R833">
        <v>1904569</v>
      </c>
      <c r="S833" s="4" t="s">
        <v>170</v>
      </c>
      <c r="T833" t="s">
        <v>171</v>
      </c>
    </row>
    <row r="834" spans="1:20" x14ac:dyDescent="0.35">
      <c r="A834" s="4" t="s">
        <v>72</v>
      </c>
      <c r="B834" s="1">
        <v>40544</v>
      </c>
      <c r="C834" s="4">
        <f>YEAR(MERGED_DATA[[#This Row],[year0]])</f>
        <v>2011</v>
      </c>
      <c r="D834">
        <v>5.173</v>
      </c>
      <c r="E834">
        <v>9.0609999999999999</v>
      </c>
      <c r="F834">
        <v>0.82499999999999996</v>
      </c>
      <c r="G834">
        <v>61.42</v>
      </c>
      <c r="H834">
        <v>0.878</v>
      </c>
      <c r="I834">
        <v>0.433</v>
      </c>
      <c r="J834">
        <v>0.96199999999999997</v>
      </c>
      <c r="K834">
        <v>0.748</v>
      </c>
      <c r="L834">
        <v>0.27300000000000002</v>
      </c>
      <c r="M834" s="4" t="s">
        <v>209</v>
      </c>
      <c r="N834" s="4" t="s">
        <v>170</v>
      </c>
      <c r="O834" s="4" t="s">
        <v>171</v>
      </c>
      <c r="P834" s="4" t="s">
        <v>514</v>
      </c>
      <c r="Q834">
        <v>273753191</v>
      </c>
      <c r="R834">
        <v>1904569</v>
      </c>
      <c r="S834" s="4" t="s">
        <v>170</v>
      </c>
      <c r="T834" t="s">
        <v>171</v>
      </c>
    </row>
    <row r="835" spans="1:20" x14ac:dyDescent="0.35">
      <c r="A835" s="4" t="s">
        <v>72</v>
      </c>
      <c r="B835" s="1">
        <v>40909</v>
      </c>
      <c r="C835" s="4">
        <f>YEAR(MERGED_DATA[[#This Row],[year0]])</f>
        <v>2012</v>
      </c>
      <c r="D835">
        <v>5.3680000000000003</v>
      </c>
      <c r="E835">
        <v>9.1069999999999993</v>
      </c>
      <c r="F835">
        <v>0.83399999999999996</v>
      </c>
      <c r="G835">
        <v>61.64</v>
      </c>
      <c r="H835">
        <v>0.77</v>
      </c>
      <c r="I835">
        <v>0.34899999999999998</v>
      </c>
      <c r="J835">
        <v>0.96199999999999997</v>
      </c>
      <c r="K835">
        <v>0.76400000000000001</v>
      </c>
      <c r="L835">
        <v>0.22900000000000001</v>
      </c>
      <c r="M835" s="4" t="s">
        <v>209</v>
      </c>
      <c r="N835" s="4" t="s">
        <v>170</v>
      </c>
      <c r="O835" s="4" t="s">
        <v>171</v>
      </c>
      <c r="P835" s="4" t="s">
        <v>514</v>
      </c>
      <c r="Q835">
        <v>273753191</v>
      </c>
      <c r="R835">
        <v>1904569</v>
      </c>
      <c r="S835" s="4" t="s">
        <v>170</v>
      </c>
      <c r="T835" t="s">
        <v>171</v>
      </c>
    </row>
    <row r="836" spans="1:20" x14ac:dyDescent="0.35">
      <c r="A836" s="4" t="s">
        <v>72</v>
      </c>
      <c r="B836" s="1">
        <v>41275</v>
      </c>
      <c r="C836" s="4">
        <f>YEAR(MERGED_DATA[[#This Row],[year0]])</f>
        <v>2013</v>
      </c>
      <c r="D836">
        <v>5.2919999999999998</v>
      </c>
      <c r="E836">
        <v>9.1489999999999991</v>
      </c>
      <c r="F836">
        <v>0.79400000000000004</v>
      </c>
      <c r="G836">
        <v>61.86</v>
      </c>
      <c r="H836">
        <v>0.78100000000000003</v>
      </c>
      <c r="I836">
        <v>0.371</v>
      </c>
      <c r="J836">
        <v>0.97299999999999998</v>
      </c>
      <c r="K836">
        <v>0.77700000000000002</v>
      </c>
      <c r="L836">
        <v>0.249</v>
      </c>
      <c r="M836" s="4" t="s">
        <v>209</v>
      </c>
      <c r="N836" s="4" t="s">
        <v>170</v>
      </c>
      <c r="O836" s="4" t="s">
        <v>171</v>
      </c>
      <c r="P836" s="4" t="s">
        <v>514</v>
      </c>
      <c r="Q836">
        <v>273753191</v>
      </c>
      <c r="R836">
        <v>1904569</v>
      </c>
      <c r="S836" s="4" t="s">
        <v>170</v>
      </c>
      <c r="T836" t="s">
        <v>171</v>
      </c>
    </row>
    <row r="837" spans="1:20" x14ac:dyDescent="0.35">
      <c r="A837" s="4" t="s">
        <v>72</v>
      </c>
      <c r="B837" s="1">
        <v>41640</v>
      </c>
      <c r="C837" s="4">
        <f>YEAR(MERGED_DATA[[#This Row],[year0]])</f>
        <v>2014</v>
      </c>
      <c r="D837">
        <v>5.5970000000000004</v>
      </c>
      <c r="E837">
        <v>9.1859999999999999</v>
      </c>
      <c r="F837">
        <v>0.90500000000000003</v>
      </c>
      <c r="G837">
        <v>62.08</v>
      </c>
      <c r="H837">
        <v>0.71899999999999997</v>
      </c>
      <c r="I837">
        <v>0.40300000000000002</v>
      </c>
      <c r="J837">
        <v>0.97</v>
      </c>
      <c r="K837">
        <v>0.75700000000000001</v>
      </c>
      <c r="L837">
        <v>0.24199999999999999</v>
      </c>
      <c r="M837" s="4" t="s">
        <v>209</v>
      </c>
      <c r="N837" s="4" t="s">
        <v>170</v>
      </c>
      <c r="O837" s="4" t="s">
        <v>171</v>
      </c>
      <c r="P837" s="4" t="s">
        <v>514</v>
      </c>
      <c r="Q837">
        <v>273753191</v>
      </c>
      <c r="R837">
        <v>1904569</v>
      </c>
      <c r="S837" s="4" t="s">
        <v>170</v>
      </c>
      <c r="T837" t="s">
        <v>171</v>
      </c>
    </row>
    <row r="838" spans="1:20" x14ac:dyDescent="0.35">
      <c r="A838" s="4" t="s">
        <v>72</v>
      </c>
      <c r="B838" s="1">
        <v>42005</v>
      </c>
      <c r="C838" s="4">
        <f>YEAR(MERGED_DATA[[#This Row],[year0]])</f>
        <v>2015</v>
      </c>
      <c r="D838">
        <v>5.0430000000000001</v>
      </c>
      <c r="E838">
        <v>9.2219999999999995</v>
      </c>
      <c r="F838">
        <v>0.80900000000000005</v>
      </c>
      <c r="G838">
        <v>62.3</v>
      </c>
      <c r="H838">
        <v>0.77900000000000003</v>
      </c>
      <c r="I838">
        <v>0.46600000000000003</v>
      </c>
      <c r="J838">
        <v>0.94599999999999995</v>
      </c>
      <c r="K838">
        <v>0.79600000000000004</v>
      </c>
      <c r="L838">
        <v>0.27400000000000002</v>
      </c>
      <c r="M838" s="4" t="s">
        <v>209</v>
      </c>
      <c r="N838" s="4" t="s">
        <v>170</v>
      </c>
      <c r="O838" s="4" t="s">
        <v>171</v>
      </c>
      <c r="P838" s="4" t="s">
        <v>514</v>
      </c>
      <c r="Q838">
        <v>273753191</v>
      </c>
      <c r="R838">
        <v>1904569</v>
      </c>
      <c r="S838" s="4" t="s">
        <v>170</v>
      </c>
      <c r="T838" t="s">
        <v>171</v>
      </c>
    </row>
    <row r="839" spans="1:20" x14ac:dyDescent="0.35">
      <c r="A839" s="4" t="s">
        <v>72</v>
      </c>
      <c r="B839" s="1">
        <v>42370</v>
      </c>
      <c r="C839" s="4">
        <f>YEAR(MERGED_DATA[[#This Row],[year0]])</f>
        <v>2016</v>
      </c>
      <c r="D839">
        <v>5.1360000000000001</v>
      </c>
      <c r="E839">
        <v>9.2609999999999992</v>
      </c>
      <c r="F839">
        <v>0.79200000000000004</v>
      </c>
      <c r="G839">
        <v>62.424999999999997</v>
      </c>
      <c r="H839">
        <v>0.83</v>
      </c>
      <c r="I839">
        <v>0.49399999999999999</v>
      </c>
      <c r="J839">
        <v>0.89</v>
      </c>
      <c r="K839">
        <v>0.748</v>
      </c>
      <c r="L839">
        <v>0.34200000000000003</v>
      </c>
      <c r="M839" s="4" t="s">
        <v>209</v>
      </c>
      <c r="N839" s="4" t="s">
        <v>170</v>
      </c>
      <c r="O839" s="4" t="s">
        <v>171</v>
      </c>
      <c r="P839" s="4" t="s">
        <v>514</v>
      </c>
      <c r="Q839">
        <v>273753191</v>
      </c>
      <c r="R839">
        <v>1904569</v>
      </c>
      <c r="S839" s="4" t="s">
        <v>170</v>
      </c>
      <c r="T839" t="s">
        <v>171</v>
      </c>
    </row>
    <row r="840" spans="1:20" x14ac:dyDescent="0.35">
      <c r="A840" s="4" t="s">
        <v>72</v>
      </c>
      <c r="B840" s="1">
        <v>42736</v>
      </c>
      <c r="C840" s="4">
        <f>YEAR(MERGED_DATA[[#This Row],[year0]])</f>
        <v>2017</v>
      </c>
      <c r="D840">
        <v>5.0979999999999999</v>
      </c>
      <c r="E840">
        <v>9.3000000000000007</v>
      </c>
      <c r="F840">
        <v>0.79600000000000004</v>
      </c>
      <c r="G840">
        <v>62.55</v>
      </c>
      <c r="H840">
        <v>0.86499999999999999</v>
      </c>
      <c r="I840">
        <v>0.48199999999999998</v>
      </c>
      <c r="J840">
        <v>0.9</v>
      </c>
      <c r="K840">
        <v>0.78100000000000003</v>
      </c>
      <c r="L840">
        <v>0.31900000000000001</v>
      </c>
      <c r="M840" s="4" t="s">
        <v>209</v>
      </c>
      <c r="N840" s="4" t="s">
        <v>170</v>
      </c>
      <c r="O840" s="4" t="s">
        <v>171</v>
      </c>
      <c r="P840" s="4" t="s">
        <v>514</v>
      </c>
      <c r="Q840">
        <v>273753191</v>
      </c>
      <c r="R840">
        <v>1904569</v>
      </c>
      <c r="S840" s="4" t="s">
        <v>170</v>
      </c>
      <c r="T840" t="s">
        <v>171</v>
      </c>
    </row>
    <row r="841" spans="1:20" x14ac:dyDescent="0.35">
      <c r="A841" s="4" t="s">
        <v>72</v>
      </c>
      <c r="B841" s="1">
        <v>43101</v>
      </c>
      <c r="C841" s="4">
        <f>YEAR(MERGED_DATA[[#This Row],[year0]])</f>
        <v>2018</v>
      </c>
      <c r="D841">
        <v>5.34</v>
      </c>
      <c r="E841">
        <v>9.3409999999999993</v>
      </c>
      <c r="F841">
        <v>0.80900000000000005</v>
      </c>
      <c r="G841">
        <v>62.674999999999997</v>
      </c>
      <c r="H841">
        <v>0.879</v>
      </c>
      <c r="I841">
        <v>0.50600000000000001</v>
      </c>
      <c r="J841">
        <v>0.86799999999999999</v>
      </c>
      <c r="K841">
        <v>0.79600000000000004</v>
      </c>
      <c r="L841">
        <v>0.29599999999999999</v>
      </c>
      <c r="M841" s="4" t="s">
        <v>209</v>
      </c>
      <c r="N841" s="4" t="s">
        <v>170</v>
      </c>
      <c r="O841" s="4" t="s">
        <v>171</v>
      </c>
      <c r="P841" s="4" t="s">
        <v>514</v>
      </c>
      <c r="Q841">
        <v>273753191</v>
      </c>
      <c r="R841">
        <v>1904569</v>
      </c>
      <c r="S841" s="4" t="s">
        <v>170</v>
      </c>
      <c r="T841" t="s">
        <v>171</v>
      </c>
    </row>
    <row r="842" spans="1:20" x14ac:dyDescent="0.35">
      <c r="A842" s="4" t="s">
        <v>72</v>
      </c>
      <c r="B842" s="1">
        <v>43466</v>
      </c>
      <c r="C842" s="4">
        <f>YEAR(MERGED_DATA[[#This Row],[year0]])</f>
        <v>2019</v>
      </c>
      <c r="D842">
        <v>5.3470000000000004</v>
      </c>
      <c r="E842">
        <v>9.3810000000000002</v>
      </c>
      <c r="F842">
        <v>0.80200000000000005</v>
      </c>
      <c r="G842">
        <v>62.8</v>
      </c>
      <c r="H842">
        <v>0.86599999999999999</v>
      </c>
      <c r="I842">
        <v>0.54900000000000004</v>
      </c>
      <c r="J842">
        <v>0.86099999999999999</v>
      </c>
      <c r="K842">
        <v>0.8</v>
      </c>
      <c r="L842">
        <v>0.30199999999999999</v>
      </c>
      <c r="M842" s="4" t="s">
        <v>209</v>
      </c>
      <c r="N842" s="4" t="s">
        <v>170</v>
      </c>
      <c r="O842" s="4" t="s">
        <v>171</v>
      </c>
      <c r="P842" s="4" t="s">
        <v>514</v>
      </c>
      <c r="Q842">
        <v>273753191</v>
      </c>
      <c r="R842">
        <v>1904569</v>
      </c>
      <c r="S842" s="4" t="s">
        <v>170</v>
      </c>
      <c r="T842" t="s">
        <v>171</v>
      </c>
    </row>
    <row r="843" spans="1:20" x14ac:dyDescent="0.35">
      <c r="A843" s="4" t="s">
        <v>72</v>
      </c>
      <c r="B843" s="1">
        <v>43831</v>
      </c>
      <c r="C843" s="4">
        <f>YEAR(MERGED_DATA[[#This Row],[year0]])</f>
        <v>2020</v>
      </c>
      <c r="D843">
        <v>4.8280000000000003</v>
      </c>
      <c r="E843">
        <v>9.3510000000000009</v>
      </c>
      <c r="F843">
        <v>0.751</v>
      </c>
      <c r="G843">
        <v>62.924999999999997</v>
      </c>
      <c r="H843">
        <v>0.85299999999999998</v>
      </c>
      <c r="I843">
        <v>0.52900000000000003</v>
      </c>
      <c r="J843">
        <v>0.91400000000000003</v>
      </c>
      <c r="K843">
        <v>0.74199999999999999</v>
      </c>
      <c r="L843">
        <v>0.35099999999999998</v>
      </c>
      <c r="M843" s="4" t="s">
        <v>209</v>
      </c>
      <c r="N843" s="4" t="s">
        <v>170</v>
      </c>
      <c r="O843" s="4" t="s">
        <v>171</v>
      </c>
      <c r="P843" s="4" t="s">
        <v>514</v>
      </c>
      <c r="Q843">
        <v>273753191</v>
      </c>
      <c r="R843">
        <v>1904569</v>
      </c>
      <c r="S843" s="4" t="s">
        <v>170</v>
      </c>
      <c r="T843" t="s">
        <v>171</v>
      </c>
    </row>
    <row r="844" spans="1:20" x14ac:dyDescent="0.35">
      <c r="A844" s="4" t="s">
        <v>72</v>
      </c>
      <c r="B844" s="1">
        <v>44197</v>
      </c>
      <c r="C844" s="4">
        <f>YEAR(MERGED_DATA[[#This Row],[year0]])</f>
        <v>2021</v>
      </c>
      <c r="D844">
        <v>5.4329999999999998</v>
      </c>
      <c r="E844">
        <v>9.3810000000000002</v>
      </c>
      <c r="F844">
        <v>0.81699999999999995</v>
      </c>
      <c r="G844">
        <v>63.05</v>
      </c>
      <c r="H844">
        <v>0.88500000000000001</v>
      </c>
      <c r="I844">
        <v>0.54</v>
      </c>
      <c r="J844">
        <v>0.84499999999999997</v>
      </c>
      <c r="K844">
        <v>0.79900000000000004</v>
      </c>
      <c r="L844">
        <v>0.27300000000000002</v>
      </c>
      <c r="M844" s="4" t="s">
        <v>209</v>
      </c>
      <c r="N844" s="4" t="s">
        <v>170</v>
      </c>
      <c r="O844" s="4" t="s">
        <v>171</v>
      </c>
      <c r="P844" s="4" t="s">
        <v>514</v>
      </c>
      <c r="Q844">
        <v>273753191</v>
      </c>
      <c r="R844">
        <v>1904569</v>
      </c>
      <c r="S844" s="4" t="s">
        <v>170</v>
      </c>
      <c r="T844" t="s">
        <v>171</v>
      </c>
    </row>
    <row r="845" spans="1:20" x14ac:dyDescent="0.35">
      <c r="A845" s="4" t="s">
        <v>72</v>
      </c>
      <c r="B845" s="1">
        <v>44562</v>
      </c>
      <c r="C845" s="4">
        <f>YEAR(MERGED_DATA[[#This Row],[year0]])</f>
        <v>2022</v>
      </c>
      <c r="D845">
        <v>5.585</v>
      </c>
      <c r="E845">
        <v>9.4260000000000002</v>
      </c>
      <c r="F845">
        <v>0.83399999999999996</v>
      </c>
      <c r="G845">
        <v>63.174999999999997</v>
      </c>
      <c r="H845">
        <v>0.90300000000000002</v>
      </c>
      <c r="I845">
        <v>0.51600000000000001</v>
      </c>
      <c r="J845">
        <v>0.86199999999999999</v>
      </c>
      <c r="K845">
        <v>0.81799999999999995</v>
      </c>
      <c r="L845">
        <v>0.26900000000000002</v>
      </c>
      <c r="M845" s="4" t="s">
        <v>209</v>
      </c>
      <c r="N845" s="4" t="s">
        <v>170</v>
      </c>
      <c r="O845" s="4" t="s">
        <v>171</v>
      </c>
      <c r="P845" s="4" t="s">
        <v>514</v>
      </c>
      <c r="Q845">
        <v>273753191</v>
      </c>
      <c r="R845">
        <v>1904569</v>
      </c>
      <c r="S845" s="4" t="s">
        <v>170</v>
      </c>
      <c r="T845" t="s">
        <v>171</v>
      </c>
    </row>
    <row r="846" spans="1:20" x14ac:dyDescent="0.35">
      <c r="A846" s="4" t="s">
        <v>72</v>
      </c>
      <c r="B846" s="1">
        <v>44927</v>
      </c>
      <c r="C846" s="4">
        <f>YEAR(MERGED_DATA[[#This Row],[year0]])</f>
        <v>2023</v>
      </c>
      <c r="D846">
        <v>5.6950000000000003</v>
      </c>
      <c r="E846">
        <v>9.4659999999999993</v>
      </c>
      <c r="F846">
        <v>0.78100000000000003</v>
      </c>
      <c r="G846">
        <v>63.3</v>
      </c>
      <c r="H846">
        <v>0.9</v>
      </c>
      <c r="I846">
        <v>0.59</v>
      </c>
      <c r="J846">
        <v>0.86599999999999999</v>
      </c>
      <c r="K846">
        <v>0.81399999999999995</v>
      </c>
      <c r="L846">
        <v>0.28899999999999998</v>
      </c>
      <c r="M846" s="4" t="s">
        <v>209</v>
      </c>
      <c r="N846" s="4" t="s">
        <v>170</v>
      </c>
      <c r="O846" s="4" t="s">
        <v>171</v>
      </c>
      <c r="P846" s="4" t="s">
        <v>514</v>
      </c>
      <c r="Q846">
        <v>273753191</v>
      </c>
      <c r="R846">
        <v>1904569</v>
      </c>
      <c r="S846" s="4" t="s">
        <v>170</v>
      </c>
      <c r="T846" t="s">
        <v>171</v>
      </c>
    </row>
    <row r="847" spans="1:20" x14ac:dyDescent="0.35">
      <c r="A847" s="4" t="s">
        <v>73</v>
      </c>
      <c r="B847" s="1">
        <v>39083</v>
      </c>
      <c r="C847" s="4">
        <f>YEAR(MERGED_DATA[[#This Row],[year0]])</f>
        <v>2007</v>
      </c>
      <c r="D847">
        <v>5.3360000000000003</v>
      </c>
      <c r="E847">
        <v>9.5950000000000006</v>
      </c>
      <c r="F847">
        <v>0.71799999999999997</v>
      </c>
      <c r="G847">
        <v>64.58</v>
      </c>
      <c r="H847">
        <v>0.53300000000000003</v>
      </c>
      <c r="I847">
        <v>4.2999999999999997E-2</v>
      </c>
      <c r="J847">
        <v>0.872</v>
      </c>
      <c r="K847">
        <v>0.55300000000000005</v>
      </c>
      <c r="L847">
        <v>0.36099999999999999</v>
      </c>
      <c r="M847" s="4" t="s">
        <v>169</v>
      </c>
      <c r="N847" s="4" t="s">
        <v>170</v>
      </c>
      <c r="O847" s="4" t="s">
        <v>171</v>
      </c>
      <c r="P847" s="4" t="s">
        <v>515</v>
      </c>
      <c r="Q847">
        <v>87923432</v>
      </c>
      <c r="R847">
        <v>1648195</v>
      </c>
      <c r="S847" s="4" t="s">
        <v>170</v>
      </c>
      <c r="T847" t="s">
        <v>171</v>
      </c>
    </row>
    <row r="848" spans="1:20" x14ac:dyDescent="0.35">
      <c r="A848" s="4" t="s">
        <v>73</v>
      </c>
      <c r="B848" s="1">
        <v>39448</v>
      </c>
      <c r="C848" s="4">
        <f>YEAR(MERGED_DATA[[#This Row],[year0]])</f>
        <v>2008</v>
      </c>
      <c r="D848">
        <v>5.1289999999999996</v>
      </c>
      <c r="E848">
        <v>9.5839999999999996</v>
      </c>
      <c r="F848">
        <v>0.63300000000000001</v>
      </c>
      <c r="G848">
        <v>64.72</v>
      </c>
      <c r="H848">
        <v>0.60099999999999998</v>
      </c>
      <c r="I848">
        <v>0.04</v>
      </c>
      <c r="J848">
        <v>0.86799999999999999</v>
      </c>
      <c r="K848">
        <v>0.54100000000000004</v>
      </c>
      <c r="L848">
        <v>0.34499999999999997</v>
      </c>
      <c r="M848" s="4" t="s">
        <v>169</v>
      </c>
      <c r="N848" s="4" t="s">
        <v>170</v>
      </c>
      <c r="O848" s="4" t="s">
        <v>171</v>
      </c>
      <c r="P848" s="4" t="s">
        <v>515</v>
      </c>
      <c r="Q848">
        <v>87923432</v>
      </c>
      <c r="R848">
        <v>1648195</v>
      </c>
      <c r="S848" s="4" t="s">
        <v>170</v>
      </c>
      <c r="T848" t="s">
        <v>171</v>
      </c>
    </row>
    <row r="849" spans="1:20" x14ac:dyDescent="0.35">
      <c r="A849" s="4" t="s">
        <v>73</v>
      </c>
      <c r="B849" s="1">
        <v>40544</v>
      </c>
      <c r="C849" s="4">
        <f>YEAR(MERGED_DATA[[#This Row],[year0]])</f>
        <v>2011</v>
      </c>
      <c r="D849">
        <v>4.7679999999999998</v>
      </c>
      <c r="E849">
        <v>9.6359999999999992</v>
      </c>
      <c r="F849">
        <v>0.58199999999999996</v>
      </c>
      <c r="G849">
        <v>65.14</v>
      </c>
      <c r="H849">
        <v>0.79800000000000004</v>
      </c>
      <c r="I849">
        <v>0.188</v>
      </c>
      <c r="J849">
        <v>0.66500000000000004</v>
      </c>
      <c r="K849">
        <v>0.51300000000000001</v>
      </c>
      <c r="L849">
        <v>0.35899999999999999</v>
      </c>
      <c r="M849" s="4" t="s">
        <v>169</v>
      </c>
      <c r="N849" s="4" t="s">
        <v>170</v>
      </c>
      <c r="O849" s="4" t="s">
        <v>171</v>
      </c>
      <c r="P849" s="4" t="s">
        <v>515</v>
      </c>
      <c r="Q849">
        <v>87923432</v>
      </c>
      <c r="R849">
        <v>1648195</v>
      </c>
      <c r="S849" s="4" t="s">
        <v>170</v>
      </c>
      <c r="T849" t="s">
        <v>171</v>
      </c>
    </row>
    <row r="850" spans="1:20" x14ac:dyDescent="0.35">
      <c r="A850" s="4" t="s">
        <v>73</v>
      </c>
      <c r="B850" s="1">
        <v>41275</v>
      </c>
      <c r="C850" s="4">
        <f>YEAR(MERGED_DATA[[#This Row],[year0]])</f>
        <v>2013</v>
      </c>
      <c r="D850">
        <v>5.14</v>
      </c>
      <c r="E850">
        <v>9.5549999999999997</v>
      </c>
      <c r="F850">
        <v>0.66400000000000003</v>
      </c>
      <c r="G850">
        <v>65.42</v>
      </c>
      <c r="H850">
        <v>0.73</v>
      </c>
      <c r="I850">
        <v>0.20200000000000001</v>
      </c>
      <c r="J850">
        <v>0.68500000000000005</v>
      </c>
      <c r="K850">
        <v>0.57499999999999996</v>
      </c>
      <c r="L850">
        <v>0.55200000000000005</v>
      </c>
      <c r="M850" s="4" t="s">
        <v>169</v>
      </c>
      <c r="N850" s="4" t="s">
        <v>170</v>
      </c>
      <c r="O850" s="4" t="s">
        <v>171</v>
      </c>
      <c r="P850" s="4" t="s">
        <v>515</v>
      </c>
      <c r="Q850">
        <v>87923432</v>
      </c>
      <c r="R850">
        <v>1648195</v>
      </c>
      <c r="S850" s="4" t="s">
        <v>170</v>
      </c>
      <c r="T850" t="s">
        <v>171</v>
      </c>
    </row>
    <row r="851" spans="1:20" x14ac:dyDescent="0.35">
      <c r="A851" s="4" t="s">
        <v>73</v>
      </c>
      <c r="B851" s="1">
        <v>41640</v>
      </c>
      <c r="C851" s="4">
        <f>YEAR(MERGED_DATA[[#This Row],[year0]])</f>
        <v>2014</v>
      </c>
      <c r="D851">
        <v>4.6820000000000004</v>
      </c>
      <c r="E851">
        <v>9.5850000000000009</v>
      </c>
      <c r="F851">
        <v>0.64400000000000002</v>
      </c>
      <c r="G851">
        <v>65.56</v>
      </c>
      <c r="H851">
        <v>0.76700000000000002</v>
      </c>
      <c r="I851">
        <v>0.22700000000000001</v>
      </c>
      <c r="J851">
        <v>0.64</v>
      </c>
      <c r="K851">
        <v>0.55000000000000004</v>
      </c>
      <c r="L851">
        <v>0.51200000000000001</v>
      </c>
      <c r="M851" s="4" t="s">
        <v>169</v>
      </c>
      <c r="N851" s="4" t="s">
        <v>170</v>
      </c>
      <c r="O851" s="4" t="s">
        <v>171</v>
      </c>
      <c r="P851" s="4" t="s">
        <v>515</v>
      </c>
      <c r="Q851">
        <v>87923432</v>
      </c>
      <c r="R851">
        <v>1648195</v>
      </c>
      <c r="S851" s="4" t="s">
        <v>170</v>
      </c>
      <c r="T851" t="s">
        <v>171</v>
      </c>
    </row>
    <row r="852" spans="1:20" x14ac:dyDescent="0.35">
      <c r="A852" s="4" t="s">
        <v>73</v>
      </c>
      <c r="B852" s="1">
        <v>42005</v>
      </c>
      <c r="C852" s="4">
        <f>YEAR(MERGED_DATA[[#This Row],[year0]])</f>
        <v>2015</v>
      </c>
      <c r="D852">
        <v>4.75</v>
      </c>
      <c r="E852">
        <v>9.548</v>
      </c>
      <c r="F852">
        <v>0.57199999999999995</v>
      </c>
      <c r="G852">
        <v>65.7</v>
      </c>
      <c r="H852">
        <v>0.78</v>
      </c>
      <c r="I852">
        <v>0.16400000000000001</v>
      </c>
      <c r="J852">
        <v>0.69899999999999995</v>
      </c>
      <c r="K852">
        <v>0.54800000000000004</v>
      </c>
      <c r="L852">
        <v>0.52</v>
      </c>
      <c r="M852" s="4" t="s">
        <v>169</v>
      </c>
      <c r="N852" s="4" t="s">
        <v>170</v>
      </c>
      <c r="O852" s="4" t="s">
        <v>171</v>
      </c>
      <c r="P852" s="4" t="s">
        <v>515</v>
      </c>
      <c r="Q852">
        <v>87923432</v>
      </c>
      <c r="R852">
        <v>1648195</v>
      </c>
      <c r="S852" s="4" t="s">
        <v>170</v>
      </c>
      <c r="T852" t="s">
        <v>171</v>
      </c>
    </row>
    <row r="853" spans="1:20" x14ac:dyDescent="0.35">
      <c r="A853" s="4" t="s">
        <v>73</v>
      </c>
      <c r="B853" s="1">
        <v>42370</v>
      </c>
      <c r="C853" s="4">
        <f>YEAR(MERGED_DATA[[#This Row],[year0]])</f>
        <v>2016</v>
      </c>
      <c r="D853">
        <v>4.6529999999999996</v>
      </c>
      <c r="E853">
        <v>9.6140000000000008</v>
      </c>
      <c r="F853">
        <v>0.56599999999999995</v>
      </c>
      <c r="G853">
        <v>65.849999999999994</v>
      </c>
      <c r="H853">
        <v>0.77300000000000002</v>
      </c>
      <c r="I853">
        <v>0.17599999999999999</v>
      </c>
      <c r="J853">
        <v>0.71299999999999997</v>
      </c>
      <c r="K853">
        <v>0.59199999999999997</v>
      </c>
      <c r="L853">
        <v>0.52600000000000002</v>
      </c>
      <c r="M853" s="4" t="s">
        <v>169</v>
      </c>
      <c r="N853" s="4" t="s">
        <v>170</v>
      </c>
      <c r="O853" s="4" t="s">
        <v>171</v>
      </c>
      <c r="P853" s="4" t="s">
        <v>515</v>
      </c>
      <c r="Q853">
        <v>87923432</v>
      </c>
      <c r="R853">
        <v>1648195</v>
      </c>
      <c r="S853" s="4" t="s">
        <v>170</v>
      </c>
      <c r="T853" t="s">
        <v>171</v>
      </c>
    </row>
    <row r="854" spans="1:20" x14ac:dyDescent="0.35">
      <c r="A854" s="4" t="s">
        <v>73</v>
      </c>
      <c r="B854" s="1">
        <v>42736</v>
      </c>
      <c r="C854" s="4">
        <f>YEAR(MERGED_DATA[[#This Row],[year0]])</f>
        <v>2017</v>
      </c>
      <c r="D854">
        <v>4.7169999999999996</v>
      </c>
      <c r="E854">
        <v>9.6270000000000007</v>
      </c>
      <c r="F854">
        <v>0.71399999999999997</v>
      </c>
      <c r="G854">
        <v>66</v>
      </c>
      <c r="H854">
        <v>0.73099999999999998</v>
      </c>
      <c r="I854">
        <v>0.21</v>
      </c>
      <c r="J854">
        <v>0.71499999999999997</v>
      </c>
      <c r="K854">
        <v>0.59</v>
      </c>
      <c r="L854">
        <v>0.439</v>
      </c>
      <c r="M854" s="4" t="s">
        <v>169</v>
      </c>
      <c r="N854" s="4" t="s">
        <v>170</v>
      </c>
      <c r="O854" s="4" t="s">
        <v>171</v>
      </c>
      <c r="P854" s="4" t="s">
        <v>515</v>
      </c>
      <c r="Q854">
        <v>87923432</v>
      </c>
      <c r="R854">
        <v>1648195</v>
      </c>
      <c r="S854" s="4" t="s">
        <v>170</v>
      </c>
      <c r="T854" t="s">
        <v>171</v>
      </c>
    </row>
    <row r="855" spans="1:20" x14ac:dyDescent="0.35">
      <c r="A855" s="4" t="s">
        <v>73</v>
      </c>
      <c r="B855" s="1">
        <v>43101</v>
      </c>
      <c r="C855" s="4">
        <f>YEAR(MERGED_DATA[[#This Row],[year0]])</f>
        <v>2018</v>
      </c>
      <c r="D855">
        <v>4.2779999999999996</v>
      </c>
      <c r="E855">
        <v>9.5909999999999993</v>
      </c>
      <c r="F855">
        <v>0.67400000000000004</v>
      </c>
      <c r="G855">
        <v>66.150000000000006</v>
      </c>
      <c r="H855">
        <v>0.60299999999999998</v>
      </c>
      <c r="I855">
        <v>7.2999999999999995E-2</v>
      </c>
      <c r="J855">
        <v>0.70299999999999996</v>
      </c>
      <c r="K855">
        <v>0.48199999999999998</v>
      </c>
      <c r="L855">
        <v>0.49299999999999999</v>
      </c>
      <c r="M855" s="4" t="s">
        <v>169</v>
      </c>
      <c r="N855" s="4" t="s">
        <v>170</v>
      </c>
      <c r="O855" s="4" t="s">
        <v>171</v>
      </c>
      <c r="P855" s="4" t="s">
        <v>515</v>
      </c>
      <c r="Q855">
        <v>87923432</v>
      </c>
      <c r="R855">
        <v>1648195</v>
      </c>
      <c r="S855" s="4" t="s">
        <v>170</v>
      </c>
      <c r="T855" t="s">
        <v>171</v>
      </c>
    </row>
    <row r="856" spans="1:20" x14ac:dyDescent="0.35">
      <c r="A856" s="4" t="s">
        <v>73</v>
      </c>
      <c r="B856" s="1">
        <v>43466</v>
      </c>
      <c r="C856" s="4">
        <f>YEAR(MERGED_DATA[[#This Row],[year0]])</f>
        <v>2019</v>
      </c>
      <c r="D856">
        <v>5.0060000000000002</v>
      </c>
      <c r="E856">
        <v>9.5530000000000008</v>
      </c>
      <c r="F856">
        <v>0.69799999999999995</v>
      </c>
      <c r="G856">
        <v>66.3</v>
      </c>
      <c r="H856">
        <v>0.623</v>
      </c>
      <c r="I856">
        <v>0.128</v>
      </c>
      <c r="J856">
        <v>0.72799999999999998</v>
      </c>
      <c r="K856">
        <v>0.52500000000000002</v>
      </c>
      <c r="L856">
        <v>0.44900000000000001</v>
      </c>
      <c r="M856" s="4" t="s">
        <v>169</v>
      </c>
      <c r="N856" s="4" t="s">
        <v>170</v>
      </c>
      <c r="O856" s="4" t="s">
        <v>171</v>
      </c>
      <c r="P856" s="4" t="s">
        <v>515</v>
      </c>
      <c r="Q856">
        <v>87923432</v>
      </c>
      <c r="R856">
        <v>1648195</v>
      </c>
      <c r="S856" s="4" t="s">
        <v>170</v>
      </c>
      <c r="T856" t="s">
        <v>171</v>
      </c>
    </row>
    <row r="857" spans="1:20" x14ac:dyDescent="0.35">
      <c r="A857" s="4" t="s">
        <v>73</v>
      </c>
      <c r="B857" s="1">
        <v>43831</v>
      </c>
      <c r="C857" s="4">
        <f>YEAR(MERGED_DATA[[#This Row],[year0]])</f>
        <v>2020</v>
      </c>
      <c r="D857">
        <v>4.8650000000000002</v>
      </c>
      <c r="E857">
        <v>9.577</v>
      </c>
      <c r="F857">
        <v>0.75700000000000001</v>
      </c>
      <c r="G857">
        <v>66.45</v>
      </c>
      <c r="H857">
        <v>0.6</v>
      </c>
      <c r="I857">
        <v>0.13</v>
      </c>
      <c r="J857">
        <v>0.71</v>
      </c>
      <c r="K857">
        <v>0.505</v>
      </c>
      <c r="L857">
        <v>0.47</v>
      </c>
      <c r="M857" s="4" t="s">
        <v>169</v>
      </c>
      <c r="N857" s="4" t="s">
        <v>170</v>
      </c>
      <c r="O857" s="4" t="s">
        <v>171</v>
      </c>
      <c r="P857" s="4" t="s">
        <v>515</v>
      </c>
      <c r="Q857">
        <v>87923432</v>
      </c>
      <c r="R857">
        <v>1648195</v>
      </c>
      <c r="S857" s="4" t="s">
        <v>170</v>
      </c>
      <c r="T857" t="s">
        <v>171</v>
      </c>
    </row>
    <row r="858" spans="1:20" x14ac:dyDescent="0.35">
      <c r="A858" s="4" t="s">
        <v>73</v>
      </c>
      <c r="B858" s="1">
        <v>44197</v>
      </c>
      <c r="C858" s="4">
        <f>YEAR(MERGED_DATA[[#This Row],[year0]])</f>
        <v>2021</v>
      </c>
      <c r="D858">
        <v>4.7880000000000003</v>
      </c>
      <c r="E858">
        <v>9.6159999999999997</v>
      </c>
      <c r="F858">
        <v>0.77100000000000002</v>
      </c>
      <c r="G858">
        <v>66.599999999999994</v>
      </c>
      <c r="H858">
        <v>0.60899999999999999</v>
      </c>
      <c r="I858">
        <v>0.17199999999999999</v>
      </c>
      <c r="J858">
        <v>0.76100000000000001</v>
      </c>
      <c r="K858">
        <v>0.51800000000000002</v>
      </c>
      <c r="L858">
        <v>0.42699999999999999</v>
      </c>
      <c r="M858" s="4" t="s">
        <v>169</v>
      </c>
      <c r="N858" s="4" t="s">
        <v>170</v>
      </c>
      <c r="O858" s="4" t="s">
        <v>171</v>
      </c>
      <c r="P858" s="4" t="s">
        <v>515</v>
      </c>
      <c r="Q858">
        <v>87923432</v>
      </c>
      <c r="R858">
        <v>1648195</v>
      </c>
      <c r="S858" s="4" t="s">
        <v>170</v>
      </c>
      <c r="T858" t="s">
        <v>171</v>
      </c>
    </row>
    <row r="859" spans="1:20" x14ac:dyDescent="0.35">
      <c r="A859" s="4" t="s">
        <v>73</v>
      </c>
      <c r="B859" s="1">
        <v>44562</v>
      </c>
      <c r="C859" s="4">
        <f>YEAR(MERGED_DATA[[#This Row],[year0]])</f>
        <v>2022</v>
      </c>
      <c r="D859">
        <v>4.9770000000000003</v>
      </c>
      <c r="E859">
        <v>9.6359999999999992</v>
      </c>
      <c r="F859">
        <v>0.8</v>
      </c>
      <c r="G859">
        <v>66.75</v>
      </c>
      <c r="H859">
        <v>0.56999999999999995</v>
      </c>
      <c r="I859">
        <v>0.20899999999999999</v>
      </c>
      <c r="J859">
        <v>0.76600000000000001</v>
      </c>
      <c r="K859">
        <v>0.52100000000000002</v>
      </c>
      <c r="L859">
        <v>0.46600000000000003</v>
      </c>
      <c r="M859" s="4" t="s">
        <v>169</v>
      </c>
      <c r="N859" s="4" t="s">
        <v>170</v>
      </c>
      <c r="O859" s="4" t="s">
        <v>171</v>
      </c>
      <c r="P859" s="4" t="s">
        <v>515</v>
      </c>
      <c r="Q859">
        <v>87923432</v>
      </c>
      <c r="R859">
        <v>1648195</v>
      </c>
      <c r="S859" s="4" t="s">
        <v>170</v>
      </c>
      <c r="T859" t="s">
        <v>171</v>
      </c>
    </row>
    <row r="860" spans="1:20" x14ac:dyDescent="0.35">
      <c r="A860" s="4" t="s">
        <v>73</v>
      </c>
      <c r="B860" s="1">
        <v>44927</v>
      </c>
      <c r="C860" s="4">
        <f>YEAR(MERGED_DATA[[#This Row],[year0]])</f>
        <v>2023</v>
      </c>
      <c r="D860">
        <v>5.0039999999999996</v>
      </c>
      <c r="E860">
        <v>9.6509999999999998</v>
      </c>
      <c r="F860">
        <v>0.80900000000000005</v>
      </c>
      <c r="G860">
        <v>66.900000000000006</v>
      </c>
      <c r="H860">
        <v>0.61499999999999999</v>
      </c>
      <c r="I860">
        <v>0.254</v>
      </c>
      <c r="J860">
        <v>0.76400000000000001</v>
      </c>
      <c r="K860">
        <v>0.53300000000000003</v>
      </c>
      <c r="L860">
        <v>0.42499999999999999</v>
      </c>
      <c r="M860" s="4" t="s">
        <v>169</v>
      </c>
      <c r="N860" s="4" t="s">
        <v>170</v>
      </c>
      <c r="O860" s="4" t="s">
        <v>171</v>
      </c>
      <c r="P860" s="4" t="s">
        <v>515</v>
      </c>
      <c r="Q860">
        <v>87923432</v>
      </c>
      <c r="R860">
        <v>1648195</v>
      </c>
      <c r="S860" s="4" t="s">
        <v>170</v>
      </c>
      <c r="T860" t="s">
        <v>171</v>
      </c>
    </row>
    <row r="861" spans="1:20" x14ac:dyDescent="0.35">
      <c r="A861" s="4" t="s">
        <v>74</v>
      </c>
      <c r="B861" s="1">
        <v>39448</v>
      </c>
      <c r="C861" s="4">
        <f>YEAR(MERGED_DATA[[#This Row],[year0]])</f>
        <v>2008</v>
      </c>
      <c r="D861">
        <v>4.59</v>
      </c>
      <c r="E861">
        <v>8.9819999999999993</v>
      </c>
      <c r="F861">
        <v>0.74399999999999999</v>
      </c>
      <c r="G861">
        <v>60.94</v>
      </c>
      <c r="H861">
        <v>0.38600000000000001</v>
      </c>
      <c r="I861">
        <v>-6.0999999999999999E-2</v>
      </c>
      <c r="J861">
        <v>0.91</v>
      </c>
      <c r="K861">
        <v>0.53200000000000003</v>
      </c>
      <c r="L861">
        <v>0.44800000000000001</v>
      </c>
      <c r="M861" s="4" t="s">
        <v>191</v>
      </c>
      <c r="N861" s="4" t="s">
        <v>170</v>
      </c>
      <c r="O861" s="4" t="s">
        <v>171</v>
      </c>
      <c r="P861" s="4" t="s">
        <v>516</v>
      </c>
      <c r="Q861">
        <v>43533592</v>
      </c>
      <c r="R861">
        <v>438317</v>
      </c>
      <c r="S861" s="4" t="s">
        <v>170</v>
      </c>
      <c r="T861" t="s">
        <v>171</v>
      </c>
    </row>
    <row r="862" spans="1:20" x14ac:dyDescent="0.35">
      <c r="A862" s="4" t="s">
        <v>74</v>
      </c>
      <c r="B862" s="1">
        <v>39814</v>
      </c>
      <c r="C862" s="4">
        <f>YEAR(MERGED_DATA[[#This Row],[year0]])</f>
        <v>2009</v>
      </c>
      <c r="D862">
        <v>4.7750000000000004</v>
      </c>
      <c r="E862">
        <v>8.9789999999999992</v>
      </c>
      <c r="F862">
        <v>0.86199999999999999</v>
      </c>
      <c r="G862">
        <v>60.92</v>
      </c>
      <c r="H862">
        <v>0.43099999999999999</v>
      </c>
      <c r="I862">
        <v>-0.19800000000000001</v>
      </c>
      <c r="J862">
        <v>0.85399999999999998</v>
      </c>
      <c r="K862">
        <v>0.504</v>
      </c>
      <c r="L862">
        <v>0.40400000000000003</v>
      </c>
      <c r="M862" s="4" t="s">
        <v>191</v>
      </c>
      <c r="N862" s="4" t="s">
        <v>170</v>
      </c>
      <c r="O862" s="4" t="s">
        <v>171</v>
      </c>
      <c r="P862" s="4" t="s">
        <v>516</v>
      </c>
      <c r="Q862">
        <v>43533592</v>
      </c>
      <c r="R862">
        <v>438317</v>
      </c>
      <c r="S862" s="4" t="s">
        <v>170</v>
      </c>
      <c r="T862" t="s">
        <v>171</v>
      </c>
    </row>
    <row r="863" spans="1:20" x14ac:dyDescent="0.35">
      <c r="A863" s="4" t="s">
        <v>74</v>
      </c>
      <c r="B863" s="1">
        <v>40179</v>
      </c>
      <c r="C863" s="4">
        <f>YEAR(MERGED_DATA[[#This Row],[year0]])</f>
        <v>2010</v>
      </c>
      <c r="D863">
        <v>5.0650000000000004</v>
      </c>
      <c r="E863">
        <v>9.0090000000000003</v>
      </c>
      <c r="F863">
        <v>0.85399999999999998</v>
      </c>
      <c r="G863">
        <v>60.9</v>
      </c>
      <c r="H863">
        <v>0.41899999999999998</v>
      </c>
      <c r="I863">
        <v>-0.123</v>
      </c>
      <c r="J863">
        <v>0.85899999999999999</v>
      </c>
      <c r="K863">
        <v>0.497</v>
      </c>
      <c r="L863">
        <v>0.43099999999999999</v>
      </c>
      <c r="M863" s="4" t="s">
        <v>191</v>
      </c>
      <c r="N863" s="4" t="s">
        <v>170</v>
      </c>
      <c r="O863" s="4" t="s">
        <v>171</v>
      </c>
      <c r="P863" s="4" t="s">
        <v>516</v>
      </c>
      <c r="Q863">
        <v>43533592</v>
      </c>
      <c r="R863">
        <v>438317</v>
      </c>
      <c r="S863" s="4" t="s">
        <v>170</v>
      </c>
      <c r="T863" t="s">
        <v>171</v>
      </c>
    </row>
    <row r="864" spans="1:20" x14ac:dyDescent="0.35">
      <c r="A864" s="4" t="s">
        <v>74</v>
      </c>
      <c r="B864" s="1">
        <v>40544</v>
      </c>
      <c r="C864" s="4">
        <f>YEAR(MERGED_DATA[[#This Row],[year0]])</f>
        <v>2011</v>
      </c>
      <c r="D864">
        <v>4.7249999999999996</v>
      </c>
      <c r="E864">
        <v>9.0470000000000006</v>
      </c>
      <c r="F864">
        <v>0.751</v>
      </c>
      <c r="G864">
        <v>60.88</v>
      </c>
      <c r="H864">
        <v>0.34699999999999998</v>
      </c>
      <c r="I864">
        <v>-6.8000000000000005E-2</v>
      </c>
      <c r="J864">
        <v>0.78</v>
      </c>
      <c r="K864">
        <v>0.47299999999999998</v>
      </c>
      <c r="L864">
        <v>0.55700000000000005</v>
      </c>
      <c r="M864" s="4" t="s">
        <v>191</v>
      </c>
      <c r="N864" s="4" t="s">
        <v>170</v>
      </c>
      <c r="O864" s="4" t="s">
        <v>171</v>
      </c>
      <c r="P864" s="4" t="s">
        <v>516</v>
      </c>
      <c r="Q864">
        <v>43533592</v>
      </c>
      <c r="R864">
        <v>438317</v>
      </c>
      <c r="S864" s="4" t="s">
        <v>170</v>
      </c>
      <c r="T864" t="s">
        <v>171</v>
      </c>
    </row>
    <row r="865" spans="1:20" x14ac:dyDescent="0.35">
      <c r="A865" s="4" t="s">
        <v>74</v>
      </c>
      <c r="B865" s="1">
        <v>40909</v>
      </c>
      <c r="C865" s="4">
        <f>YEAR(MERGED_DATA[[#This Row],[year0]])</f>
        <v>2012</v>
      </c>
      <c r="D865">
        <v>4.66</v>
      </c>
      <c r="E865">
        <v>9.1329999999999991</v>
      </c>
      <c r="F865">
        <v>0.73</v>
      </c>
      <c r="G865">
        <v>60.86</v>
      </c>
      <c r="H865">
        <v>0.315</v>
      </c>
      <c r="I865">
        <v>-1.7999999999999999E-2</v>
      </c>
      <c r="J865">
        <v>0.78900000000000003</v>
      </c>
      <c r="K865">
        <v>0.41</v>
      </c>
      <c r="L865">
        <v>0.44900000000000001</v>
      </c>
      <c r="M865" s="4" t="s">
        <v>191</v>
      </c>
      <c r="N865" s="4" t="s">
        <v>170</v>
      </c>
      <c r="O865" s="4" t="s">
        <v>171</v>
      </c>
      <c r="P865" s="4" t="s">
        <v>516</v>
      </c>
      <c r="Q865">
        <v>43533592</v>
      </c>
      <c r="R865">
        <v>438317</v>
      </c>
      <c r="S865" s="4" t="s">
        <v>170</v>
      </c>
      <c r="T865" t="s">
        <v>171</v>
      </c>
    </row>
    <row r="866" spans="1:20" x14ac:dyDescent="0.35">
      <c r="A866" s="4" t="s">
        <v>74</v>
      </c>
      <c r="B866" s="1">
        <v>41640</v>
      </c>
      <c r="C866" s="4">
        <f>YEAR(MERGED_DATA[[#This Row],[year0]])</f>
        <v>2014</v>
      </c>
      <c r="D866">
        <v>4.5419999999999998</v>
      </c>
      <c r="E866">
        <v>9.1259999999999994</v>
      </c>
      <c r="F866">
        <v>0.72499999999999998</v>
      </c>
      <c r="G866">
        <v>60.82</v>
      </c>
      <c r="H866">
        <v>0.64600000000000002</v>
      </c>
      <c r="I866">
        <v>2E-3</v>
      </c>
      <c r="J866">
        <v>0.72599999999999998</v>
      </c>
      <c r="K866">
        <v>0.53900000000000003</v>
      </c>
      <c r="L866">
        <v>0.56399999999999995</v>
      </c>
      <c r="M866" s="4" t="s">
        <v>191</v>
      </c>
      <c r="N866" s="4" t="s">
        <v>170</v>
      </c>
      <c r="O866" s="4" t="s">
        <v>171</v>
      </c>
      <c r="P866" s="4" t="s">
        <v>516</v>
      </c>
      <c r="Q866">
        <v>43533592</v>
      </c>
      <c r="R866">
        <v>438317</v>
      </c>
      <c r="S866" s="4" t="s">
        <v>170</v>
      </c>
      <c r="T866" t="s">
        <v>171</v>
      </c>
    </row>
    <row r="867" spans="1:20" x14ac:dyDescent="0.35">
      <c r="A867" s="4" t="s">
        <v>74</v>
      </c>
      <c r="B867" s="1">
        <v>42005</v>
      </c>
      <c r="C867" s="4">
        <f>YEAR(MERGED_DATA[[#This Row],[year0]])</f>
        <v>2015</v>
      </c>
      <c r="D867">
        <v>4.4930000000000003</v>
      </c>
      <c r="E867">
        <v>9.1449999999999996</v>
      </c>
      <c r="F867">
        <v>0.68400000000000005</v>
      </c>
      <c r="G867">
        <v>60.8</v>
      </c>
      <c r="H867">
        <v>0.59899999999999998</v>
      </c>
      <c r="I867">
        <v>2.1000000000000001E-2</v>
      </c>
      <c r="J867">
        <v>0.76200000000000001</v>
      </c>
      <c r="K867">
        <v>0.47799999999999998</v>
      </c>
      <c r="L867">
        <v>0.58099999999999996</v>
      </c>
      <c r="M867" s="4" t="s">
        <v>191</v>
      </c>
      <c r="N867" s="4" t="s">
        <v>170</v>
      </c>
      <c r="O867" s="4" t="s">
        <v>171</v>
      </c>
      <c r="P867" s="4" t="s">
        <v>516</v>
      </c>
      <c r="Q867">
        <v>43533592</v>
      </c>
      <c r="R867">
        <v>438317</v>
      </c>
      <c r="S867" s="4" t="s">
        <v>170</v>
      </c>
      <c r="T867" t="s">
        <v>171</v>
      </c>
    </row>
    <row r="868" spans="1:20" x14ac:dyDescent="0.35">
      <c r="A868" s="4" t="s">
        <v>74</v>
      </c>
      <c r="B868" s="1">
        <v>42370</v>
      </c>
      <c r="C868" s="4">
        <f>YEAR(MERGED_DATA[[#This Row],[year0]])</f>
        <v>2016</v>
      </c>
      <c r="D868">
        <v>4.4130000000000003</v>
      </c>
      <c r="E868">
        <v>9.25</v>
      </c>
      <c r="F868">
        <v>0.71899999999999997</v>
      </c>
      <c r="G868">
        <v>61.274999999999999</v>
      </c>
      <c r="H868">
        <v>0.66600000000000004</v>
      </c>
      <c r="I868">
        <v>-0.05</v>
      </c>
      <c r="J868">
        <v>0.79900000000000004</v>
      </c>
      <c r="K868">
        <v>0.47099999999999997</v>
      </c>
      <c r="L868">
        <v>0.56999999999999995</v>
      </c>
      <c r="M868" s="4" t="s">
        <v>191</v>
      </c>
      <c r="N868" s="4" t="s">
        <v>170</v>
      </c>
      <c r="O868" s="4" t="s">
        <v>171</v>
      </c>
      <c r="P868" s="4" t="s">
        <v>516</v>
      </c>
      <c r="Q868">
        <v>43533592</v>
      </c>
      <c r="R868">
        <v>438317</v>
      </c>
      <c r="S868" s="4" t="s">
        <v>170</v>
      </c>
      <c r="T868" t="s">
        <v>171</v>
      </c>
    </row>
    <row r="869" spans="1:20" x14ac:dyDescent="0.35">
      <c r="A869" s="4" t="s">
        <v>74</v>
      </c>
      <c r="B869" s="1">
        <v>42736</v>
      </c>
      <c r="C869" s="4">
        <f>YEAR(MERGED_DATA[[#This Row],[year0]])</f>
        <v>2017</v>
      </c>
      <c r="D869">
        <v>4.4619999999999997</v>
      </c>
      <c r="E869">
        <v>9.2080000000000002</v>
      </c>
      <c r="F869">
        <v>0.69499999999999995</v>
      </c>
      <c r="G869">
        <v>61.75</v>
      </c>
      <c r="H869">
        <v>0.628</v>
      </c>
      <c r="I869">
        <v>1E-3</v>
      </c>
      <c r="J869">
        <v>0.75700000000000001</v>
      </c>
      <c r="K869">
        <v>0.48699999999999999</v>
      </c>
      <c r="L869">
        <v>0.59099999999999997</v>
      </c>
      <c r="M869" s="4" t="s">
        <v>191</v>
      </c>
      <c r="N869" s="4" t="s">
        <v>170</v>
      </c>
      <c r="O869" s="4" t="s">
        <v>171</v>
      </c>
      <c r="P869" s="4" t="s">
        <v>516</v>
      </c>
      <c r="Q869">
        <v>43533592</v>
      </c>
      <c r="R869">
        <v>438317</v>
      </c>
      <c r="S869" s="4" t="s">
        <v>170</v>
      </c>
      <c r="T869" t="s">
        <v>171</v>
      </c>
    </row>
    <row r="870" spans="1:20" x14ac:dyDescent="0.35">
      <c r="A870" s="4" t="s">
        <v>74</v>
      </c>
      <c r="B870" s="1">
        <v>43101</v>
      </c>
      <c r="C870" s="4">
        <f>YEAR(MERGED_DATA[[#This Row],[year0]])</f>
        <v>2018</v>
      </c>
      <c r="D870">
        <v>4.8860000000000001</v>
      </c>
      <c r="E870">
        <v>9.2100000000000009</v>
      </c>
      <c r="F870">
        <v>0.76400000000000001</v>
      </c>
      <c r="G870">
        <v>62.225000000000001</v>
      </c>
      <c r="H870">
        <v>0.59799999999999998</v>
      </c>
      <c r="I870">
        <v>-6.9000000000000006E-2</v>
      </c>
      <c r="J870">
        <v>0.88700000000000001</v>
      </c>
      <c r="K870">
        <v>0.55200000000000005</v>
      </c>
      <c r="L870">
        <v>0.48199999999999998</v>
      </c>
      <c r="M870" s="4" t="s">
        <v>191</v>
      </c>
      <c r="N870" s="4" t="s">
        <v>170</v>
      </c>
      <c r="O870" s="4" t="s">
        <v>171</v>
      </c>
      <c r="P870" s="4" t="s">
        <v>516</v>
      </c>
      <c r="Q870">
        <v>43533592</v>
      </c>
      <c r="R870">
        <v>438317</v>
      </c>
      <c r="S870" s="4" t="s">
        <v>170</v>
      </c>
      <c r="T870" t="s">
        <v>171</v>
      </c>
    </row>
    <row r="871" spans="1:20" x14ac:dyDescent="0.35">
      <c r="A871" s="4" t="s">
        <v>74</v>
      </c>
      <c r="B871" s="1">
        <v>43831</v>
      </c>
      <c r="C871" s="4">
        <f>YEAR(MERGED_DATA[[#This Row],[year0]])</f>
        <v>2020</v>
      </c>
      <c r="D871">
        <v>4.7850000000000001</v>
      </c>
      <c r="E871">
        <v>9.0879999999999992</v>
      </c>
      <c r="F871">
        <v>0.70799999999999996</v>
      </c>
      <c r="G871">
        <v>63.174999999999997</v>
      </c>
      <c r="H871">
        <v>0.7</v>
      </c>
      <c r="I871">
        <v>-2.1000000000000001E-2</v>
      </c>
      <c r="J871">
        <v>0.84899999999999998</v>
      </c>
      <c r="K871">
        <v>0.58499999999999996</v>
      </c>
      <c r="L871">
        <v>0.53200000000000003</v>
      </c>
      <c r="M871" s="4" t="s">
        <v>191</v>
      </c>
      <c r="N871" s="4" t="s">
        <v>170</v>
      </c>
      <c r="O871" s="4" t="s">
        <v>171</v>
      </c>
      <c r="P871" s="4" t="s">
        <v>516</v>
      </c>
      <c r="Q871">
        <v>43533592</v>
      </c>
      <c r="R871">
        <v>438317</v>
      </c>
      <c r="S871" s="4" t="s">
        <v>170</v>
      </c>
      <c r="T871" t="s">
        <v>171</v>
      </c>
    </row>
    <row r="872" spans="1:20" x14ac:dyDescent="0.35">
      <c r="A872" s="4" t="s">
        <v>74</v>
      </c>
      <c r="B872" s="1">
        <v>44197</v>
      </c>
      <c r="C872" s="4">
        <f>YEAR(MERGED_DATA[[#This Row],[year0]])</f>
        <v>2021</v>
      </c>
      <c r="D872">
        <v>5.0940000000000003</v>
      </c>
      <c r="E872">
        <v>9.0809999999999995</v>
      </c>
      <c r="F872">
        <v>0.73</v>
      </c>
      <c r="G872">
        <v>63.65</v>
      </c>
      <c r="H872">
        <v>0.59399999999999997</v>
      </c>
      <c r="I872">
        <v>6.0000000000000001E-3</v>
      </c>
      <c r="J872">
        <v>0.90100000000000002</v>
      </c>
      <c r="K872">
        <v>0.57699999999999996</v>
      </c>
      <c r="L872">
        <v>0.47399999999999998</v>
      </c>
      <c r="M872" s="4" t="s">
        <v>191</v>
      </c>
      <c r="N872" s="4" t="s">
        <v>170</v>
      </c>
      <c r="O872" s="4" t="s">
        <v>171</v>
      </c>
      <c r="P872" s="4" t="s">
        <v>516</v>
      </c>
      <c r="Q872">
        <v>43533592</v>
      </c>
      <c r="R872">
        <v>438317</v>
      </c>
      <c r="S872" s="4" t="s">
        <v>170</v>
      </c>
      <c r="T872" t="s">
        <v>171</v>
      </c>
    </row>
    <row r="873" spans="1:20" x14ac:dyDescent="0.35">
      <c r="A873" s="4" t="s">
        <v>74</v>
      </c>
      <c r="B873" s="1">
        <v>44562</v>
      </c>
      <c r="C873" s="4">
        <f>YEAR(MERGED_DATA[[#This Row],[year0]])</f>
        <v>2022</v>
      </c>
      <c r="D873">
        <v>4.9279999999999999</v>
      </c>
      <c r="E873">
        <v>9.1270000000000007</v>
      </c>
      <c r="F873">
        <v>0.753</v>
      </c>
      <c r="G873">
        <v>64.125</v>
      </c>
      <c r="H873">
        <v>0.66100000000000003</v>
      </c>
      <c r="I873">
        <v>6.8000000000000005E-2</v>
      </c>
      <c r="J873">
        <v>0.85499999999999998</v>
      </c>
      <c r="K873">
        <v>0.56499999999999995</v>
      </c>
      <c r="L873">
        <v>0.499</v>
      </c>
      <c r="M873" s="4" t="s">
        <v>191</v>
      </c>
      <c r="N873" s="4" t="s">
        <v>170</v>
      </c>
      <c r="O873" s="4" t="s">
        <v>171</v>
      </c>
      <c r="P873" s="4" t="s">
        <v>516</v>
      </c>
      <c r="Q873">
        <v>43533592</v>
      </c>
      <c r="R873">
        <v>438317</v>
      </c>
      <c r="S873" s="4" t="s">
        <v>170</v>
      </c>
      <c r="T873" t="s">
        <v>171</v>
      </c>
    </row>
    <row r="874" spans="1:20" x14ac:dyDescent="0.35">
      <c r="A874" s="4" t="s">
        <v>74</v>
      </c>
      <c r="B874" s="1">
        <v>44927</v>
      </c>
      <c r="C874" s="4">
        <f>YEAR(MERGED_DATA[[#This Row],[year0]])</f>
        <v>2023</v>
      </c>
      <c r="D874">
        <v>5.4749999999999996</v>
      </c>
      <c r="E874">
        <v>9.093</v>
      </c>
      <c r="F874">
        <v>0.73399999999999999</v>
      </c>
      <c r="G874">
        <v>64.599999999999994</v>
      </c>
      <c r="H874">
        <v>0.65800000000000003</v>
      </c>
      <c r="I874">
        <v>-1.7000000000000001E-2</v>
      </c>
      <c r="J874">
        <v>0.85099999999999998</v>
      </c>
      <c r="K874">
        <v>0.58699999999999997</v>
      </c>
      <c r="L874">
        <v>0.46899999999999997</v>
      </c>
      <c r="M874" s="4" t="s">
        <v>191</v>
      </c>
      <c r="N874" s="4" t="s">
        <v>170</v>
      </c>
      <c r="O874" s="4" t="s">
        <v>171</v>
      </c>
      <c r="P874" s="4" t="s">
        <v>516</v>
      </c>
      <c r="Q874">
        <v>43533592</v>
      </c>
      <c r="R874">
        <v>438317</v>
      </c>
      <c r="S874" s="4" t="s">
        <v>170</v>
      </c>
      <c r="T874" t="s">
        <v>171</v>
      </c>
    </row>
    <row r="875" spans="1:20" x14ac:dyDescent="0.35">
      <c r="A875" s="4" t="s">
        <v>75</v>
      </c>
      <c r="B875" s="1">
        <v>38718</v>
      </c>
      <c r="C875" s="4">
        <f>YEAR(MERGED_DATA[[#This Row],[year0]])</f>
        <v>2006</v>
      </c>
      <c r="D875">
        <v>7.1440000000000001</v>
      </c>
      <c r="E875">
        <v>10.984999999999999</v>
      </c>
      <c r="F875">
        <v>0.96699999999999997</v>
      </c>
      <c r="G875">
        <v>69.62</v>
      </c>
      <c r="H875">
        <v>0.94299999999999995</v>
      </c>
      <c r="I875">
        <v>0.23499999999999999</v>
      </c>
      <c r="J875">
        <v>0.47299999999999998</v>
      </c>
      <c r="K875">
        <v>0.81499999999999995</v>
      </c>
      <c r="L875">
        <v>0.20899999999999999</v>
      </c>
      <c r="M875" s="4" t="s">
        <v>173</v>
      </c>
      <c r="N875" s="4" t="s">
        <v>170</v>
      </c>
      <c r="O875" s="4" t="s">
        <v>174</v>
      </c>
      <c r="P875" s="4" t="s">
        <v>580</v>
      </c>
      <c r="Q875">
        <v>4986526</v>
      </c>
      <c r="R875">
        <v>70273</v>
      </c>
      <c r="S875" s="4" t="s">
        <v>428</v>
      </c>
      <c r="T875" t="s">
        <v>174</v>
      </c>
    </row>
    <row r="876" spans="1:20" x14ac:dyDescent="0.35">
      <c r="A876" s="4" t="s">
        <v>75</v>
      </c>
      <c r="B876" s="1">
        <v>39448</v>
      </c>
      <c r="C876" s="4">
        <f>YEAR(MERGED_DATA[[#This Row],[year0]])</f>
        <v>2008</v>
      </c>
      <c r="D876">
        <v>7.5679999999999996</v>
      </c>
      <c r="E876">
        <v>10.941000000000001</v>
      </c>
      <c r="F876">
        <v>0.98299999999999998</v>
      </c>
      <c r="G876">
        <v>69.86</v>
      </c>
      <c r="H876">
        <v>0.89400000000000002</v>
      </c>
      <c r="I876">
        <v>0.315</v>
      </c>
      <c r="J876">
        <v>0.48699999999999999</v>
      </c>
      <c r="K876">
        <v>0.745</v>
      </c>
      <c r="L876">
        <v>0.14799999999999999</v>
      </c>
      <c r="M876" s="4" t="s">
        <v>173</v>
      </c>
      <c r="N876" s="4" t="s">
        <v>170</v>
      </c>
      <c r="O876" s="4" t="s">
        <v>174</v>
      </c>
      <c r="P876" s="4" t="s">
        <v>580</v>
      </c>
      <c r="Q876">
        <v>4986526</v>
      </c>
      <c r="R876">
        <v>70273</v>
      </c>
      <c r="S876" s="4" t="s">
        <v>428</v>
      </c>
      <c r="T876" t="s">
        <v>174</v>
      </c>
    </row>
    <row r="877" spans="1:20" x14ac:dyDescent="0.35">
      <c r="A877" s="4" t="s">
        <v>75</v>
      </c>
      <c r="B877" s="1">
        <v>39814</v>
      </c>
      <c r="C877" s="4">
        <f>YEAR(MERGED_DATA[[#This Row],[year0]])</f>
        <v>2009</v>
      </c>
      <c r="D877">
        <v>7.0460000000000003</v>
      </c>
      <c r="E877">
        <v>10.879</v>
      </c>
      <c r="F877">
        <v>0.95899999999999996</v>
      </c>
      <c r="G877">
        <v>69.98</v>
      </c>
      <c r="H877">
        <v>0.83499999999999996</v>
      </c>
      <c r="I877">
        <v>0.308</v>
      </c>
      <c r="J877">
        <v>0.57999999999999996</v>
      </c>
      <c r="K877">
        <v>0.745</v>
      </c>
      <c r="L877">
        <v>0.23300000000000001</v>
      </c>
      <c r="M877" s="4" t="s">
        <v>173</v>
      </c>
      <c r="N877" s="4" t="s">
        <v>170</v>
      </c>
      <c r="O877" s="4" t="s">
        <v>174</v>
      </c>
      <c r="P877" s="4" t="s">
        <v>580</v>
      </c>
      <c r="Q877">
        <v>4986526</v>
      </c>
      <c r="R877">
        <v>70273</v>
      </c>
      <c r="S877" s="4" t="s">
        <v>428</v>
      </c>
      <c r="T877" t="s">
        <v>174</v>
      </c>
    </row>
    <row r="878" spans="1:20" x14ac:dyDescent="0.35">
      <c r="A878" s="4" t="s">
        <v>75</v>
      </c>
      <c r="B878" s="1">
        <v>40179</v>
      </c>
      <c r="C878" s="4">
        <f>YEAR(MERGED_DATA[[#This Row],[year0]])</f>
        <v>2010</v>
      </c>
      <c r="D878">
        <v>7.2569999999999997</v>
      </c>
      <c r="E878">
        <v>10.89</v>
      </c>
      <c r="F878">
        <v>0.97299999999999998</v>
      </c>
      <c r="G878">
        <v>70.099999999999994</v>
      </c>
      <c r="H878">
        <v>0.85599999999999998</v>
      </c>
      <c r="I878">
        <v>0.34100000000000003</v>
      </c>
      <c r="J878">
        <v>0.61799999999999999</v>
      </c>
      <c r="K878">
        <v>0.76300000000000001</v>
      </c>
      <c r="L878">
        <v>0.20100000000000001</v>
      </c>
      <c r="M878" s="4" t="s">
        <v>173</v>
      </c>
      <c r="N878" s="4" t="s">
        <v>170</v>
      </c>
      <c r="O878" s="4" t="s">
        <v>174</v>
      </c>
      <c r="P878" s="4" t="s">
        <v>580</v>
      </c>
      <c r="Q878">
        <v>4986526</v>
      </c>
      <c r="R878">
        <v>70273</v>
      </c>
      <c r="S878" s="4" t="s">
        <v>428</v>
      </c>
      <c r="T878" t="s">
        <v>174</v>
      </c>
    </row>
    <row r="879" spans="1:20" x14ac:dyDescent="0.35">
      <c r="A879" s="4" t="s">
        <v>75</v>
      </c>
      <c r="B879" s="1">
        <v>40544</v>
      </c>
      <c r="C879" s="4">
        <f>YEAR(MERGED_DATA[[#This Row],[year0]])</f>
        <v>2011</v>
      </c>
      <c r="D879">
        <v>7.0069999999999997</v>
      </c>
      <c r="E879">
        <v>10.894</v>
      </c>
      <c r="F879">
        <v>0.97699999999999998</v>
      </c>
      <c r="G879">
        <v>70.22</v>
      </c>
      <c r="H879">
        <v>0.95199999999999996</v>
      </c>
      <c r="I879">
        <v>0.376</v>
      </c>
      <c r="J879">
        <v>0.59</v>
      </c>
      <c r="K879">
        <v>0.78600000000000003</v>
      </c>
      <c r="L879">
        <v>0.19</v>
      </c>
      <c r="M879" s="4" t="s">
        <v>173</v>
      </c>
      <c r="N879" s="4" t="s">
        <v>170</v>
      </c>
      <c r="O879" s="4" t="s">
        <v>174</v>
      </c>
      <c r="P879" s="4" t="s">
        <v>580</v>
      </c>
      <c r="Q879">
        <v>4986526</v>
      </c>
      <c r="R879">
        <v>70273</v>
      </c>
      <c r="S879" s="4" t="s">
        <v>428</v>
      </c>
      <c r="T879" t="s">
        <v>174</v>
      </c>
    </row>
    <row r="880" spans="1:20" x14ac:dyDescent="0.35">
      <c r="A880" s="4" t="s">
        <v>75</v>
      </c>
      <c r="B880" s="1">
        <v>40909</v>
      </c>
      <c r="C880" s="4">
        <f>YEAR(MERGED_DATA[[#This Row],[year0]])</f>
        <v>2012</v>
      </c>
      <c r="D880">
        <v>6.9649999999999999</v>
      </c>
      <c r="E880">
        <v>10.89</v>
      </c>
      <c r="F880">
        <v>0.96199999999999997</v>
      </c>
      <c r="G880">
        <v>70.34</v>
      </c>
      <c r="H880">
        <v>0.90200000000000002</v>
      </c>
      <c r="I880">
        <v>0.29499999999999998</v>
      </c>
      <c r="J880">
        <v>0.57299999999999995</v>
      </c>
      <c r="K880">
        <v>0.72099999999999997</v>
      </c>
      <c r="L880">
        <v>0.23699999999999999</v>
      </c>
      <c r="M880" s="4" t="s">
        <v>173</v>
      </c>
      <c r="N880" s="4" t="s">
        <v>170</v>
      </c>
      <c r="O880" s="4" t="s">
        <v>174</v>
      </c>
      <c r="P880" s="4" t="s">
        <v>580</v>
      </c>
      <c r="Q880">
        <v>4986526</v>
      </c>
      <c r="R880">
        <v>70273</v>
      </c>
      <c r="S880" s="4" t="s">
        <v>428</v>
      </c>
      <c r="T880" t="s">
        <v>174</v>
      </c>
    </row>
    <row r="881" spans="1:20" x14ac:dyDescent="0.35">
      <c r="A881" s="4" t="s">
        <v>75</v>
      </c>
      <c r="B881" s="1">
        <v>41275</v>
      </c>
      <c r="C881" s="4">
        <f>YEAR(MERGED_DATA[[#This Row],[year0]])</f>
        <v>2013</v>
      </c>
      <c r="D881">
        <v>6.76</v>
      </c>
      <c r="E881">
        <v>10.896000000000001</v>
      </c>
      <c r="F881">
        <v>0.95499999999999996</v>
      </c>
      <c r="G881">
        <v>70.459999999999994</v>
      </c>
      <c r="H881">
        <v>0.88400000000000001</v>
      </c>
      <c r="I881">
        <v>0.32500000000000001</v>
      </c>
      <c r="J881">
        <v>0.55800000000000005</v>
      </c>
      <c r="K881">
        <v>0.74399999999999999</v>
      </c>
      <c r="L881">
        <v>0.245</v>
      </c>
      <c r="M881" s="4" t="s">
        <v>173</v>
      </c>
      <c r="N881" s="4" t="s">
        <v>170</v>
      </c>
      <c r="O881" s="4" t="s">
        <v>174</v>
      </c>
      <c r="P881" s="4" t="s">
        <v>580</v>
      </c>
      <c r="Q881">
        <v>4986526</v>
      </c>
      <c r="R881">
        <v>70273</v>
      </c>
      <c r="S881" s="4" t="s">
        <v>428</v>
      </c>
      <c r="T881" t="s">
        <v>174</v>
      </c>
    </row>
    <row r="882" spans="1:20" x14ac:dyDescent="0.35">
      <c r="A882" s="4" t="s">
        <v>75</v>
      </c>
      <c r="B882" s="1">
        <v>41640</v>
      </c>
      <c r="C882" s="4">
        <f>YEAR(MERGED_DATA[[#This Row],[year0]])</f>
        <v>2014</v>
      </c>
      <c r="D882">
        <v>7.0179999999999998</v>
      </c>
      <c r="E882">
        <v>10.971</v>
      </c>
      <c r="F882">
        <v>0.96799999999999997</v>
      </c>
      <c r="G882">
        <v>70.58</v>
      </c>
      <c r="H882">
        <v>0.92200000000000004</v>
      </c>
      <c r="I882">
        <v>0.25700000000000001</v>
      </c>
      <c r="J882">
        <v>0.40600000000000003</v>
      </c>
      <c r="K882">
        <v>0.73599999999999999</v>
      </c>
      <c r="L882">
        <v>0.22900000000000001</v>
      </c>
      <c r="M882" s="4" t="s">
        <v>173</v>
      </c>
      <c r="N882" s="4" t="s">
        <v>170</v>
      </c>
      <c r="O882" s="4" t="s">
        <v>174</v>
      </c>
      <c r="P882" s="4" t="s">
        <v>580</v>
      </c>
      <c r="Q882">
        <v>4986526</v>
      </c>
      <c r="R882">
        <v>70273</v>
      </c>
      <c r="S882" s="4" t="s">
        <v>428</v>
      </c>
      <c r="T882" t="s">
        <v>174</v>
      </c>
    </row>
    <row r="883" spans="1:20" x14ac:dyDescent="0.35">
      <c r="A883" s="4" t="s">
        <v>75</v>
      </c>
      <c r="B883" s="1">
        <v>42005</v>
      </c>
      <c r="C883" s="4">
        <f>YEAR(MERGED_DATA[[#This Row],[year0]])</f>
        <v>2015</v>
      </c>
      <c r="D883">
        <v>6.83</v>
      </c>
      <c r="E883">
        <v>11.18</v>
      </c>
      <c r="F883">
        <v>0.95299999999999996</v>
      </c>
      <c r="G883">
        <v>70.7</v>
      </c>
      <c r="H883">
        <v>0.89200000000000002</v>
      </c>
      <c r="I883">
        <v>0.22600000000000001</v>
      </c>
      <c r="J883">
        <v>0.40899999999999997</v>
      </c>
      <c r="K883">
        <v>0.748</v>
      </c>
      <c r="L883">
        <v>0.22500000000000001</v>
      </c>
      <c r="M883" s="4" t="s">
        <v>173</v>
      </c>
      <c r="N883" s="4" t="s">
        <v>170</v>
      </c>
      <c r="O883" s="4" t="s">
        <v>174</v>
      </c>
      <c r="P883" s="4" t="s">
        <v>580</v>
      </c>
      <c r="Q883">
        <v>4986526</v>
      </c>
      <c r="R883">
        <v>70273</v>
      </c>
      <c r="S883" s="4" t="s">
        <v>428</v>
      </c>
      <c r="T883" t="s">
        <v>174</v>
      </c>
    </row>
    <row r="884" spans="1:20" x14ac:dyDescent="0.35">
      <c r="A884" s="4" t="s">
        <v>75</v>
      </c>
      <c r="B884" s="1">
        <v>42370</v>
      </c>
      <c r="C884" s="4">
        <f>YEAR(MERGED_DATA[[#This Row],[year0]])</f>
        <v>2016</v>
      </c>
      <c r="D884">
        <v>7.0410000000000004</v>
      </c>
      <c r="E884">
        <v>11.189</v>
      </c>
      <c r="F884">
        <v>0.95799999999999996</v>
      </c>
      <c r="G884">
        <v>70.8</v>
      </c>
      <c r="H884">
        <v>0.875</v>
      </c>
      <c r="I884">
        <v>0.16900000000000001</v>
      </c>
      <c r="J884">
        <v>0.39900000000000002</v>
      </c>
      <c r="K884">
        <v>0.74399999999999999</v>
      </c>
      <c r="L884">
        <v>0.21099999999999999</v>
      </c>
      <c r="M884" s="4" t="s">
        <v>173</v>
      </c>
      <c r="N884" s="4" t="s">
        <v>170</v>
      </c>
      <c r="O884" s="4" t="s">
        <v>174</v>
      </c>
      <c r="P884" s="4" t="s">
        <v>580</v>
      </c>
      <c r="Q884">
        <v>4986526</v>
      </c>
      <c r="R884">
        <v>70273</v>
      </c>
      <c r="S884" s="4" t="s">
        <v>428</v>
      </c>
      <c r="T884" t="s">
        <v>174</v>
      </c>
    </row>
    <row r="885" spans="1:20" x14ac:dyDescent="0.35">
      <c r="A885" s="4" t="s">
        <v>75</v>
      </c>
      <c r="B885" s="1">
        <v>42736</v>
      </c>
      <c r="C885" s="4">
        <f>YEAR(MERGED_DATA[[#This Row],[year0]])</f>
        <v>2017</v>
      </c>
      <c r="D885">
        <v>7.06</v>
      </c>
      <c r="E885">
        <v>11.263999999999999</v>
      </c>
      <c r="F885">
        <v>0.94299999999999995</v>
      </c>
      <c r="G885">
        <v>70.900000000000006</v>
      </c>
      <c r="H885">
        <v>0.90500000000000003</v>
      </c>
      <c r="I885">
        <v>0.21</v>
      </c>
      <c r="J885">
        <v>0.33700000000000002</v>
      </c>
      <c r="K885">
        <v>0.77100000000000002</v>
      </c>
      <c r="L885">
        <v>0.21299999999999999</v>
      </c>
      <c r="M885" s="4" t="s">
        <v>173</v>
      </c>
      <c r="N885" s="4" t="s">
        <v>170</v>
      </c>
      <c r="O885" s="4" t="s">
        <v>174</v>
      </c>
      <c r="P885" s="4" t="s">
        <v>580</v>
      </c>
      <c r="Q885">
        <v>4986526</v>
      </c>
      <c r="R885">
        <v>70273</v>
      </c>
      <c r="S885" s="4" t="s">
        <v>428</v>
      </c>
      <c r="T885" t="s">
        <v>174</v>
      </c>
    </row>
    <row r="886" spans="1:20" x14ac:dyDescent="0.35">
      <c r="A886" s="4" t="s">
        <v>75</v>
      </c>
      <c r="B886" s="1">
        <v>43101</v>
      </c>
      <c r="C886" s="4">
        <f>YEAR(MERGED_DATA[[#This Row],[year0]])</f>
        <v>2018</v>
      </c>
      <c r="D886">
        <v>6.9619999999999997</v>
      </c>
      <c r="E886">
        <v>11.334</v>
      </c>
      <c r="F886">
        <v>0.93799999999999994</v>
      </c>
      <c r="G886">
        <v>71</v>
      </c>
      <c r="H886">
        <v>0.86099999999999999</v>
      </c>
      <c r="I886">
        <v>0.13800000000000001</v>
      </c>
      <c r="J886">
        <v>0.36199999999999999</v>
      </c>
      <c r="K886">
        <v>0.754</v>
      </c>
      <c r="L886">
        <v>0.21299999999999999</v>
      </c>
      <c r="M886" s="4" t="s">
        <v>173</v>
      </c>
      <c r="N886" s="4" t="s">
        <v>170</v>
      </c>
      <c r="O886" s="4" t="s">
        <v>174</v>
      </c>
      <c r="P886" s="4" t="s">
        <v>580</v>
      </c>
      <c r="Q886">
        <v>4986526</v>
      </c>
      <c r="R886">
        <v>70273</v>
      </c>
      <c r="S886" s="4" t="s">
        <v>428</v>
      </c>
      <c r="T886" t="s">
        <v>174</v>
      </c>
    </row>
    <row r="887" spans="1:20" x14ac:dyDescent="0.35">
      <c r="A887" s="4" t="s">
        <v>75</v>
      </c>
      <c r="B887" s="1">
        <v>43466</v>
      </c>
      <c r="C887" s="4">
        <f>YEAR(MERGED_DATA[[#This Row],[year0]])</f>
        <v>2019</v>
      </c>
      <c r="D887">
        <v>7.2549999999999999</v>
      </c>
      <c r="E887">
        <v>11.372999999999999</v>
      </c>
      <c r="F887">
        <v>0.94399999999999995</v>
      </c>
      <c r="G887">
        <v>71.099999999999994</v>
      </c>
      <c r="H887">
        <v>0.89200000000000002</v>
      </c>
      <c r="I887">
        <v>6.7000000000000004E-2</v>
      </c>
      <c r="J887">
        <v>0.373</v>
      </c>
      <c r="K887">
        <v>0.75800000000000001</v>
      </c>
      <c r="L887">
        <v>0.223</v>
      </c>
      <c r="M887" s="4" t="s">
        <v>173</v>
      </c>
      <c r="N887" s="4" t="s">
        <v>170</v>
      </c>
      <c r="O887" s="4" t="s">
        <v>174</v>
      </c>
      <c r="P887" s="4" t="s">
        <v>580</v>
      </c>
      <c r="Q887">
        <v>4986526</v>
      </c>
      <c r="R887">
        <v>70273</v>
      </c>
      <c r="S887" s="4" t="s">
        <v>428</v>
      </c>
      <c r="T887" t="s">
        <v>174</v>
      </c>
    </row>
    <row r="888" spans="1:20" x14ac:dyDescent="0.35">
      <c r="A888" s="4" t="s">
        <v>75</v>
      </c>
      <c r="B888" s="1">
        <v>43831</v>
      </c>
      <c r="C888" s="4">
        <f>YEAR(MERGED_DATA[[#This Row],[year0]])</f>
        <v>2020</v>
      </c>
      <c r="D888">
        <v>7.0350000000000001</v>
      </c>
      <c r="E888">
        <v>11.423</v>
      </c>
      <c r="F888">
        <v>0.96</v>
      </c>
      <c r="G888">
        <v>71.2</v>
      </c>
      <c r="H888">
        <v>0.88200000000000001</v>
      </c>
      <c r="I888">
        <v>0</v>
      </c>
      <c r="J888">
        <v>0.35599999999999998</v>
      </c>
      <c r="K888">
        <v>0.753</v>
      </c>
      <c r="L888">
        <v>0.246</v>
      </c>
      <c r="M888" s="4" t="s">
        <v>173</v>
      </c>
      <c r="N888" s="4" t="s">
        <v>170</v>
      </c>
      <c r="O888" s="4" t="s">
        <v>174</v>
      </c>
      <c r="P888" s="4" t="s">
        <v>580</v>
      </c>
      <c r="Q888">
        <v>4986526</v>
      </c>
      <c r="R888">
        <v>70273</v>
      </c>
      <c r="S888" s="4" t="s">
        <v>428</v>
      </c>
      <c r="T888" t="s">
        <v>174</v>
      </c>
    </row>
    <row r="889" spans="1:20" x14ac:dyDescent="0.35">
      <c r="A889" s="4" t="s">
        <v>75</v>
      </c>
      <c r="B889" s="1">
        <v>44197</v>
      </c>
      <c r="C889" s="4">
        <f>YEAR(MERGED_DATA[[#This Row],[year0]])</f>
        <v>2021</v>
      </c>
      <c r="D889">
        <v>6.8280000000000003</v>
      </c>
      <c r="E889">
        <v>11.54</v>
      </c>
      <c r="F889">
        <v>0.85</v>
      </c>
      <c r="G889">
        <v>71.3</v>
      </c>
      <c r="H889">
        <v>0.84599999999999997</v>
      </c>
      <c r="I889">
        <v>0.13100000000000001</v>
      </c>
      <c r="J889">
        <v>0.36</v>
      </c>
      <c r="K889">
        <v>0.73299999999999998</v>
      </c>
      <c r="L889">
        <v>0.245</v>
      </c>
      <c r="M889" s="4" t="s">
        <v>173</v>
      </c>
      <c r="N889" s="4" t="s">
        <v>170</v>
      </c>
      <c r="O889" s="4" t="s">
        <v>174</v>
      </c>
      <c r="P889" s="4" t="s">
        <v>580</v>
      </c>
      <c r="Q889">
        <v>4986526</v>
      </c>
      <c r="R889">
        <v>70273</v>
      </c>
      <c r="S889" s="4" t="s">
        <v>428</v>
      </c>
      <c r="T889" t="s">
        <v>174</v>
      </c>
    </row>
    <row r="890" spans="1:20" x14ac:dyDescent="0.35">
      <c r="A890" s="4" t="s">
        <v>75</v>
      </c>
      <c r="B890" s="1">
        <v>44562</v>
      </c>
      <c r="C890" s="4">
        <f>YEAR(MERGED_DATA[[#This Row],[year0]])</f>
        <v>2022</v>
      </c>
      <c r="D890">
        <v>6.87</v>
      </c>
      <c r="E890">
        <v>11.643000000000001</v>
      </c>
      <c r="F890">
        <v>0.90600000000000003</v>
      </c>
      <c r="G890">
        <v>71.400000000000006</v>
      </c>
      <c r="H890">
        <v>0.89500000000000002</v>
      </c>
      <c r="I890">
        <v>0.13800000000000001</v>
      </c>
      <c r="J890">
        <v>0.35799999999999998</v>
      </c>
      <c r="K890">
        <v>0.73799999999999999</v>
      </c>
      <c r="L890">
        <v>0.23400000000000001</v>
      </c>
      <c r="M890" s="4" t="s">
        <v>173</v>
      </c>
      <c r="N890" s="4" t="s">
        <v>170</v>
      </c>
      <c r="O890" s="4" t="s">
        <v>174</v>
      </c>
      <c r="P890" s="4" t="s">
        <v>580</v>
      </c>
      <c r="Q890">
        <v>4986526</v>
      </c>
      <c r="R890">
        <v>70273</v>
      </c>
      <c r="S890" s="4" t="s">
        <v>428</v>
      </c>
      <c r="T890" t="s">
        <v>174</v>
      </c>
    </row>
    <row r="891" spans="1:20" x14ac:dyDescent="0.35">
      <c r="A891" s="4" t="s">
        <v>75</v>
      </c>
      <c r="B891" s="1">
        <v>44927</v>
      </c>
      <c r="C891" s="4">
        <f>YEAR(MERGED_DATA[[#This Row],[year0]])</f>
        <v>2023</v>
      </c>
      <c r="D891">
        <v>6.8170000000000002</v>
      </c>
      <c r="E891">
        <v>11.676</v>
      </c>
      <c r="F891">
        <v>0.92100000000000004</v>
      </c>
      <c r="G891">
        <v>71.5</v>
      </c>
      <c r="H891">
        <v>0.90300000000000002</v>
      </c>
      <c r="I891">
        <v>0.182</v>
      </c>
      <c r="J891">
        <v>0.373</v>
      </c>
      <c r="K891">
        <v>0.74199999999999999</v>
      </c>
      <c r="L891">
        <v>0.245</v>
      </c>
      <c r="M891" s="4" t="s">
        <v>173</v>
      </c>
      <c r="N891" s="4" t="s">
        <v>170</v>
      </c>
      <c r="O891" s="4" t="s">
        <v>174</v>
      </c>
      <c r="P891" s="4" t="s">
        <v>580</v>
      </c>
      <c r="Q891">
        <v>4986526</v>
      </c>
      <c r="R891">
        <v>70273</v>
      </c>
      <c r="S891" s="4" t="s">
        <v>428</v>
      </c>
      <c r="T891" t="s">
        <v>174</v>
      </c>
    </row>
    <row r="892" spans="1:20" x14ac:dyDescent="0.35">
      <c r="A892" s="4" t="s">
        <v>76</v>
      </c>
      <c r="B892" s="1">
        <v>39083</v>
      </c>
      <c r="C892" s="4">
        <f>YEAR(MERGED_DATA[[#This Row],[year0]])</f>
        <v>2007</v>
      </c>
      <c r="D892">
        <v>6.8410000000000002</v>
      </c>
      <c r="E892">
        <v>10.407999999999999</v>
      </c>
      <c r="F892">
        <v>0.86799999999999999</v>
      </c>
      <c r="G892">
        <v>71.16</v>
      </c>
      <c r="H892">
        <v>0.68300000000000005</v>
      </c>
      <c r="I892">
        <v>0.215</v>
      </c>
      <c r="J892">
        <v>0.86799999999999999</v>
      </c>
      <c r="K892">
        <v>0.64200000000000002</v>
      </c>
      <c r="L892">
        <v>0.32</v>
      </c>
      <c r="M892" s="4" t="s">
        <v>191</v>
      </c>
      <c r="N892" s="4" t="s">
        <v>170</v>
      </c>
      <c r="O892" s="4" t="s">
        <v>171</v>
      </c>
      <c r="P892" s="4" t="s">
        <v>517</v>
      </c>
      <c r="Q892">
        <v>8900059</v>
      </c>
      <c r="R892">
        <v>20770</v>
      </c>
      <c r="S892" s="4" t="s">
        <v>170</v>
      </c>
      <c r="T892" t="s">
        <v>171</v>
      </c>
    </row>
    <row r="893" spans="1:20" x14ac:dyDescent="0.35">
      <c r="A893" s="4" t="s">
        <v>76</v>
      </c>
      <c r="B893" s="1">
        <v>39448</v>
      </c>
      <c r="C893" s="4">
        <f>YEAR(MERGED_DATA[[#This Row],[year0]])</f>
        <v>2008</v>
      </c>
      <c r="D893">
        <v>7.2610000000000001</v>
      </c>
      <c r="E893">
        <v>10.423</v>
      </c>
      <c r="F893">
        <v>0.85899999999999999</v>
      </c>
      <c r="G893">
        <v>71.239999999999995</v>
      </c>
      <c r="H893">
        <v>0.66300000000000003</v>
      </c>
      <c r="I893">
        <v>0.13400000000000001</v>
      </c>
      <c r="J893">
        <v>0.89800000000000002</v>
      </c>
      <c r="K893">
        <v>0.63500000000000001</v>
      </c>
      <c r="L893">
        <v>0.34899999999999998</v>
      </c>
      <c r="M893" s="4" t="s">
        <v>191</v>
      </c>
      <c r="N893" s="4" t="s">
        <v>170</v>
      </c>
      <c r="O893" s="4" t="s">
        <v>171</v>
      </c>
      <c r="P893" s="4" t="s">
        <v>517</v>
      </c>
      <c r="Q893">
        <v>8900059</v>
      </c>
      <c r="R893">
        <v>20770</v>
      </c>
      <c r="S893" s="4" t="s">
        <v>170</v>
      </c>
      <c r="T893" t="s">
        <v>171</v>
      </c>
    </row>
    <row r="894" spans="1:20" x14ac:dyDescent="0.35">
      <c r="A894" s="4" t="s">
        <v>76</v>
      </c>
      <c r="B894" s="1">
        <v>39814</v>
      </c>
      <c r="C894" s="4">
        <f>YEAR(MERGED_DATA[[#This Row],[year0]])</f>
        <v>2009</v>
      </c>
      <c r="D894">
        <v>7.3529999999999998</v>
      </c>
      <c r="E894">
        <v>10.407999999999999</v>
      </c>
      <c r="F894">
        <v>0.93700000000000006</v>
      </c>
      <c r="G894">
        <v>71.319999999999993</v>
      </c>
      <c r="H894">
        <v>0.59299999999999997</v>
      </c>
      <c r="I894">
        <v>0.16700000000000001</v>
      </c>
      <c r="J894">
        <v>0.92300000000000004</v>
      </c>
      <c r="K894">
        <v>0.62</v>
      </c>
      <c r="L894">
        <v>0.32700000000000001</v>
      </c>
      <c r="M894" s="4" t="s">
        <v>191</v>
      </c>
      <c r="N894" s="4" t="s">
        <v>170</v>
      </c>
      <c r="O894" s="4" t="s">
        <v>171</v>
      </c>
      <c r="P894" s="4" t="s">
        <v>517</v>
      </c>
      <c r="Q894">
        <v>8900059</v>
      </c>
      <c r="R894">
        <v>20770</v>
      </c>
      <c r="S894" s="4" t="s">
        <v>170</v>
      </c>
      <c r="T894" t="s">
        <v>171</v>
      </c>
    </row>
    <row r="895" spans="1:20" x14ac:dyDescent="0.35">
      <c r="A895" s="4" t="s">
        <v>76</v>
      </c>
      <c r="B895" s="1">
        <v>40179</v>
      </c>
      <c r="C895" s="4">
        <f>YEAR(MERGED_DATA[[#This Row],[year0]])</f>
        <v>2010</v>
      </c>
      <c r="D895">
        <v>7.359</v>
      </c>
      <c r="E895">
        <v>10.444000000000001</v>
      </c>
      <c r="F895">
        <v>0.88200000000000001</v>
      </c>
      <c r="G895">
        <v>71.400000000000006</v>
      </c>
      <c r="H895">
        <v>0.56100000000000005</v>
      </c>
      <c r="I895">
        <v>0.14499999999999999</v>
      </c>
      <c r="J895">
        <v>0.90200000000000002</v>
      </c>
      <c r="K895">
        <v>0.628</v>
      </c>
      <c r="L895">
        <v>0.36199999999999999</v>
      </c>
      <c r="M895" s="4" t="s">
        <v>191</v>
      </c>
      <c r="N895" s="4" t="s">
        <v>170</v>
      </c>
      <c r="O895" s="4" t="s">
        <v>171</v>
      </c>
      <c r="P895" s="4" t="s">
        <v>517</v>
      </c>
      <c r="Q895">
        <v>8900059</v>
      </c>
      <c r="R895">
        <v>20770</v>
      </c>
      <c r="S895" s="4" t="s">
        <v>170</v>
      </c>
      <c r="T895" t="s">
        <v>171</v>
      </c>
    </row>
    <row r="896" spans="1:20" x14ac:dyDescent="0.35">
      <c r="A896" s="4" t="s">
        <v>76</v>
      </c>
      <c r="B896" s="1">
        <v>40544</v>
      </c>
      <c r="C896" s="4">
        <f>YEAR(MERGED_DATA[[#This Row],[year0]])</f>
        <v>2011</v>
      </c>
      <c r="D896">
        <v>7.4329999999999998</v>
      </c>
      <c r="E896">
        <v>10.48</v>
      </c>
      <c r="F896">
        <v>0.89300000000000002</v>
      </c>
      <c r="G896">
        <v>71.48</v>
      </c>
      <c r="H896">
        <v>0.72199999999999998</v>
      </c>
      <c r="I896">
        <v>0.13600000000000001</v>
      </c>
      <c r="J896">
        <v>0.89100000000000001</v>
      </c>
      <c r="K896">
        <v>0.65400000000000003</v>
      </c>
      <c r="L896">
        <v>0.38400000000000001</v>
      </c>
      <c r="M896" s="4" t="s">
        <v>191</v>
      </c>
      <c r="N896" s="4" t="s">
        <v>170</v>
      </c>
      <c r="O896" s="4" t="s">
        <v>171</v>
      </c>
      <c r="P896" s="4" t="s">
        <v>517</v>
      </c>
      <c r="Q896">
        <v>8900059</v>
      </c>
      <c r="R896">
        <v>20770</v>
      </c>
      <c r="S896" s="4" t="s">
        <v>170</v>
      </c>
      <c r="T896" t="s">
        <v>171</v>
      </c>
    </row>
    <row r="897" spans="1:20" x14ac:dyDescent="0.35">
      <c r="A897" s="4" t="s">
        <v>76</v>
      </c>
      <c r="B897" s="1">
        <v>40909</v>
      </c>
      <c r="C897" s="4">
        <f>YEAR(MERGED_DATA[[#This Row],[year0]])</f>
        <v>2012</v>
      </c>
      <c r="D897">
        <v>7.1109999999999998</v>
      </c>
      <c r="E897">
        <v>10.487</v>
      </c>
      <c r="F897">
        <v>0.90300000000000002</v>
      </c>
      <c r="G897">
        <v>71.56</v>
      </c>
      <c r="H897">
        <v>0.68100000000000005</v>
      </c>
      <c r="I897">
        <v>0.14699999999999999</v>
      </c>
      <c r="J897">
        <v>0.86199999999999999</v>
      </c>
      <c r="K897">
        <v>0.61099999999999999</v>
      </c>
      <c r="L897">
        <v>0.31900000000000001</v>
      </c>
      <c r="M897" s="4" t="s">
        <v>191</v>
      </c>
      <c r="N897" s="4" t="s">
        <v>170</v>
      </c>
      <c r="O897" s="4" t="s">
        <v>171</v>
      </c>
      <c r="P897" s="4" t="s">
        <v>517</v>
      </c>
      <c r="Q897">
        <v>8900059</v>
      </c>
      <c r="R897">
        <v>20770</v>
      </c>
      <c r="S897" s="4" t="s">
        <v>170</v>
      </c>
      <c r="T897" t="s">
        <v>171</v>
      </c>
    </row>
    <row r="898" spans="1:20" x14ac:dyDescent="0.35">
      <c r="A898" s="4" t="s">
        <v>76</v>
      </c>
      <c r="B898" s="1">
        <v>41275</v>
      </c>
      <c r="C898" s="4">
        <f>YEAR(MERGED_DATA[[#This Row],[year0]])</f>
        <v>2013</v>
      </c>
      <c r="D898">
        <v>7.3209999999999997</v>
      </c>
      <c r="E898">
        <v>10.512</v>
      </c>
      <c r="F898">
        <v>0.90900000000000003</v>
      </c>
      <c r="G898">
        <v>71.64</v>
      </c>
      <c r="H898">
        <v>0.73899999999999999</v>
      </c>
      <c r="I898">
        <v>0.14499999999999999</v>
      </c>
      <c r="J898">
        <v>0.84899999999999998</v>
      </c>
      <c r="K898">
        <v>0.64900000000000002</v>
      </c>
      <c r="L898">
        <v>0.40899999999999997</v>
      </c>
      <c r="M898" s="4" t="s">
        <v>191</v>
      </c>
      <c r="N898" s="4" t="s">
        <v>170</v>
      </c>
      <c r="O898" s="4" t="s">
        <v>171</v>
      </c>
      <c r="P898" s="4" t="s">
        <v>517</v>
      </c>
      <c r="Q898">
        <v>8900059</v>
      </c>
      <c r="R898">
        <v>20770</v>
      </c>
      <c r="S898" s="4" t="s">
        <v>170</v>
      </c>
      <c r="T898" t="s">
        <v>171</v>
      </c>
    </row>
    <row r="899" spans="1:20" x14ac:dyDescent="0.35">
      <c r="A899" s="4" t="s">
        <v>76</v>
      </c>
      <c r="B899" s="1">
        <v>41640</v>
      </c>
      <c r="C899" s="4">
        <f>YEAR(MERGED_DATA[[#This Row],[year0]])</f>
        <v>2014</v>
      </c>
      <c r="D899">
        <v>7.4009999999999998</v>
      </c>
      <c r="E899">
        <v>10.531000000000001</v>
      </c>
      <c r="F899">
        <v>0.88900000000000001</v>
      </c>
      <c r="G899">
        <v>71.72</v>
      </c>
      <c r="H899">
        <v>0.70699999999999996</v>
      </c>
      <c r="I899">
        <v>8.7999999999999995E-2</v>
      </c>
      <c r="J899">
        <v>0.81799999999999995</v>
      </c>
      <c r="K899">
        <v>0.56699999999999995</v>
      </c>
      <c r="L899">
        <v>0.27100000000000002</v>
      </c>
      <c r="M899" s="4" t="s">
        <v>191</v>
      </c>
      <c r="N899" s="4" t="s">
        <v>170</v>
      </c>
      <c r="O899" s="4" t="s">
        <v>171</v>
      </c>
      <c r="P899" s="4" t="s">
        <v>517</v>
      </c>
      <c r="Q899">
        <v>8900059</v>
      </c>
      <c r="R899">
        <v>20770</v>
      </c>
      <c r="S899" s="4" t="s">
        <v>170</v>
      </c>
      <c r="T899" t="s">
        <v>171</v>
      </c>
    </row>
    <row r="900" spans="1:20" x14ac:dyDescent="0.35">
      <c r="A900" s="4" t="s">
        <v>76</v>
      </c>
      <c r="B900" s="1">
        <v>42005</v>
      </c>
      <c r="C900" s="4">
        <f>YEAR(MERGED_DATA[[#This Row],[year0]])</f>
        <v>2015</v>
      </c>
      <c r="D900">
        <v>7.0789999999999997</v>
      </c>
      <c r="E900">
        <v>10.536</v>
      </c>
      <c r="F900">
        <v>0.86399999999999999</v>
      </c>
      <c r="G900">
        <v>71.8</v>
      </c>
      <c r="H900">
        <v>0.753</v>
      </c>
      <c r="I900">
        <v>0.10299999999999999</v>
      </c>
      <c r="J900">
        <v>0.78900000000000003</v>
      </c>
      <c r="K900">
        <v>0.65200000000000002</v>
      </c>
      <c r="L900">
        <v>0.25600000000000001</v>
      </c>
      <c r="M900" s="4" t="s">
        <v>191</v>
      </c>
      <c r="N900" s="4" t="s">
        <v>170</v>
      </c>
      <c r="O900" s="4" t="s">
        <v>171</v>
      </c>
      <c r="P900" s="4" t="s">
        <v>517</v>
      </c>
      <c r="Q900">
        <v>8900059</v>
      </c>
      <c r="R900">
        <v>20770</v>
      </c>
      <c r="S900" s="4" t="s">
        <v>170</v>
      </c>
      <c r="T900" t="s">
        <v>171</v>
      </c>
    </row>
    <row r="901" spans="1:20" x14ac:dyDescent="0.35">
      <c r="A901" s="4" t="s">
        <v>76</v>
      </c>
      <c r="B901" s="1">
        <v>42370</v>
      </c>
      <c r="C901" s="4">
        <f>YEAR(MERGED_DATA[[#This Row],[year0]])</f>
        <v>2016</v>
      </c>
      <c r="D901">
        <v>7.1589999999999998</v>
      </c>
      <c r="E901">
        <v>10.56</v>
      </c>
      <c r="F901">
        <v>0.89</v>
      </c>
      <c r="G901">
        <v>71.95</v>
      </c>
      <c r="H901">
        <v>0.77200000000000002</v>
      </c>
      <c r="I901">
        <v>0.14699999999999999</v>
      </c>
      <c r="J901">
        <v>0.80400000000000005</v>
      </c>
      <c r="K901">
        <v>0.60199999999999998</v>
      </c>
      <c r="L901">
        <v>0.26300000000000001</v>
      </c>
      <c r="M901" s="4" t="s">
        <v>191</v>
      </c>
      <c r="N901" s="4" t="s">
        <v>170</v>
      </c>
      <c r="O901" s="4" t="s">
        <v>171</v>
      </c>
      <c r="P901" s="4" t="s">
        <v>517</v>
      </c>
      <c r="Q901">
        <v>8900059</v>
      </c>
      <c r="R901">
        <v>20770</v>
      </c>
      <c r="S901" s="4" t="s">
        <v>170</v>
      </c>
      <c r="T901" t="s">
        <v>171</v>
      </c>
    </row>
    <row r="902" spans="1:20" x14ac:dyDescent="0.35">
      <c r="A902" s="4" t="s">
        <v>76</v>
      </c>
      <c r="B902" s="1">
        <v>42736</v>
      </c>
      <c r="C902" s="4">
        <f>YEAR(MERGED_DATA[[#This Row],[year0]])</f>
        <v>2017</v>
      </c>
      <c r="D902">
        <v>7.3310000000000004</v>
      </c>
      <c r="E902">
        <v>10.583</v>
      </c>
      <c r="F902">
        <v>0.91600000000000004</v>
      </c>
      <c r="G902">
        <v>72.099999999999994</v>
      </c>
      <c r="H902">
        <v>0.76800000000000002</v>
      </c>
      <c r="I902">
        <v>0.13800000000000001</v>
      </c>
      <c r="J902">
        <v>0.79300000000000004</v>
      </c>
      <c r="K902">
        <v>0.621</v>
      </c>
      <c r="L902">
        <v>0.27600000000000002</v>
      </c>
      <c r="M902" s="4" t="s">
        <v>191</v>
      </c>
      <c r="N902" s="4" t="s">
        <v>170</v>
      </c>
      <c r="O902" s="4" t="s">
        <v>171</v>
      </c>
      <c r="P902" s="4" t="s">
        <v>517</v>
      </c>
      <c r="Q902">
        <v>8900059</v>
      </c>
      <c r="R902">
        <v>20770</v>
      </c>
      <c r="S902" s="4" t="s">
        <v>170</v>
      </c>
      <c r="T902" t="s">
        <v>171</v>
      </c>
    </row>
    <row r="903" spans="1:20" x14ac:dyDescent="0.35">
      <c r="A903" s="4" t="s">
        <v>76</v>
      </c>
      <c r="B903" s="1">
        <v>43101</v>
      </c>
      <c r="C903" s="4">
        <f>YEAR(MERGED_DATA[[#This Row],[year0]])</f>
        <v>2018</v>
      </c>
      <c r="D903">
        <v>6.9269999999999996</v>
      </c>
      <c r="E903">
        <v>10.603</v>
      </c>
      <c r="F903">
        <v>0.91</v>
      </c>
      <c r="G903">
        <v>72.25</v>
      </c>
      <c r="H903">
        <v>0.72499999999999998</v>
      </c>
      <c r="I903">
        <v>4.8000000000000001E-2</v>
      </c>
      <c r="J903">
        <v>0.77</v>
      </c>
      <c r="K903">
        <v>0.61199999999999999</v>
      </c>
      <c r="L903">
        <v>0.28199999999999997</v>
      </c>
      <c r="M903" s="4" t="s">
        <v>191</v>
      </c>
      <c r="N903" s="4" t="s">
        <v>170</v>
      </c>
      <c r="O903" s="4" t="s">
        <v>171</v>
      </c>
      <c r="P903" s="4" t="s">
        <v>517</v>
      </c>
      <c r="Q903">
        <v>8900059</v>
      </c>
      <c r="R903">
        <v>20770</v>
      </c>
      <c r="S903" s="4" t="s">
        <v>170</v>
      </c>
      <c r="T903" t="s">
        <v>171</v>
      </c>
    </row>
    <row r="904" spans="1:20" x14ac:dyDescent="0.35">
      <c r="A904" s="4" t="s">
        <v>76</v>
      </c>
      <c r="B904" s="1">
        <v>43466</v>
      </c>
      <c r="C904" s="4">
        <f>YEAR(MERGED_DATA[[#This Row],[year0]])</f>
        <v>2019</v>
      </c>
      <c r="D904">
        <v>7.3319999999999999</v>
      </c>
      <c r="E904">
        <v>10.625</v>
      </c>
      <c r="F904">
        <v>0.94599999999999995</v>
      </c>
      <c r="G904">
        <v>72.400000000000006</v>
      </c>
      <c r="H904">
        <v>0.83399999999999996</v>
      </c>
      <c r="I904">
        <v>7.8E-2</v>
      </c>
      <c r="J904">
        <v>0.74299999999999999</v>
      </c>
      <c r="K904">
        <v>0.59799999999999998</v>
      </c>
      <c r="L904">
        <v>0.26600000000000001</v>
      </c>
      <c r="M904" s="4" t="s">
        <v>191</v>
      </c>
      <c r="N904" s="4" t="s">
        <v>170</v>
      </c>
      <c r="O904" s="4" t="s">
        <v>171</v>
      </c>
      <c r="P904" s="4" t="s">
        <v>517</v>
      </c>
      <c r="Q904">
        <v>8900059</v>
      </c>
      <c r="R904">
        <v>20770</v>
      </c>
      <c r="S904" s="4" t="s">
        <v>170</v>
      </c>
      <c r="T904" t="s">
        <v>171</v>
      </c>
    </row>
    <row r="905" spans="1:20" x14ac:dyDescent="0.35">
      <c r="A905" s="4" t="s">
        <v>76</v>
      </c>
      <c r="B905" s="1">
        <v>43831</v>
      </c>
      <c r="C905" s="4">
        <f>YEAR(MERGED_DATA[[#This Row],[year0]])</f>
        <v>2020</v>
      </c>
      <c r="D905">
        <v>7.1950000000000003</v>
      </c>
      <c r="E905">
        <v>10.589</v>
      </c>
      <c r="F905">
        <v>0.95899999999999996</v>
      </c>
      <c r="G905">
        <v>72.55</v>
      </c>
      <c r="H905">
        <v>0.83099999999999996</v>
      </c>
      <c r="I905">
        <v>-5.8999999999999997E-2</v>
      </c>
      <c r="J905">
        <v>0.748</v>
      </c>
      <c r="K905">
        <v>0.56399999999999995</v>
      </c>
      <c r="L905">
        <v>0.24299999999999999</v>
      </c>
      <c r="M905" s="4" t="s">
        <v>191</v>
      </c>
      <c r="N905" s="4" t="s">
        <v>170</v>
      </c>
      <c r="O905" s="4" t="s">
        <v>171</v>
      </c>
      <c r="P905" s="4" t="s">
        <v>517</v>
      </c>
      <c r="Q905">
        <v>8900059</v>
      </c>
      <c r="R905">
        <v>20770</v>
      </c>
      <c r="S905" s="4" t="s">
        <v>170</v>
      </c>
      <c r="T905" t="s">
        <v>171</v>
      </c>
    </row>
    <row r="906" spans="1:20" x14ac:dyDescent="0.35">
      <c r="A906" s="4" t="s">
        <v>76</v>
      </c>
      <c r="B906" s="1">
        <v>44197</v>
      </c>
      <c r="C906" s="4">
        <f>YEAR(MERGED_DATA[[#This Row],[year0]])</f>
        <v>2021</v>
      </c>
      <c r="D906">
        <v>7.5780000000000003</v>
      </c>
      <c r="E906">
        <v>10.654999999999999</v>
      </c>
      <c r="F906">
        <v>0.91700000000000004</v>
      </c>
      <c r="G906">
        <v>72.7</v>
      </c>
      <c r="H906">
        <v>0.82</v>
      </c>
      <c r="I906">
        <v>-8.0000000000000002E-3</v>
      </c>
      <c r="J906">
        <v>0.72599999999999998</v>
      </c>
      <c r="K906">
        <v>0.55800000000000005</v>
      </c>
      <c r="L906">
        <v>0.217</v>
      </c>
      <c r="M906" s="4" t="s">
        <v>191</v>
      </c>
      <c r="N906" s="4" t="s">
        <v>170</v>
      </c>
      <c r="O906" s="4" t="s">
        <v>171</v>
      </c>
      <c r="P906" s="4" t="s">
        <v>517</v>
      </c>
      <c r="Q906">
        <v>8900059</v>
      </c>
      <c r="R906">
        <v>20770</v>
      </c>
      <c r="S906" s="4" t="s">
        <v>170</v>
      </c>
      <c r="T906" t="s">
        <v>171</v>
      </c>
    </row>
    <row r="907" spans="1:20" x14ac:dyDescent="0.35">
      <c r="A907" s="4" t="s">
        <v>76</v>
      </c>
      <c r="B907" s="1">
        <v>44562</v>
      </c>
      <c r="C907" s="4">
        <f>YEAR(MERGED_DATA[[#This Row],[year0]])</f>
        <v>2022</v>
      </c>
      <c r="D907">
        <v>7.6619999999999999</v>
      </c>
      <c r="E907">
        <v>10.698</v>
      </c>
      <c r="F907">
        <v>0.95399999999999996</v>
      </c>
      <c r="G907">
        <v>72.849999999999994</v>
      </c>
      <c r="H907">
        <v>0.77500000000000002</v>
      </c>
      <c r="I907">
        <v>-7.0000000000000001E-3</v>
      </c>
      <c r="J907">
        <v>0.65500000000000003</v>
      </c>
      <c r="K907">
        <v>0.58299999999999996</v>
      </c>
      <c r="L907">
        <v>0.183</v>
      </c>
      <c r="M907" s="4" t="s">
        <v>191</v>
      </c>
      <c r="N907" s="4" t="s">
        <v>170</v>
      </c>
      <c r="O907" s="4" t="s">
        <v>171</v>
      </c>
      <c r="P907" s="4" t="s">
        <v>517</v>
      </c>
      <c r="Q907">
        <v>8900059</v>
      </c>
      <c r="R907">
        <v>20770</v>
      </c>
      <c r="S907" s="4" t="s">
        <v>170</v>
      </c>
      <c r="T907" t="s">
        <v>171</v>
      </c>
    </row>
    <row r="908" spans="1:20" x14ac:dyDescent="0.35">
      <c r="A908" s="4" t="s">
        <v>76</v>
      </c>
      <c r="B908" s="1">
        <v>44927</v>
      </c>
      <c r="C908" s="4">
        <f>YEAR(MERGED_DATA[[#This Row],[year0]])</f>
        <v>2023</v>
      </c>
      <c r="D908">
        <v>6.7830000000000004</v>
      </c>
      <c r="E908">
        <v>10.707000000000001</v>
      </c>
      <c r="F908">
        <v>0.95199999999999996</v>
      </c>
      <c r="G908">
        <v>73</v>
      </c>
      <c r="H908">
        <v>0.79700000000000004</v>
      </c>
      <c r="I908">
        <v>0.14599999999999999</v>
      </c>
      <c r="J908">
        <v>0.63600000000000001</v>
      </c>
      <c r="K908">
        <v>0.48399999999999999</v>
      </c>
      <c r="L908">
        <v>0.51600000000000001</v>
      </c>
      <c r="M908" s="4" t="s">
        <v>191</v>
      </c>
      <c r="N908" s="4" t="s">
        <v>170</v>
      </c>
      <c r="O908" s="4" t="s">
        <v>171</v>
      </c>
      <c r="P908" s="4" t="s">
        <v>517</v>
      </c>
      <c r="Q908">
        <v>8900059</v>
      </c>
      <c r="R908">
        <v>20770</v>
      </c>
      <c r="S908" s="4" t="s">
        <v>170</v>
      </c>
      <c r="T908" t="s">
        <v>171</v>
      </c>
    </row>
    <row r="909" spans="1:20" x14ac:dyDescent="0.35">
      <c r="A909" s="4" t="s">
        <v>77</v>
      </c>
      <c r="B909" s="1">
        <v>39083</v>
      </c>
      <c r="C909" s="4">
        <f>YEAR(MERGED_DATA[[#This Row],[year0]])</f>
        <v>2007</v>
      </c>
      <c r="D909">
        <v>6.5739999999999998</v>
      </c>
      <c r="E909">
        <v>10.722</v>
      </c>
      <c r="F909">
        <v>0.91200000000000003</v>
      </c>
      <c r="G909">
        <v>70.8</v>
      </c>
      <c r="H909">
        <v>0.68400000000000005</v>
      </c>
      <c r="I909">
        <v>0.108</v>
      </c>
      <c r="J909">
        <v>0.92200000000000004</v>
      </c>
      <c r="K909">
        <v>0.65</v>
      </c>
      <c r="L909">
        <v>0.30299999999999999</v>
      </c>
      <c r="M909" s="4" t="s">
        <v>175</v>
      </c>
      <c r="N909" s="4" t="s">
        <v>170</v>
      </c>
      <c r="O909" s="4" t="s">
        <v>174</v>
      </c>
      <c r="P909" s="4" t="s">
        <v>581</v>
      </c>
      <c r="Q909">
        <v>59240329</v>
      </c>
      <c r="R909">
        <v>302068</v>
      </c>
      <c r="S909" s="4" t="s">
        <v>428</v>
      </c>
      <c r="T909" t="s">
        <v>174</v>
      </c>
    </row>
    <row r="910" spans="1:20" x14ac:dyDescent="0.35">
      <c r="A910" s="4" t="s">
        <v>77</v>
      </c>
      <c r="B910" s="1">
        <v>39448</v>
      </c>
      <c r="C910" s="4">
        <f>YEAR(MERGED_DATA[[#This Row],[year0]])</f>
        <v>2008</v>
      </c>
      <c r="D910">
        <v>6.78</v>
      </c>
      <c r="E910">
        <v>10.706</v>
      </c>
      <c r="F910">
        <v>0.88</v>
      </c>
      <c r="G910">
        <v>70.900000000000006</v>
      </c>
      <c r="H910">
        <v>0.54300000000000004</v>
      </c>
      <c r="I910">
        <v>4.3999999999999997E-2</v>
      </c>
      <c r="J910">
        <v>0.94599999999999995</v>
      </c>
      <c r="K910">
        <v>0.58799999999999997</v>
      </c>
      <c r="L910">
        <v>0.26800000000000002</v>
      </c>
      <c r="M910" s="4" t="s">
        <v>175</v>
      </c>
      <c r="N910" s="4" t="s">
        <v>170</v>
      </c>
      <c r="O910" s="4" t="s">
        <v>174</v>
      </c>
      <c r="P910" s="4" t="s">
        <v>581</v>
      </c>
      <c r="Q910">
        <v>59240329</v>
      </c>
      <c r="R910">
        <v>302068</v>
      </c>
      <c r="S910" s="4" t="s">
        <v>428</v>
      </c>
      <c r="T910" t="s">
        <v>174</v>
      </c>
    </row>
    <row r="911" spans="1:20" x14ac:dyDescent="0.35">
      <c r="A911" s="4" t="s">
        <v>77</v>
      </c>
      <c r="B911" s="1">
        <v>39814</v>
      </c>
      <c r="C911" s="4">
        <f>YEAR(MERGED_DATA[[#This Row],[year0]])</f>
        <v>2009</v>
      </c>
      <c r="D911">
        <v>6.3339999999999996</v>
      </c>
      <c r="E911">
        <v>10.647</v>
      </c>
      <c r="F911">
        <v>0.88</v>
      </c>
      <c r="G911">
        <v>71</v>
      </c>
      <c r="H911">
        <v>0.70099999999999996</v>
      </c>
      <c r="I911">
        <v>0.23499999999999999</v>
      </c>
      <c r="J911">
        <v>0.89</v>
      </c>
      <c r="K911">
        <v>0.71499999999999997</v>
      </c>
      <c r="L911">
        <v>0.27900000000000003</v>
      </c>
      <c r="M911" s="4" t="s">
        <v>175</v>
      </c>
      <c r="N911" s="4" t="s">
        <v>170</v>
      </c>
      <c r="O911" s="4" t="s">
        <v>174</v>
      </c>
      <c r="P911" s="4" t="s">
        <v>581</v>
      </c>
      <c r="Q911">
        <v>59240329</v>
      </c>
      <c r="R911">
        <v>302068</v>
      </c>
      <c r="S911" s="4" t="s">
        <v>428</v>
      </c>
      <c r="T911" t="s">
        <v>174</v>
      </c>
    </row>
    <row r="912" spans="1:20" x14ac:dyDescent="0.35">
      <c r="A912" s="4" t="s">
        <v>77</v>
      </c>
      <c r="B912" s="1">
        <v>40179</v>
      </c>
      <c r="C912" s="4">
        <f>YEAR(MERGED_DATA[[#This Row],[year0]])</f>
        <v>2010</v>
      </c>
      <c r="D912">
        <v>6.3540000000000001</v>
      </c>
      <c r="E912">
        <v>10.661</v>
      </c>
      <c r="F912">
        <v>0.872</v>
      </c>
      <c r="G912">
        <v>71.099999999999994</v>
      </c>
      <c r="H912">
        <v>0.73799999999999999</v>
      </c>
      <c r="I912">
        <v>-6.5000000000000002E-2</v>
      </c>
      <c r="J912">
        <v>0.92100000000000004</v>
      </c>
      <c r="K912">
        <v>0.53500000000000003</v>
      </c>
      <c r="L912">
        <v>0.23599999999999999</v>
      </c>
      <c r="M912" s="4" t="s">
        <v>175</v>
      </c>
      <c r="N912" s="4" t="s">
        <v>170</v>
      </c>
      <c r="O912" s="4" t="s">
        <v>174</v>
      </c>
      <c r="P912" s="4" t="s">
        <v>581</v>
      </c>
      <c r="Q912">
        <v>59240329</v>
      </c>
      <c r="R912">
        <v>302068</v>
      </c>
      <c r="S912" s="4" t="s">
        <v>428</v>
      </c>
      <c r="T912" t="s">
        <v>174</v>
      </c>
    </row>
    <row r="913" spans="1:20" x14ac:dyDescent="0.35">
      <c r="A913" s="4" t="s">
        <v>77</v>
      </c>
      <c r="B913" s="1">
        <v>40544</v>
      </c>
      <c r="C913" s="4">
        <f>YEAR(MERGED_DATA[[#This Row],[year0]])</f>
        <v>2011</v>
      </c>
      <c r="D913">
        <v>6.0570000000000004</v>
      </c>
      <c r="E913">
        <v>10.666</v>
      </c>
      <c r="F913">
        <v>0.91300000000000003</v>
      </c>
      <c r="G913">
        <v>71.2</v>
      </c>
      <c r="H913">
        <v>0.56799999999999995</v>
      </c>
      <c r="I913">
        <v>-2.3E-2</v>
      </c>
      <c r="J913">
        <v>0.93300000000000005</v>
      </c>
      <c r="K913">
        <v>0.61</v>
      </c>
      <c r="L913">
        <v>0.26600000000000001</v>
      </c>
      <c r="M913" s="4" t="s">
        <v>175</v>
      </c>
      <c r="N913" s="4" t="s">
        <v>170</v>
      </c>
      <c r="O913" s="4" t="s">
        <v>174</v>
      </c>
      <c r="P913" s="4" t="s">
        <v>581</v>
      </c>
      <c r="Q913">
        <v>59240329</v>
      </c>
      <c r="R913">
        <v>302068</v>
      </c>
      <c r="S913" s="4" t="s">
        <v>428</v>
      </c>
      <c r="T913" t="s">
        <v>174</v>
      </c>
    </row>
    <row r="914" spans="1:20" x14ac:dyDescent="0.35">
      <c r="A914" s="4" t="s">
        <v>77</v>
      </c>
      <c r="B914" s="1">
        <v>40909</v>
      </c>
      <c r="C914" s="4">
        <f>YEAR(MERGED_DATA[[#This Row],[year0]])</f>
        <v>2012</v>
      </c>
      <c r="D914">
        <v>5.8390000000000004</v>
      </c>
      <c r="E914">
        <v>10.632999999999999</v>
      </c>
      <c r="F914">
        <v>0.86899999999999999</v>
      </c>
      <c r="G914">
        <v>71.3</v>
      </c>
      <c r="H914">
        <v>0.56999999999999995</v>
      </c>
      <c r="I914">
        <v>0.107</v>
      </c>
      <c r="J914">
        <v>0.90800000000000003</v>
      </c>
      <c r="K914">
        <v>0.65100000000000002</v>
      </c>
      <c r="L914">
        <v>0.38800000000000001</v>
      </c>
      <c r="M914" s="4" t="s">
        <v>175</v>
      </c>
      <c r="N914" s="4" t="s">
        <v>170</v>
      </c>
      <c r="O914" s="4" t="s">
        <v>174</v>
      </c>
      <c r="P914" s="4" t="s">
        <v>581</v>
      </c>
      <c r="Q914">
        <v>59240329</v>
      </c>
      <c r="R914">
        <v>302068</v>
      </c>
      <c r="S914" s="4" t="s">
        <v>428</v>
      </c>
      <c r="T914" t="s">
        <v>174</v>
      </c>
    </row>
    <row r="915" spans="1:20" x14ac:dyDescent="0.35">
      <c r="A915" s="4" t="s">
        <v>77</v>
      </c>
      <c r="B915" s="1">
        <v>41275</v>
      </c>
      <c r="C915" s="4">
        <f>YEAR(MERGED_DATA[[#This Row],[year0]])</f>
        <v>2013</v>
      </c>
      <c r="D915">
        <v>6.0090000000000003</v>
      </c>
      <c r="E915">
        <v>10.603</v>
      </c>
      <c r="F915">
        <v>0.91600000000000004</v>
      </c>
      <c r="G915">
        <v>71.400000000000006</v>
      </c>
      <c r="H915">
        <v>0.499</v>
      </c>
      <c r="I915">
        <v>-0.108</v>
      </c>
      <c r="J915">
        <v>0.94299999999999995</v>
      </c>
      <c r="K915">
        <v>0.70199999999999996</v>
      </c>
      <c r="L915">
        <v>0.35699999999999998</v>
      </c>
      <c r="M915" s="4" t="s">
        <v>175</v>
      </c>
      <c r="N915" s="4" t="s">
        <v>170</v>
      </c>
      <c r="O915" s="4" t="s">
        <v>174</v>
      </c>
      <c r="P915" s="4" t="s">
        <v>581</v>
      </c>
      <c r="Q915">
        <v>59240329</v>
      </c>
      <c r="R915">
        <v>302068</v>
      </c>
      <c r="S915" s="4" t="s">
        <v>428</v>
      </c>
      <c r="T915" t="s">
        <v>174</v>
      </c>
    </row>
    <row r="916" spans="1:20" x14ac:dyDescent="0.35">
      <c r="A916" s="4" t="s">
        <v>77</v>
      </c>
      <c r="B916" s="1">
        <v>41640</v>
      </c>
      <c r="C916" s="4">
        <f>YEAR(MERGED_DATA[[#This Row],[year0]])</f>
        <v>2014</v>
      </c>
      <c r="D916">
        <v>6.0270000000000001</v>
      </c>
      <c r="E916">
        <v>10.593999999999999</v>
      </c>
      <c r="F916">
        <v>0.89800000000000002</v>
      </c>
      <c r="G916">
        <v>71.5</v>
      </c>
      <c r="H916">
        <v>0.624</v>
      </c>
      <c r="I916">
        <v>-7.0999999999999994E-2</v>
      </c>
      <c r="J916">
        <v>0.92</v>
      </c>
      <c r="K916">
        <v>0.65900000000000003</v>
      </c>
      <c r="L916">
        <v>0.35599999999999998</v>
      </c>
      <c r="M916" s="4" t="s">
        <v>175</v>
      </c>
      <c r="N916" s="4" t="s">
        <v>170</v>
      </c>
      <c r="O916" s="4" t="s">
        <v>174</v>
      </c>
      <c r="P916" s="4" t="s">
        <v>581</v>
      </c>
      <c r="Q916">
        <v>59240329</v>
      </c>
      <c r="R916">
        <v>302068</v>
      </c>
      <c r="S916" s="4" t="s">
        <v>428</v>
      </c>
      <c r="T916" t="s">
        <v>174</v>
      </c>
    </row>
    <row r="917" spans="1:20" x14ac:dyDescent="0.35">
      <c r="A917" s="4" t="s">
        <v>77</v>
      </c>
      <c r="B917" s="1">
        <v>42005</v>
      </c>
      <c r="C917" s="4">
        <f>YEAR(MERGED_DATA[[#This Row],[year0]])</f>
        <v>2015</v>
      </c>
      <c r="D917">
        <v>5.8479999999999999</v>
      </c>
      <c r="E917">
        <v>10.603</v>
      </c>
      <c r="F917">
        <v>0.90900000000000003</v>
      </c>
      <c r="G917">
        <v>71.599999999999994</v>
      </c>
      <c r="H917">
        <v>0.57499999999999996</v>
      </c>
      <c r="I917">
        <v>-7.0000000000000007E-2</v>
      </c>
      <c r="J917">
        <v>0.91300000000000003</v>
      </c>
      <c r="K917">
        <v>0.64600000000000002</v>
      </c>
      <c r="L917">
        <v>0.32900000000000001</v>
      </c>
      <c r="M917" s="4" t="s">
        <v>175</v>
      </c>
      <c r="N917" s="4" t="s">
        <v>170</v>
      </c>
      <c r="O917" s="4" t="s">
        <v>174</v>
      </c>
      <c r="P917" s="4" t="s">
        <v>581</v>
      </c>
      <c r="Q917">
        <v>59240329</v>
      </c>
      <c r="R917">
        <v>302068</v>
      </c>
      <c r="S917" s="4" t="s">
        <v>428</v>
      </c>
      <c r="T917" t="s">
        <v>174</v>
      </c>
    </row>
    <row r="918" spans="1:20" x14ac:dyDescent="0.35">
      <c r="A918" s="4" t="s">
        <v>77</v>
      </c>
      <c r="B918" s="1">
        <v>42370</v>
      </c>
      <c r="C918" s="4">
        <f>YEAR(MERGED_DATA[[#This Row],[year0]])</f>
        <v>2016</v>
      </c>
      <c r="D918">
        <v>5.9550000000000001</v>
      </c>
      <c r="E918">
        <v>10.617000000000001</v>
      </c>
      <c r="F918">
        <v>0.92700000000000005</v>
      </c>
      <c r="G918">
        <v>71.674999999999997</v>
      </c>
      <c r="H918">
        <v>0.624</v>
      </c>
      <c r="I918">
        <v>-8.5999999999999993E-2</v>
      </c>
      <c r="J918">
        <v>0.90300000000000002</v>
      </c>
      <c r="K918">
        <v>0.63200000000000001</v>
      </c>
      <c r="L918">
        <v>0.33900000000000002</v>
      </c>
      <c r="M918" s="4" t="s">
        <v>175</v>
      </c>
      <c r="N918" s="4" t="s">
        <v>170</v>
      </c>
      <c r="O918" s="4" t="s">
        <v>174</v>
      </c>
      <c r="P918" s="4" t="s">
        <v>581</v>
      </c>
      <c r="Q918">
        <v>59240329</v>
      </c>
      <c r="R918">
        <v>302068</v>
      </c>
      <c r="S918" s="4" t="s">
        <v>428</v>
      </c>
      <c r="T918" t="s">
        <v>174</v>
      </c>
    </row>
    <row r="919" spans="1:20" x14ac:dyDescent="0.35">
      <c r="A919" s="4" t="s">
        <v>77</v>
      </c>
      <c r="B919" s="1">
        <v>42736</v>
      </c>
      <c r="C919" s="4">
        <f>YEAR(MERGED_DATA[[#This Row],[year0]])</f>
        <v>2017</v>
      </c>
      <c r="D919">
        <v>6.1989999999999998</v>
      </c>
      <c r="E919">
        <v>10.635</v>
      </c>
      <c r="F919">
        <v>0.92</v>
      </c>
      <c r="G919">
        <v>71.75</v>
      </c>
      <c r="H919">
        <v>0.63300000000000001</v>
      </c>
      <c r="I919">
        <v>-4.1000000000000002E-2</v>
      </c>
      <c r="J919">
        <v>0.86699999999999999</v>
      </c>
      <c r="K919">
        <v>0.61299999999999999</v>
      </c>
      <c r="L919">
        <v>0.32300000000000001</v>
      </c>
      <c r="M919" s="4" t="s">
        <v>175</v>
      </c>
      <c r="N919" s="4" t="s">
        <v>170</v>
      </c>
      <c r="O919" s="4" t="s">
        <v>174</v>
      </c>
      <c r="P919" s="4" t="s">
        <v>581</v>
      </c>
      <c r="Q919">
        <v>59240329</v>
      </c>
      <c r="R919">
        <v>302068</v>
      </c>
      <c r="S919" s="4" t="s">
        <v>428</v>
      </c>
      <c r="T919" t="s">
        <v>174</v>
      </c>
    </row>
    <row r="920" spans="1:20" x14ac:dyDescent="0.35">
      <c r="A920" s="4" t="s">
        <v>77</v>
      </c>
      <c r="B920" s="1">
        <v>43101</v>
      </c>
      <c r="C920" s="4">
        <f>YEAR(MERGED_DATA[[#This Row],[year0]])</f>
        <v>2018</v>
      </c>
      <c r="D920">
        <v>6.5170000000000003</v>
      </c>
      <c r="E920">
        <v>10.647</v>
      </c>
      <c r="F920">
        <v>0.91300000000000003</v>
      </c>
      <c r="G920">
        <v>71.825000000000003</v>
      </c>
      <c r="H920">
        <v>0.65</v>
      </c>
      <c r="I920">
        <v>-2.7E-2</v>
      </c>
      <c r="J920">
        <v>0.88800000000000001</v>
      </c>
      <c r="K920">
        <v>0.59799999999999998</v>
      </c>
      <c r="L920">
        <v>0.40300000000000002</v>
      </c>
      <c r="M920" s="4" t="s">
        <v>175</v>
      </c>
      <c r="N920" s="4" t="s">
        <v>170</v>
      </c>
      <c r="O920" s="4" t="s">
        <v>174</v>
      </c>
      <c r="P920" s="4" t="s">
        <v>581</v>
      </c>
      <c r="Q920">
        <v>59240329</v>
      </c>
      <c r="R920">
        <v>302068</v>
      </c>
      <c r="S920" s="4" t="s">
        <v>428</v>
      </c>
      <c r="T920" t="s">
        <v>174</v>
      </c>
    </row>
    <row r="921" spans="1:20" x14ac:dyDescent="0.35">
      <c r="A921" s="4" t="s">
        <v>77</v>
      </c>
      <c r="B921" s="1">
        <v>43466</v>
      </c>
      <c r="C921" s="4">
        <f>YEAR(MERGED_DATA[[#This Row],[year0]])</f>
        <v>2019</v>
      </c>
      <c r="D921">
        <v>6.4450000000000003</v>
      </c>
      <c r="E921">
        <v>10.663</v>
      </c>
      <c r="F921">
        <v>0.83799999999999997</v>
      </c>
      <c r="G921">
        <v>71.900000000000006</v>
      </c>
      <c r="H921">
        <v>0.70899999999999996</v>
      </c>
      <c r="I921">
        <v>-8.7999999999999995E-2</v>
      </c>
      <c r="J921">
        <v>0.86599999999999999</v>
      </c>
      <c r="K921">
        <v>0.56899999999999995</v>
      </c>
      <c r="L921">
        <v>0.32800000000000001</v>
      </c>
      <c r="M921" s="4" t="s">
        <v>175</v>
      </c>
      <c r="N921" s="4" t="s">
        <v>170</v>
      </c>
      <c r="O921" s="4" t="s">
        <v>174</v>
      </c>
      <c r="P921" s="4" t="s">
        <v>581</v>
      </c>
      <c r="Q921">
        <v>59240329</v>
      </c>
      <c r="R921">
        <v>302068</v>
      </c>
      <c r="S921" s="4" t="s">
        <v>428</v>
      </c>
      <c r="T921" t="s">
        <v>174</v>
      </c>
    </row>
    <row r="922" spans="1:20" x14ac:dyDescent="0.35">
      <c r="A922" s="4" t="s">
        <v>77</v>
      </c>
      <c r="B922" s="1">
        <v>43831</v>
      </c>
      <c r="C922" s="4">
        <f>YEAR(MERGED_DATA[[#This Row],[year0]])</f>
        <v>2020</v>
      </c>
      <c r="D922">
        <v>6.4880000000000004</v>
      </c>
      <c r="E922">
        <v>10.574</v>
      </c>
      <c r="F922">
        <v>0.89</v>
      </c>
      <c r="G922">
        <v>71.974999999999994</v>
      </c>
      <c r="H922">
        <v>0.71799999999999997</v>
      </c>
      <c r="I922">
        <v>-0.157</v>
      </c>
      <c r="J922">
        <v>0.84399999999999997</v>
      </c>
      <c r="K922">
        <v>0.61399999999999999</v>
      </c>
      <c r="L922">
        <v>0.311</v>
      </c>
      <c r="M922" s="4" t="s">
        <v>175</v>
      </c>
      <c r="N922" s="4" t="s">
        <v>170</v>
      </c>
      <c r="O922" s="4" t="s">
        <v>174</v>
      </c>
      <c r="P922" s="4" t="s">
        <v>581</v>
      </c>
      <c r="Q922">
        <v>59240329</v>
      </c>
      <c r="R922">
        <v>302068</v>
      </c>
      <c r="S922" s="4" t="s">
        <v>428</v>
      </c>
      <c r="T922" t="s">
        <v>174</v>
      </c>
    </row>
    <row r="923" spans="1:20" x14ac:dyDescent="0.35">
      <c r="A923" s="4" t="s">
        <v>77</v>
      </c>
      <c r="B923" s="1">
        <v>44197</v>
      </c>
      <c r="C923" s="4">
        <f>YEAR(MERGED_DATA[[#This Row],[year0]])</f>
        <v>2021</v>
      </c>
      <c r="D923">
        <v>6.4669999999999996</v>
      </c>
      <c r="E923">
        <v>10.647</v>
      </c>
      <c r="F923">
        <v>0.88600000000000001</v>
      </c>
      <c r="G923">
        <v>72.05</v>
      </c>
      <c r="H923">
        <v>0.70299999999999996</v>
      </c>
      <c r="I923">
        <v>-9.6000000000000002E-2</v>
      </c>
      <c r="J923">
        <v>0.86199999999999999</v>
      </c>
      <c r="K923">
        <v>0.63400000000000001</v>
      </c>
      <c r="L923">
        <v>0.318</v>
      </c>
      <c r="M923" s="4" t="s">
        <v>175</v>
      </c>
      <c r="N923" s="4" t="s">
        <v>170</v>
      </c>
      <c r="O923" s="4" t="s">
        <v>174</v>
      </c>
      <c r="P923" s="4" t="s">
        <v>581</v>
      </c>
      <c r="Q923">
        <v>59240329</v>
      </c>
      <c r="R923">
        <v>302068</v>
      </c>
      <c r="S923" s="4" t="s">
        <v>428</v>
      </c>
      <c r="T923" t="s">
        <v>174</v>
      </c>
    </row>
    <row r="924" spans="1:20" x14ac:dyDescent="0.35">
      <c r="A924" s="4" t="s">
        <v>77</v>
      </c>
      <c r="B924" s="1">
        <v>44562</v>
      </c>
      <c r="C924" s="4">
        <f>YEAR(MERGED_DATA[[#This Row],[year0]])</f>
        <v>2022</v>
      </c>
      <c r="D924">
        <v>6.258</v>
      </c>
      <c r="E924">
        <v>10.686999999999999</v>
      </c>
      <c r="F924">
        <v>0.86899999999999999</v>
      </c>
      <c r="G924">
        <v>72.125</v>
      </c>
      <c r="H924">
        <v>0.71099999999999997</v>
      </c>
      <c r="I924">
        <v>2.5999999999999999E-2</v>
      </c>
      <c r="J924">
        <v>0.81899999999999995</v>
      </c>
      <c r="K924">
        <v>0.624</v>
      </c>
      <c r="L924">
        <v>0.29799999999999999</v>
      </c>
      <c r="M924" s="4" t="s">
        <v>175</v>
      </c>
      <c r="N924" s="4" t="s">
        <v>170</v>
      </c>
      <c r="O924" s="4" t="s">
        <v>174</v>
      </c>
      <c r="P924" s="4" t="s">
        <v>581</v>
      </c>
      <c r="Q924">
        <v>59240329</v>
      </c>
      <c r="R924">
        <v>302068</v>
      </c>
      <c r="S924" s="4" t="s">
        <v>428</v>
      </c>
      <c r="T924" t="s">
        <v>174</v>
      </c>
    </row>
    <row r="925" spans="1:20" x14ac:dyDescent="0.35">
      <c r="A925" s="4" t="s">
        <v>77</v>
      </c>
      <c r="B925" s="1">
        <v>44927</v>
      </c>
      <c r="C925" s="4">
        <f>YEAR(MERGED_DATA[[#This Row],[year0]])</f>
        <v>2023</v>
      </c>
      <c r="D925">
        <v>6.2450000000000001</v>
      </c>
      <c r="E925">
        <v>10.702999999999999</v>
      </c>
      <c r="F925">
        <v>0.85099999999999998</v>
      </c>
      <c r="G925">
        <v>72.2</v>
      </c>
      <c r="H925">
        <v>0.69899999999999995</v>
      </c>
      <c r="I925">
        <v>-5.2999999999999999E-2</v>
      </c>
      <c r="J925">
        <v>0.81899999999999995</v>
      </c>
      <c r="K925">
        <v>0.63600000000000001</v>
      </c>
      <c r="L925">
        <v>0.29299999999999998</v>
      </c>
      <c r="M925" s="4" t="s">
        <v>175</v>
      </c>
      <c r="N925" s="4" t="s">
        <v>170</v>
      </c>
      <c r="O925" s="4" t="s">
        <v>174</v>
      </c>
      <c r="P925" s="4" t="s">
        <v>581</v>
      </c>
      <c r="Q925">
        <v>59240329</v>
      </c>
      <c r="R925">
        <v>302068</v>
      </c>
      <c r="S925" s="4" t="s">
        <v>428</v>
      </c>
      <c r="T925" t="s">
        <v>174</v>
      </c>
    </row>
    <row r="926" spans="1:20" x14ac:dyDescent="0.35">
      <c r="A926" s="4" t="s">
        <v>78</v>
      </c>
      <c r="B926" s="1">
        <v>39814</v>
      </c>
      <c r="C926" s="4">
        <f>YEAR(MERGED_DATA[[#This Row],[year0]])</f>
        <v>2009</v>
      </c>
      <c r="D926">
        <v>4.1970000000000001</v>
      </c>
      <c r="E926">
        <v>8.1809999999999992</v>
      </c>
      <c r="F926">
        <v>0.66700000000000004</v>
      </c>
      <c r="G926">
        <v>48.9</v>
      </c>
      <c r="H926">
        <v>0.76</v>
      </c>
      <c r="I926">
        <v>-0.157</v>
      </c>
      <c r="J926">
        <v>0.90200000000000002</v>
      </c>
      <c r="K926">
        <v>0.55500000000000005</v>
      </c>
      <c r="L926">
        <v>0.186</v>
      </c>
      <c r="M926" s="4" t="s">
        <v>199</v>
      </c>
      <c r="N926" s="4" t="s">
        <v>183</v>
      </c>
      <c r="O926" s="4" t="s">
        <v>177</v>
      </c>
      <c r="P926" s="4" t="s">
        <v>341</v>
      </c>
      <c r="Q926">
        <v>27478249</v>
      </c>
      <c r="R926">
        <v>322460</v>
      </c>
      <c r="S926" s="4" t="s">
        <v>305</v>
      </c>
      <c r="T926" t="s">
        <v>177</v>
      </c>
    </row>
    <row r="927" spans="1:20" x14ac:dyDescent="0.35">
      <c r="A927" s="4" t="s">
        <v>78</v>
      </c>
      <c r="B927" s="1">
        <v>41275</v>
      </c>
      <c r="C927" s="4">
        <f>YEAR(MERGED_DATA[[#This Row],[year0]])</f>
        <v>2013</v>
      </c>
      <c r="D927">
        <v>3.7389999999999999</v>
      </c>
      <c r="E927">
        <v>8.2850000000000001</v>
      </c>
      <c r="F927">
        <v>0.70899999999999996</v>
      </c>
      <c r="G927">
        <v>51.3</v>
      </c>
      <c r="H927">
        <v>0.73899999999999999</v>
      </c>
      <c r="I927">
        <v>-3.6999999999999998E-2</v>
      </c>
      <c r="J927">
        <v>0.69099999999999995</v>
      </c>
      <c r="K927">
        <v>0.66100000000000003</v>
      </c>
      <c r="L927">
        <v>0.30599999999999999</v>
      </c>
      <c r="M927" s="4" t="s">
        <v>199</v>
      </c>
      <c r="N927" s="4" t="s">
        <v>183</v>
      </c>
      <c r="O927" s="4" t="s">
        <v>177</v>
      </c>
      <c r="P927" s="4" t="s">
        <v>341</v>
      </c>
      <c r="Q927">
        <v>27478249</v>
      </c>
      <c r="R927">
        <v>322460</v>
      </c>
      <c r="S927" s="4" t="s">
        <v>305</v>
      </c>
      <c r="T927" t="s">
        <v>177</v>
      </c>
    </row>
    <row r="928" spans="1:20" x14ac:dyDescent="0.35">
      <c r="A928" s="4" t="s">
        <v>78</v>
      </c>
      <c r="B928" s="1">
        <v>41640</v>
      </c>
      <c r="C928" s="4">
        <f>YEAR(MERGED_DATA[[#This Row],[year0]])</f>
        <v>2014</v>
      </c>
      <c r="D928">
        <v>3.57</v>
      </c>
      <c r="E928">
        <v>8.3510000000000009</v>
      </c>
      <c r="F928">
        <v>0.71099999999999997</v>
      </c>
      <c r="G928">
        <v>51.9</v>
      </c>
      <c r="H928">
        <v>0.78100000000000003</v>
      </c>
      <c r="I928">
        <v>-8.6999999999999994E-2</v>
      </c>
      <c r="J928">
        <v>0.67100000000000004</v>
      </c>
      <c r="K928">
        <v>0.60299999999999998</v>
      </c>
      <c r="L928">
        <v>0.29099999999999998</v>
      </c>
      <c r="M928" s="4" t="s">
        <v>199</v>
      </c>
      <c r="N928" s="4" t="s">
        <v>183</v>
      </c>
      <c r="O928" s="4" t="s">
        <v>177</v>
      </c>
      <c r="P928" s="4" t="s">
        <v>341</v>
      </c>
      <c r="Q928">
        <v>27478249</v>
      </c>
      <c r="R928">
        <v>322460</v>
      </c>
      <c r="S928" s="4" t="s">
        <v>305</v>
      </c>
      <c r="T928" t="s">
        <v>177</v>
      </c>
    </row>
    <row r="929" spans="1:20" x14ac:dyDescent="0.35">
      <c r="A929" s="4" t="s">
        <v>78</v>
      </c>
      <c r="B929" s="1">
        <v>42005</v>
      </c>
      <c r="C929" s="4">
        <f>YEAR(MERGED_DATA[[#This Row],[year0]])</f>
        <v>2015</v>
      </c>
      <c r="D929">
        <v>4.4450000000000003</v>
      </c>
      <c r="E929">
        <v>8.3949999999999996</v>
      </c>
      <c r="F929">
        <v>0.70399999999999996</v>
      </c>
      <c r="G929">
        <v>52.5</v>
      </c>
      <c r="H929">
        <v>0.8</v>
      </c>
      <c r="I929">
        <v>-5.8999999999999997E-2</v>
      </c>
      <c r="J929">
        <v>0.74399999999999999</v>
      </c>
      <c r="K929">
        <v>0.61399999999999999</v>
      </c>
      <c r="L929">
        <v>0.34699999999999998</v>
      </c>
      <c r="M929" s="4" t="s">
        <v>199</v>
      </c>
      <c r="N929" s="4" t="s">
        <v>183</v>
      </c>
      <c r="O929" s="4" t="s">
        <v>177</v>
      </c>
      <c r="P929" s="4" t="s">
        <v>341</v>
      </c>
      <c r="Q929">
        <v>27478249</v>
      </c>
      <c r="R929">
        <v>322460</v>
      </c>
      <c r="S929" s="4" t="s">
        <v>305</v>
      </c>
      <c r="T929" t="s">
        <v>177</v>
      </c>
    </row>
    <row r="930" spans="1:20" x14ac:dyDescent="0.35">
      <c r="A930" s="4" t="s">
        <v>78</v>
      </c>
      <c r="B930" s="1">
        <v>42370</v>
      </c>
      <c r="C930" s="4">
        <f>YEAR(MERGED_DATA[[#This Row],[year0]])</f>
        <v>2016</v>
      </c>
      <c r="D930">
        <v>4.5430000000000001</v>
      </c>
      <c r="E930">
        <v>8.4380000000000006</v>
      </c>
      <c r="F930">
        <v>0.61699999999999999</v>
      </c>
      <c r="G930">
        <v>53.075000000000003</v>
      </c>
      <c r="H930">
        <v>0.76900000000000002</v>
      </c>
      <c r="I930">
        <v>-4.8000000000000001E-2</v>
      </c>
      <c r="J930">
        <v>0.75700000000000001</v>
      </c>
      <c r="K930">
        <v>0.69299999999999995</v>
      </c>
      <c r="L930">
        <v>0.378</v>
      </c>
      <c r="M930" s="4" t="s">
        <v>199</v>
      </c>
      <c r="N930" s="4" t="s">
        <v>183</v>
      </c>
      <c r="O930" s="4" t="s">
        <v>177</v>
      </c>
      <c r="P930" s="4" t="s">
        <v>341</v>
      </c>
      <c r="Q930">
        <v>27478249</v>
      </c>
      <c r="R930">
        <v>322460</v>
      </c>
      <c r="S930" s="4" t="s">
        <v>305</v>
      </c>
      <c r="T930" t="s">
        <v>177</v>
      </c>
    </row>
    <row r="931" spans="1:20" x14ac:dyDescent="0.35">
      <c r="A931" s="4" t="s">
        <v>78</v>
      </c>
      <c r="B931" s="1">
        <v>42736</v>
      </c>
      <c r="C931" s="4">
        <f>YEAR(MERGED_DATA[[#This Row],[year0]])</f>
        <v>2017</v>
      </c>
      <c r="D931">
        <v>5.0380000000000003</v>
      </c>
      <c r="E931">
        <v>8.484</v>
      </c>
      <c r="F931">
        <v>0.66100000000000003</v>
      </c>
      <c r="G931">
        <v>53.65</v>
      </c>
      <c r="H931">
        <v>0.73199999999999998</v>
      </c>
      <c r="I931">
        <v>-0.11600000000000001</v>
      </c>
      <c r="J931">
        <v>0.77100000000000002</v>
      </c>
      <c r="K931">
        <v>0.66200000000000003</v>
      </c>
      <c r="L931">
        <v>0.35699999999999998</v>
      </c>
      <c r="M931" s="4" t="s">
        <v>199</v>
      </c>
      <c r="N931" s="4" t="s">
        <v>183</v>
      </c>
      <c r="O931" s="4" t="s">
        <v>177</v>
      </c>
      <c r="P931" s="4" t="s">
        <v>341</v>
      </c>
      <c r="Q931">
        <v>27478249</v>
      </c>
      <c r="R931">
        <v>322460</v>
      </c>
      <c r="S931" s="4" t="s">
        <v>305</v>
      </c>
      <c r="T931" t="s">
        <v>177</v>
      </c>
    </row>
    <row r="932" spans="1:20" x14ac:dyDescent="0.35">
      <c r="A932" s="4" t="s">
        <v>78</v>
      </c>
      <c r="B932" s="1">
        <v>43101</v>
      </c>
      <c r="C932" s="4">
        <f>YEAR(MERGED_DATA[[#This Row],[year0]])</f>
        <v>2018</v>
      </c>
      <c r="D932">
        <v>5.2679999999999998</v>
      </c>
      <c r="E932">
        <v>8.5050000000000008</v>
      </c>
      <c r="F932">
        <v>0.621</v>
      </c>
      <c r="G932">
        <v>54.225000000000001</v>
      </c>
      <c r="H932">
        <v>0.71299999999999997</v>
      </c>
      <c r="I932">
        <v>-5.3999999999999999E-2</v>
      </c>
      <c r="J932">
        <v>0.79100000000000004</v>
      </c>
      <c r="K932">
        <v>0.65900000000000003</v>
      </c>
      <c r="L932">
        <v>0.38600000000000001</v>
      </c>
      <c r="M932" s="4" t="s">
        <v>199</v>
      </c>
      <c r="N932" s="4" t="s">
        <v>183</v>
      </c>
      <c r="O932" s="4" t="s">
        <v>177</v>
      </c>
      <c r="P932" s="4" t="s">
        <v>341</v>
      </c>
      <c r="Q932">
        <v>27478249</v>
      </c>
      <c r="R932">
        <v>322460</v>
      </c>
      <c r="S932" s="4" t="s">
        <v>305</v>
      </c>
      <c r="T932" t="s">
        <v>177</v>
      </c>
    </row>
    <row r="933" spans="1:20" x14ac:dyDescent="0.35">
      <c r="A933" s="4" t="s">
        <v>78</v>
      </c>
      <c r="B933" s="1">
        <v>43466</v>
      </c>
      <c r="C933" s="4">
        <f>YEAR(MERGED_DATA[[#This Row],[year0]])</f>
        <v>2019</v>
      </c>
      <c r="D933">
        <v>5.3920000000000003</v>
      </c>
      <c r="E933">
        <v>8.5429999999999993</v>
      </c>
      <c r="F933">
        <v>0.67900000000000005</v>
      </c>
      <c r="G933">
        <v>54.8</v>
      </c>
      <c r="H933">
        <v>0.73599999999999999</v>
      </c>
      <c r="I933">
        <v>-2.1000000000000001E-2</v>
      </c>
      <c r="J933">
        <v>0.79900000000000004</v>
      </c>
      <c r="K933">
        <v>0.66300000000000003</v>
      </c>
      <c r="L933">
        <v>0.42499999999999999</v>
      </c>
      <c r="M933" s="4" t="s">
        <v>199</v>
      </c>
      <c r="N933" s="4" t="s">
        <v>183</v>
      </c>
      <c r="O933" s="4" t="s">
        <v>177</v>
      </c>
      <c r="P933" s="4" t="s">
        <v>341</v>
      </c>
      <c r="Q933">
        <v>27478249</v>
      </c>
      <c r="R933">
        <v>322460</v>
      </c>
      <c r="S933" s="4" t="s">
        <v>305</v>
      </c>
      <c r="T933" t="s">
        <v>177</v>
      </c>
    </row>
    <row r="934" spans="1:20" x14ac:dyDescent="0.35">
      <c r="A934" s="4" t="s">
        <v>78</v>
      </c>
      <c r="B934" s="1">
        <v>43831</v>
      </c>
      <c r="C934" s="4">
        <f>YEAR(MERGED_DATA[[#This Row],[year0]])</f>
        <v>2020</v>
      </c>
      <c r="D934">
        <v>5.2569999999999997</v>
      </c>
      <c r="E934">
        <v>8.5350000000000001</v>
      </c>
      <c r="F934">
        <v>0.61299999999999999</v>
      </c>
      <c r="G934">
        <v>55.375</v>
      </c>
      <c r="H934">
        <v>0.77</v>
      </c>
      <c r="I934">
        <v>1.2E-2</v>
      </c>
      <c r="J934">
        <v>0.77700000000000002</v>
      </c>
      <c r="K934">
        <v>0.65500000000000003</v>
      </c>
      <c r="L934">
        <v>0.34</v>
      </c>
      <c r="M934" s="4" t="s">
        <v>199</v>
      </c>
      <c r="N934" s="4" t="s">
        <v>183</v>
      </c>
      <c r="O934" s="4" t="s">
        <v>177</v>
      </c>
      <c r="P934" s="4" t="s">
        <v>341</v>
      </c>
      <c r="Q934">
        <v>27478249</v>
      </c>
      <c r="R934">
        <v>322460</v>
      </c>
      <c r="S934" s="4" t="s">
        <v>305</v>
      </c>
      <c r="T934" t="s">
        <v>177</v>
      </c>
    </row>
    <row r="935" spans="1:20" x14ac:dyDescent="0.35">
      <c r="A935" s="4" t="s">
        <v>78</v>
      </c>
      <c r="B935" s="1">
        <v>44197</v>
      </c>
      <c r="C935" s="4">
        <f>YEAR(MERGED_DATA[[#This Row],[year0]])</f>
        <v>2021</v>
      </c>
      <c r="D935">
        <v>5.056</v>
      </c>
      <c r="E935">
        <v>8.5790000000000006</v>
      </c>
      <c r="F935">
        <v>0.55400000000000005</v>
      </c>
      <c r="G935">
        <v>55.95</v>
      </c>
      <c r="H935">
        <v>0.71699999999999997</v>
      </c>
      <c r="I935">
        <v>-4.0000000000000001E-3</v>
      </c>
      <c r="J935">
        <v>0.71599999999999997</v>
      </c>
      <c r="K935">
        <v>0.626</v>
      </c>
      <c r="L935">
        <v>0.34499999999999997</v>
      </c>
      <c r="M935" s="4" t="s">
        <v>199</v>
      </c>
      <c r="N935" s="4" t="s">
        <v>183</v>
      </c>
      <c r="O935" s="4" t="s">
        <v>177</v>
      </c>
      <c r="P935" s="4" t="s">
        <v>341</v>
      </c>
      <c r="Q935">
        <v>27478249</v>
      </c>
      <c r="R935">
        <v>322460</v>
      </c>
      <c r="S935" s="4" t="s">
        <v>305</v>
      </c>
      <c r="T935" t="s">
        <v>177</v>
      </c>
    </row>
    <row r="936" spans="1:20" x14ac:dyDescent="0.35">
      <c r="A936" s="4" t="s">
        <v>78</v>
      </c>
      <c r="B936" s="1">
        <v>44562</v>
      </c>
      <c r="C936" s="4">
        <f>YEAR(MERGED_DATA[[#This Row],[year0]])</f>
        <v>2022</v>
      </c>
      <c r="D936">
        <v>4.8490000000000002</v>
      </c>
      <c r="E936">
        <v>8.6189999999999998</v>
      </c>
      <c r="F936">
        <v>0.53600000000000003</v>
      </c>
      <c r="G936">
        <v>56.524999999999999</v>
      </c>
      <c r="H936">
        <v>0.71299999999999997</v>
      </c>
      <c r="I936">
        <v>-8.9999999999999993E-3</v>
      </c>
      <c r="J936">
        <v>0.74299999999999999</v>
      </c>
      <c r="K936">
        <v>0.629</v>
      </c>
      <c r="L936">
        <v>0.39900000000000002</v>
      </c>
      <c r="M936" s="4" t="s">
        <v>199</v>
      </c>
      <c r="N936" s="4" t="s">
        <v>183</v>
      </c>
      <c r="O936" s="4" t="s">
        <v>177</v>
      </c>
      <c r="P936" s="4" t="s">
        <v>341</v>
      </c>
      <c r="Q936">
        <v>27478249</v>
      </c>
      <c r="R936">
        <v>322460</v>
      </c>
      <c r="S936" s="4" t="s">
        <v>305</v>
      </c>
      <c r="T936" t="s">
        <v>177</v>
      </c>
    </row>
    <row r="937" spans="1:20" x14ac:dyDescent="0.35">
      <c r="A937" s="4" t="s">
        <v>78</v>
      </c>
      <c r="B937" s="1">
        <v>44927</v>
      </c>
      <c r="C937" s="4">
        <f>YEAR(MERGED_DATA[[#This Row],[year0]])</f>
        <v>2023</v>
      </c>
      <c r="D937">
        <v>5.3369999999999997</v>
      </c>
      <c r="E937">
        <v>8.6560000000000006</v>
      </c>
      <c r="F937">
        <v>0.623</v>
      </c>
      <c r="G937">
        <v>57.1</v>
      </c>
      <c r="H937">
        <v>0.753</v>
      </c>
      <c r="I937">
        <v>-5.7000000000000002E-2</v>
      </c>
      <c r="J937">
        <v>0.67600000000000005</v>
      </c>
      <c r="K937">
        <v>0.67</v>
      </c>
      <c r="L937">
        <v>0.307</v>
      </c>
      <c r="M937" s="4" t="s">
        <v>199</v>
      </c>
      <c r="N937" s="4" t="s">
        <v>183</v>
      </c>
      <c r="O937" s="4" t="s">
        <v>177</v>
      </c>
      <c r="P937" s="4" t="s">
        <v>341</v>
      </c>
      <c r="Q937">
        <v>27478249</v>
      </c>
      <c r="R937">
        <v>322460</v>
      </c>
      <c r="S937" s="4" t="s">
        <v>305</v>
      </c>
      <c r="T937" t="s">
        <v>177</v>
      </c>
    </row>
    <row r="938" spans="1:20" x14ac:dyDescent="0.35">
      <c r="A938" s="4" t="s">
        <v>79</v>
      </c>
      <c r="B938" s="1">
        <v>38718</v>
      </c>
      <c r="C938" s="4">
        <f>YEAR(MERGED_DATA[[#This Row],[year0]])</f>
        <v>2006</v>
      </c>
      <c r="D938">
        <v>6.2080000000000002</v>
      </c>
      <c r="E938">
        <v>9.2490000000000006</v>
      </c>
      <c r="F938">
        <v>0.90900000000000003</v>
      </c>
      <c r="G938">
        <v>66.599999999999994</v>
      </c>
      <c r="H938">
        <v>0.73799999999999999</v>
      </c>
      <c r="I938">
        <v>-1.0999999999999999E-2</v>
      </c>
      <c r="J938">
        <v>0.94599999999999995</v>
      </c>
      <c r="K938">
        <v>0.753</v>
      </c>
      <c r="L938">
        <v>0.20100000000000001</v>
      </c>
      <c r="M938" s="4" t="s">
        <v>185</v>
      </c>
      <c r="N938" s="4" t="s">
        <v>186</v>
      </c>
      <c r="O938" s="4" t="s">
        <v>187</v>
      </c>
      <c r="P938" s="4" t="s">
        <v>465</v>
      </c>
      <c r="Q938">
        <v>2827695</v>
      </c>
      <c r="R938">
        <v>10991</v>
      </c>
      <c r="S938" s="4" t="s">
        <v>466</v>
      </c>
      <c r="T938" t="s">
        <v>187</v>
      </c>
    </row>
    <row r="939" spans="1:20" x14ac:dyDescent="0.35">
      <c r="A939" s="4" t="s">
        <v>79</v>
      </c>
      <c r="B939" s="1">
        <v>40544</v>
      </c>
      <c r="C939" s="4">
        <f>YEAR(MERGED_DATA[[#This Row],[year0]])</f>
        <v>2011</v>
      </c>
      <c r="D939">
        <v>5.3739999999999997</v>
      </c>
      <c r="E939">
        <v>9.1929999999999996</v>
      </c>
      <c r="F939">
        <v>0.85499999999999998</v>
      </c>
      <c r="G939">
        <v>66.599999999999994</v>
      </c>
      <c r="H939">
        <v>0.79600000000000004</v>
      </c>
      <c r="I939">
        <v>-7.0999999999999994E-2</v>
      </c>
      <c r="J939">
        <v>0.90900000000000003</v>
      </c>
      <c r="K939">
        <v>0.76400000000000001</v>
      </c>
      <c r="L939">
        <v>0.23699999999999999</v>
      </c>
      <c r="M939" s="4" t="s">
        <v>185</v>
      </c>
      <c r="N939" s="4" t="s">
        <v>186</v>
      </c>
      <c r="O939" s="4" t="s">
        <v>187</v>
      </c>
      <c r="P939" s="4" t="s">
        <v>465</v>
      </c>
      <c r="Q939">
        <v>2827695</v>
      </c>
      <c r="R939">
        <v>10991</v>
      </c>
      <c r="S939" s="4" t="s">
        <v>466</v>
      </c>
      <c r="T939" t="s">
        <v>187</v>
      </c>
    </row>
    <row r="940" spans="1:20" x14ac:dyDescent="0.35">
      <c r="A940" s="4" t="s">
        <v>79</v>
      </c>
      <c r="B940" s="1">
        <v>41275</v>
      </c>
      <c r="C940" s="4">
        <f>YEAR(MERGED_DATA[[#This Row],[year0]])</f>
        <v>2013</v>
      </c>
      <c r="D940">
        <v>5.7089999999999996</v>
      </c>
      <c r="E940">
        <v>9.1820000000000004</v>
      </c>
      <c r="F940">
        <v>0.86499999999999999</v>
      </c>
      <c r="G940">
        <v>66.599999999999994</v>
      </c>
      <c r="H940">
        <v>0.79300000000000004</v>
      </c>
      <c r="I940">
        <v>-2.9000000000000001E-2</v>
      </c>
      <c r="J940">
        <v>0.93100000000000005</v>
      </c>
      <c r="K940">
        <v>0.69399999999999995</v>
      </c>
      <c r="L940">
        <v>0.312</v>
      </c>
      <c r="M940" s="4" t="s">
        <v>185</v>
      </c>
      <c r="N940" s="4" t="s">
        <v>186</v>
      </c>
      <c r="O940" s="4" t="s">
        <v>187</v>
      </c>
      <c r="P940" s="4" t="s">
        <v>465</v>
      </c>
      <c r="Q940">
        <v>2827695</v>
      </c>
      <c r="R940">
        <v>10991</v>
      </c>
      <c r="S940" s="4" t="s">
        <v>466</v>
      </c>
      <c r="T940" t="s">
        <v>187</v>
      </c>
    </row>
    <row r="941" spans="1:20" x14ac:dyDescent="0.35">
      <c r="A941" s="4" t="s">
        <v>79</v>
      </c>
      <c r="B941" s="1">
        <v>41640</v>
      </c>
      <c r="C941" s="4">
        <f>YEAR(MERGED_DATA[[#This Row],[year0]])</f>
        <v>2014</v>
      </c>
      <c r="D941">
        <v>5.3109999999999999</v>
      </c>
      <c r="E941">
        <v>9.1850000000000005</v>
      </c>
      <c r="F941">
        <v>0.874</v>
      </c>
      <c r="G941">
        <v>66.599999999999994</v>
      </c>
      <c r="H941">
        <v>0.80900000000000005</v>
      </c>
      <c r="I941">
        <v>-8.0000000000000002E-3</v>
      </c>
      <c r="J941">
        <v>0.86099999999999999</v>
      </c>
      <c r="K941">
        <v>0.70799999999999996</v>
      </c>
      <c r="L941">
        <v>0.31</v>
      </c>
      <c r="M941" s="4" t="s">
        <v>185</v>
      </c>
      <c r="N941" s="4" t="s">
        <v>186</v>
      </c>
      <c r="O941" s="4" t="s">
        <v>187</v>
      </c>
      <c r="P941" s="4" t="s">
        <v>465</v>
      </c>
      <c r="Q941">
        <v>2827695</v>
      </c>
      <c r="R941">
        <v>10991</v>
      </c>
      <c r="S941" s="4" t="s">
        <v>466</v>
      </c>
      <c r="T941" t="s">
        <v>187</v>
      </c>
    </row>
    <row r="942" spans="1:20" x14ac:dyDescent="0.35">
      <c r="A942" s="4" t="s">
        <v>79</v>
      </c>
      <c r="B942" s="1">
        <v>42736</v>
      </c>
      <c r="C942" s="4">
        <f>YEAR(MERGED_DATA[[#This Row],[year0]])</f>
        <v>2017</v>
      </c>
      <c r="D942">
        <v>5.89</v>
      </c>
      <c r="E942">
        <v>9.2089999999999996</v>
      </c>
      <c r="F942">
        <v>0.91300000000000003</v>
      </c>
      <c r="G942">
        <v>66.599999999999994</v>
      </c>
      <c r="H942">
        <v>0.86099999999999999</v>
      </c>
      <c r="I942">
        <v>-0.13800000000000001</v>
      </c>
      <c r="J942">
        <v>0.88300000000000001</v>
      </c>
      <c r="K942">
        <v>0.7</v>
      </c>
      <c r="L942">
        <v>0.24299999999999999</v>
      </c>
      <c r="M942" s="4" t="s">
        <v>185</v>
      </c>
      <c r="N942" s="4" t="s">
        <v>186</v>
      </c>
      <c r="O942" s="4" t="s">
        <v>187</v>
      </c>
      <c r="P942" s="4" t="s">
        <v>465</v>
      </c>
      <c r="Q942">
        <v>2827695</v>
      </c>
      <c r="R942">
        <v>10991</v>
      </c>
      <c r="S942" s="4" t="s">
        <v>466</v>
      </c>
      <c r="T942" t="s">
        <v>187</v>
      </c>
    </row>
    <row r="943" spans="1:20" x14ac:dyDescent="0.35">
      <c r="A943" s="4" t="s">
        <v>79</v>
      </c>
      <c r="B943" s="1">
        <v>43466</v>
      </c>
      <c r="C943" s="4">
        <f>YEAR(MERGED_DATA[[#This Row],[year0]])</f>
        <v>2019</v>
      </c>
      <c r="D943">
        <v>6.3090000000000002</v>
      </c>
      <c r="E943">
        <v>9.234</v>
      </c>
      <c r="F943">
        <v>0.878</v>
      </c>
      <c r="G943">
        <v>66.599999999999994</v>
      </c>
      <c r="H943">
        <v>0.89100000000000001</v>
      </c>
      <c r="I943">
        <v>-0.14599999999999999</v>
      </c>
      <c r="J943">
        <v>0.88500000000000001</v>
      </c>
      <c r="K943">
        <v>0.72199999999999998</v>
      </c>
      <c r="L943">
        <v>0.19500000000000001</v>
      </c>
      <c r="M943" s="4" t="s">
        <v>185</v>
      </c>
      <c r="N943" s="4" t="s">
        <v>186</v>
      </c>
      <c r="O943" s="4" t="s">
        <v>187</v>
      </c>
      <c r="P943" s="4" t="s">
        <v>465</v>
      </c>
      <c r="Q943">
        <v>2827695</v>
      </c>
      <c r="R943">
        <v>10991</v>
      </c>
      <c r="S943" s="4" t="s">
        <v>466</v>
      </c>
      <c r="T943" t="s">
        <v>187</v>
      </c>
    </row>
    <row r="944" spans="1:20" x14ac:dyDescent="0.35">
      <c r="A944" s="4" t="s">
        <v>79</v>
      </c>
      <c r="B944" s="1">
        <v>43831</v>
      </c>
      <c r="C944" s="4">
        <f>YEAR(MERGED_DATA[[#This Row],[year0]])</f>
        <v>2020</v>
      </c>
      <c r="D944">
        <v>5.4249999999999998</v>
      </c>
      <c r="E944">
        <v>9.1280000000000001</v>
      </c>
      <c r="F944">
        <v>0.87</v>
      </c>
      <c r="G944">
        <v>66.599999999999994</v>
      </c>
      <c r="H944">
        <v>0.86499999999999999</v>
      </c>
      <c r="I944">
        <v>-0.152</v>
      </c>
      <c r="J944">
        <v>0.83599999999999997</v>
      </c>
      <c r="K944">
        <v>0.71199999999999997</v>
      </c>
      <c r="L944">
        <v>0.26600000000000001</v>
      </c>
      <c r="M944" s="4" t="s">
        <v>185</v>
      </c>
      <c r="N944" s="4" t="s">
        <v>186</v>
      </c>
      <c r="O944" s="4" t="s">
        <v>187</v>
      </c>
      <c r="P944" s="4" t="s">
        <v>465</v>
      </c>
      <c r="Q944">
        <v>2827695</v>
      </c>
      <c r="R944">
        <v>10991</v>
      </c>
      <c r="S944" s="4" t="s">
        <v>466</v>
      </c>
      <c r="T944" t="s">
        <v>187</v>
      </c>
    </row>
    <row r="945" spans="1:20" x14ac:dyDescent="0.35">
      <c r="A945" s="4" t="s">
        <v>79</v>
      </c>
      <c r="B945" s="1">
        <v>44197</v>
      </c>
      <c r="C945" s="4">
        <f>YEAR(MERGED_DATA[[#This Row],[year0]])</f>
        <v>2021</v>
      </c>
      <c r="D945">
        <v>5.8140000000000001</v>
      </c>
      <c r="E945">
        <v>9.17</v>
      </c>
      <c r="F945">
        <v>0.85699999999999998</v>
      </c>
      <c r="G945">
        <v>66.599999999999994</v>
      </c>
      <c r="H945">
        <v>0.73099999999999998</v>
      </c>
      <c r="I945">
        <v>-8.4000000000000005E-2</v>
      </c>
      <c r="J945">
        <v>0.88300000000000001</v>
      </c>
      <c r="K945">
        <v>0.68899999999999995</v>
      </c>
      <c r="L945">
        <v>0.308</v>
      </c>
      <c r="M945" s="4" t="s">
        <v>185</v>
      </c>
      <c r="N945" s="4" t="s">
        <v>186</v>
      </c>
      <c r="O945" s="4" t="s">
        <v>187</v>
      </c>
      <c r="P945" s="4" t="s">
        <v>465</v>
      </c>
      <c r="Q945">
        <v>2827695</v>
      </c>
      <c r="R945">
        <v>10991</v>
      </c>
      <c r="S945" s="4" t="s">
        <v>466</v>
      </c>
      <c r="T945" t="s">
        <v>187</v>
      </c>
    </row>
    <row r="946" spans="1:20" x14ac:dyDescent="0.35">
      <c r="A946" s="4" t="s">
        <v>79</v>
      </c>
      <c r="B946" s="1">
        <v>44562</v>
      </c>
      <c r="C946" s="4">
        <f>YEAR(MERGED_DATA[[#This Row],[year0]])</f>
        <v>2022</v>
      </c>
      <c r="D946">
        <v>5.87</v>
      </c>
      <c r="E946">
        <v>9.2119999999999997</v>
      </c>
      <c r="F946">
        <v>0.86799999999999999</v>
      </c>
      <c r="G946">
        <v>66.599999999999994</v>
      </c>
      <c r="H946">
        <v>0.874</v>
      </c>
      <c r="I946">
        <v>-9.0999999999999998E-2</v>
      </c>
      <c r="J946">
        <v>0.91</v>
      </c>
      <c r="K946">
        <v>0.71799999999999997</v>
      </c>
      <c r="L946">
        <v>0.26900000000000002</v>
      </c>
      <c r="M946" s="4" t="s">
        <v>185</v>
      </c>
      <c r="N946" s="4" t="s">
        <v>186</v>
      </c>
      <c r="O946" s="4" t="s">
        <v>187</v>
      </c>
      <c r="P946" s="4" t="s">
        <v>465</v>
      </c>
      <c r="Q946">
        <v>2827695</v>
      </c>
      <c r="R946">
        <v>10991</v>
      </c>
      <c r="S946" s="4" t="s">
        <v>466</v>
      </c>
      <c r="T946" t="s">
        <v>187</v>
      </c>
    </row>
    <row r="947" spans="1:20" x14ac:dyDescent="0.35">
      <c r="A947" s="4" t="s">
        <v>80</v>
      </c>
      <c r="B947" s="1">
        <v>39083</v>
      </c>
      <c r="C947" s="4">
        <f>YEAR(MERGED_DATA[[#This Row],[year0]])</f>
        <v>2007</v>
      </c>
      <c r="D947">
        <v>6.2380000000000004</v>
      </c>
      <c r="E947">
        <v>10.577999999999999</v>
      </c>
      <c r="F947">
        <v>0.93799999999999994</v>
      </c>
      <c r="G947">
        <v>72.64</v>
      </c>
      <c r="H947">
        <v>0.79600000000000004</v>
      </c>
      <c r="I947">
        <v>-9.7000000000000003E-2</v>
      </c>
      <c r="J947">
        <v>0.80900000000000005</v>
      </c>
      <c r="K947">
        <v>0.68300000000000005</v>
      </c>
      <c r="L947">
        <v>0.20699999999999999</v>
      </c>
      <c r="M947" s="4" t="s">
        <v>213</v>
      </c>
      <c r="N947" s="4" t="s">
        <v>170</v>
      </c>
      <c r="O947" s="4" t="s">
        <v>171</v>
      </c>
      <c r="P947" s="4" t="s">
        <v>518</v>
      </c>
      <c r="Q947">
        <v>124612530</v>
      </c>
      <c r="R947">
        <v>377915</v>
      </c>
      <c r="S947" s="4" t="s">
        <v>170</v>
      </c>
      <c r="T947" t="s">
        <v>171</v>
      </c>
    </row>
    <row r="948" spans="1:20" x14ac:dyDescent="0.35">
      <c r="A948" s="4" t="s">
        <v>80</v>
      </c>
      <c r="B948" s="1">
        <v>39448</v>
      </c>
      <c r="C948" s="4">
        <f>YEAR(MERGED_DATA[[#This Row],[year0]])</f>
        <v>2008</v>
      </c>
      <c r="D948">
        <v>5.9109999999999996</v>
      </c>
      <c r="E948">
        <v>10.566000000000001</v>
      </c>
      <c r="F948">
        <v>0.88700000000000001</v>
      </c>
      <c r="G948">
        <v>72.760000000000005</v>
      </c>
      <c r="H948">
        <v>0.77200000000000002</v>
      </c>
      <c r="I948">
        <v>-0.14199999999999999</v>
      </c>
      <c r="J948">
        <v>0.81599999999999995</v>
      </c>
      <c r="K948">
        <v>0.70499999999999996</v>
      </c>
      <c r="L948">
        <v>0.191</v>
      </c>
      <c r="M948" s="4" t="s">
        <v>213</v>
      </c>
      <c r="N948" s="4" t="s">
        <v>170</v>
      </c>
      <c r="O948" s="4" t="s">
        <v>171</v>
      </c>
      <c r="P948" s="4" t="s">
        <v>518</v>
      </c>
      <c r="Q948">
        <v>124612530</v>
      </c>
      <c r="R948">
        <v>377915</v>
      </c>
      <c r="S948" s="4" t="s">
        <v>170</v>
      </c>
      <c r="T948" t="s">
        <v>171</v>
      </c>
    </row>
    <row r="949" spans="1:20" x14ac:dyDescent="0.35">
      <c r="A949" s="4" t="s">
        <v>80</v>
      </c>
      <c r="B949" s="1">
        <v>39814</v>
      </c>
      <c r="C949" s="4">
        <f>YEAR(MERGED_DATA[[#This Row],[year0]])</f>
        <v>2009</v>
      </c>
      <c r="D949">
        <v>5.8449999999999998</v>
      </c>
      <c r="E949">
        <v>10.507</v>
      </c>
      <c r="F949">
        <v>0.88800000000000001</v>
      </c>
      <c r="G949">
        <v>72.88</v>
      </c>
      <c r="H949">
        <v>0.73</v>
      </c>
      <c r="I949">
        <v>-0.217</v>
      </c>
      <c r="J949">
        <v>0.74</v>
      </c>
      <c r="K949">
        <v>0.71299999999999997</v>
      </c>
      <c r="L949">
        <v>0.16900000000000001</v>
      </c>
      <c r="M949" s="4" t="s">
        <v>213</v>
      </c>
      <c r="N949" s="4" t="s">
        <v>170</v>
      </c>
      <c r="O949" s="4" t="s">
        <v>171</v>
      </c>
      <c r="P949" s="4" t="s">
        <v>518</v>
      </c>
      <c r="Q949">
        <v>124612530</v>
      </c>
      <c r="R949">
        <v>377915</v>
      </c>
      <c r="S949" s="4" t="s">
        <v>170</v>
      </c>
      <c r="T949" t="s">
        <v>171</v>
      </c>
    </row>
    <row r="950" spans="1:20" x14ac:dyDescent="0.35">
      <c r="A950" s="4" t="s">
        <v>80</v>
      </c>
      <c r="B950" s="1">
        <v>40179</v>
      </c>
      <c r="C950" s="4">
        <f>YEAR(MERGED_DATA[[#This Row],[year0]])</f>
        <v>2010</v>
      </c>
      <c r="D950">
        <v>6.0570000000000004</v>
      </c>
      <c r="E950">
        <v>10.547000000000001</v>
      </c>
      <c r="F950">
        <v>0.90200000000000002</v>
      </c>
      <c r="G950">
        <v>73</v>
      </c>
      <c r="H950">
        <v>0.77200000000000002</v>
      </c>
      <c r="I950">
        <v>-0.14699999999999999</v>
      </c>
      <c r="J950">
        <v>0.77</v>
      </c>
      <c r="K950">
        <v>0.77900000000000003</v>
      </c>
      <c r="L950">
        <v>0.188</v>
      </c>
      <c r="M950" s="4" t="s">
        <v>213</v>
      </c>
      <c r="N950" s="4" t="s">
        <v>170</v>
      </c>
      <c r="O950" s="4" t="s">
        <v>171</v>
      </c>
      <c r="P950" s="4" t="s">
        <v>518</v>
      </c>
      <c r="Q950">
        <v>124612530</v>
      </c>
      <c r="R950">
        <v>377915</v>
      </c>
      <c r="S950" s="4" t="s">
        <v>170</v>
      </c>
      <c r="T950" t="s">
        <v>171</v>
      </c>
    </row>
    <row r="951" spans="1:20" x14ac:dyDescent="0.35">
      <c r="A951" s="4" t="s">
        <v>80</v>
      </c>
      <c r="B951" s="1">
        <v>40544</v>
      </c>
      <c r="C951" s="4">
        <f>YEAR(MERGED_DATA[[#This Row],[year0]])</f>
        <v>2011</v>
      </c>
      <c r="D951">
        <v>6.2629999999999999</v>
      </c>
      <c r="E951">
        <v>10.548999999999999</v>
      </c>
      <c r="F951">
        <v>0.91700000000000004</v>
      </c>
      <c r="G951">
        <v>73.12</v>
      </c>
      <c r="H951">
        <v>0.81399999999999995</v>
      </c>
      <c r="I951">
        <v>-5.8999999999999997E-2</v>
      </c>
      <c r="J951">
        <v>0.73399999999999999</v>
      </c>
      <c r="K951">
        <v>0.71399999999999997</v>
      </c>
      <c r="L951">
        <v>0.18099999999999999</v>
      </c>
      <c r="M951" s="4" t="s">
        <v>213</v>
      </c>
      <c r="N951" s="4" t="s">
        <v>170</v>
      </c>
      <c r="O951" s="4" t="s">
        <v>171</v>
      </c>
      <c r="P951" s="4" t="s">
        <v>518</v>
      </c>
      <c r="Q951">
        <v>124612530</v>
      </c>
      <c r="R951">
        <v>377915</v>
      </c>
      <c r="S951" s="4" t="s">
        <v>170</v>
      </c>
      <c r="T951" t="s">
        <v>171</v>
      </c>
    </row>
    <row r="952" spans="1:20" x14ac:dyDescent="0.35">
      <c r="A952" s="4" t="s">
        <v>80</v>
      </c>
      <c r="B952" s="1">
        <v>41275</v>
      </c>
      <c r="C952" s="4">
        <f>YEAR(MERGED_DATA[[#This Row],[year0]])</f>
        <v>2013</v>
      </c>
      <c r="D952">
        <v>5.9589999999999996</v>
      </c>
      <c r="E952">
        <v>10.586</v>
      </c>
      <c r="F952">
        <v>0.92400000000000004</v>
      </c>
      <c r="G952">
        <v>73.36</v>
      </c>
      <c r="H952">
        <v>0.82099999999999995</v>
      </c>
      <c r="I952">
        <v>-0.154</v>
      </c>
      <c r="J952">
        <v>0.65</v>
      </c>
      <c r="K952">
        <v>0.71899999999999997</v>
      </c>
      <c r="L952">
        <v>0.17499999999999999</v>
      </c>
      <c r="M952" s="4" t="s">
        <v>213</v>
      </c>
      <c r="N952" s="4" t="s">
        <v>170</v>
      </c>
      <c r="O952" s="4" t="s">
        <v>171</v>
      </c>
      <c r="P952" s="4" t="s">
        <v>518</v>
      </c>
      <c r="Q952">
        <v>124612530</v>
      </c>
      <c r="R952">
        <v>377915</v>
      </c>
      <c r="S952" s="4" t="s">
        <v>170</v>
      </c>
      <c r="T952" t="s">
        <v>171</v>
      </c>
    </row>
    <row r="953" spans="1:20" x14ac:dyDescent="0.35">
      <c r="A953" s="4" t="s">
        <v>80</v>
      </c>
      <c r="B953" s="1">
        <v>41640</v>
      </c>
      <c r="C953" s="4">
        <f>YEAR(MERGED_DATA[[#This Row],[year0]])</f>
        <v>2014</v>
      </c>
      <c r="D953">
        <v>5.923</v>
      </c>
      <c r="E953">
        <v>10.59</v>
      </c>
      <c r="F953">
        <v>0.9</v>
      </c>
      <c r="G953">
        <v>73.48</v>
      </c>
      <c r="H953">
        <v>0.83799999999999997</v>
      </c>
      <c r="I953">
        <v>-0.14599999999999999</v>
      </c>
      <c r="J953">
        <v>0.61699999999999999</v>
      </c>
      <c r="K953">
        <v>0.68700000000000006</v>
      </c>
      <c r="L953">
        <v>0.189</v>
      </c>
      <c r="M953" s="4" t="s">
        <v>213</v>
      </c>
      <c r="N953" s="4" t="s">
        <v>170</v>
      </c>
      <c r="O953" s="4" t="s">
        <v>171</v>
      </c>
      <c r="P953" s="4" t="s">
        <v>518</v>
      </c>
      <c r="Q953">
        <v>124612530</v>
      </c>
      <c r="R953">
        <v>377915</v>
      </c>
      <c r="S953" s="4" t="s">
        <v>170</v>
      </c>
      <c r="T953" t="s">
        <v>171</v>
      </c>
    </row>
    <row r="954" spans="1:20" x14ac:dyDescent="0.35">
      <c r="A954" s="4" t="s">
        <v>80</v>
      </c>
      <c r="B954" s="1">
        <v>42005</v>
      </c>
      <c r="C954" s="4">
        <f>YEAR(MERGED_DATA[[#This Row],[year0]])</f>
        <v>2015</v>
      </c>
      <c r="D954">
        <v>5.88</v>
      </c>
      <c r="E954">
        <v>10.606999999999999</v>
      </c>
      <c r="F954">
        <v>0.92300000000000004</v>
      </c>
      <c r="G954">
        <v>73.599999999999994</v>
      </c>
      <c r="H954">
        <v>0.83199999999999996</v>
      </c>
      <c r="I954">
        <v>-0.16200000000000001</v>
      </c>
      <c r="J954">
        <v>0.65400000000000003</v>
      </c>
      <c r="K954">
        <v>0.70199999999999996</v>
      </c>
      <c r="L954">
        <v>0.17599999999999999</v>
      </c>
      <c r="M954" s="4" t="s">
        <v>213</v>
      </c>
      <c r="N954" s="4" t="s">
        <v>170</v>
      </c>
      <c r="O954" s="4" t="s">
        <v>171</v>
      </c>
      <c r="P954" s="4" t="s">
        <v>518</v>
      </c>
      <c r="Q954">
        <v>124612530</v>
      </c>
      <c r="R954">
        <v>377915</v>
      </c>
      <c r="S954" s="4" t="s">
        <v>170</v>
      </c>
      <c r="T954" t="s">
        <v>171</v>
      </c>
    </row>
    <row r="955" spans="1:20" x14ac:dyDescent="0.35">
      <c r="A955" s="4" t="s">
        <v>80</v>
      </c>
      <c r="B955" s="1">
        <v>42370</v>
      </c>
      <c r="C955" s="4">
        <f>YEAR(MERGED_DATA[[#This Row],[year0]])</f>
        <v>2016</v>
      </c>
      <c r="D955">
        <v>5.9550000000000001</v>
      </c>
      <c r="E955">
        <v>10.615</v>
      </c>
      <c r="F955">
        <v>0.9</v>
      </c>
      <c r="G955">
        <v>73.724999999999994</v>
      </c>
      <c r="H955">
        <v>0.83599999999999997</v>
      </c>
      <c r="I955">
        <v>-6.9000000000000006E-2</v>
      </c>
      <c r="J955">
        <v>0.69799999999999995</v>
      </c>
      <c r="K955">
        <v>0.69</v>
      </c>
      <c r="L955">
        <v>0.192</v>
      </c>
      <c r="M955" s="4" t="s">
        <v>213</v>
      </c>
      <c r="N955" s="4" t="s">
        <v>170</v>
      </c>
      <c r="O955" s="4" t="s">
        <v>171</v>
      </c>
      <c r="P955" s="4" t="s">
        <v>518</v>
      </c>
      <c r="Q955">
        <v>124612530</v>
      </c>
      <c r="R955">
        <v>377915</v>
      </c>
      <c r="S955" s="4" t="s">
        <v>170</v>
      </c>
      <c r="T955" t="s">
        <v>171</v>
      </c>
    </row>
    <row r="956" spans="1:20" x14ac:dyDescent="0.35">
      <c r="A956" s="4" t="s">
        <v>80</v>
      </c>
      <c r="B956" s="1">
        <v>42736</v>
      </c>
      <c r="C956" s="4">
        <f>YEAR(MERGED_DATA[[#This Row],[year0]])</f>
        <v>2017</v>
      </c>
      <c r="D956">
        <v>5.9109999999999996</v>
      </c>
      <c r="E956">
        <v>10.632</v>
      </c>
      <c r="F956">
        <v>0.88200000000000001</v>
      </c>
      <c r="G956">
        <v>73.849999999999994</v>
      </c>
      <c r="H956">
        <v>0.84899999999999998</v>
      </c>
      <c r="I956">
        <v>-0.21299999999999999</v>
      </c>
      <c r="J956">
        <v>0.65900000000000003</v>
      </c>
      <c r="K956">
        <v>0.69199999999999995</v>
      </c>
      <c r="L956">
        <v>0.17599999999999999</v>
      </c>
      <c r="M956" s="4" t="s">
        <v>213</v>
      </c>
      <c r="N956" s="4" t="s">
        <v>170</v>
      </c>
      <c r="O956" s="4" t="s">
        <v>171</v>
      </c>
      <c r="P956" s="4" t="s">
        <v>518</v>
      </c>
      <c r="Q956">
        <v>124612530</v>
      </c>
      <c r="R956">
        <v>377915</v>
      </c>
      <c r="S956" s="4" t="s">
        <v>170</v>
      </c>
      <c r="T956" t="s">
        <v>171</v>
      </c>
    </row>
    <row r="957" spans="1:20" x14ac:dyDescent="0.35">
      <c r="A957" s="4" t="s">
        <v>80</v>
      </c>
      <c r="B957" s="1">
        <v>43101</v>
      </c>
      <c r="C957" s="4">
        <f>YEAR(MERGED_DATA[[#This Row],[year0]])</f>
        <v>2018</v>
      </c>
      <c r="D957">
        <v>5.7939999999999996</v>
      </c>
      <c r="E957">
        <v>10.64</v>
      </c>
      <c r="F957">
        <v>0.88600000000000001</v>
      </c>
      <c r="G957">
        <v>73.974999999999994</v>
      </c>
      <c r="H957">
        <v>0.77300000000000002</v>
      </c>
      <c r="I957">
        <v>-0.26800000000000002</v>
      </c>
      <c r="J957">
        <v>0.68700000000000006</v>
      </c>
      <c r="K957">
        <v>0.64900000000000002</v>
      </c>
      <c r="L957">
        <v>0.185</v>
      </c>
      <c r="M957" s="4" t="s">
        <v>213</v>
      </c>
      <c r="N957" s="4" t="s">
        <v>170</v>
      </c>
      <c r="O957" s="4" t="s">
        <v>171</v>
      </c>
      <c r="P957" s="4" t="s">
        <v>518</v>
      </c>
      <c r="Q957">
        <v>124612530</v>
      </c>
      <c r="R957">
        <v>377915</v>
      </c>
      <c r="S957" s="4" t="s">
        <v>170</v>
      </c>
      <c r="T957" t="s">
        <v>171</v>
      </c>
    </row>
    <row r="958" spans="1:20" x14ac:dyDescent="0.35">
      <c r="A958" s="4" t="s">
        <v>80</v>
      </c>
      <c r="B958" s="1">
        <v>43466</v>
      </c>
      <c r="C958" s="4">
        <f>YEAR(MERGED_DATA[[#This Row],[year0]])</f>
        <v>2019</v>
      </c>
      <c r="D958">
        <v>5.9080000000000004</v>
      </c>
      <c r="E958">
        <v>10.637</v>
      </c>
      <c r="F958">
        <v>0.878</v>
      </c>
      <c r="G958">
        <v>74.099999999999994</v>
      </c>
      <c r="H958">
        <v>0.80600000000000005</v>
      </c>
      <c r="I958">
        <v>-0.26100000000000001</v>
      </c>
      <c r="J958">
        <v>0.61699999999999999</v>
      </c>
      <c r="K958">
        <v>0.69299999999999995</v>
      </c>
      <c r="L958">
        <v>0.19400000000000001</v>
      </c>
      <c r="M958" s="4" t="s">
        <v>213</v>
      </c>
      <c r="N958" s="4" t="s">
        <v>170</v>
      </c>
      <c r="O958" s="4" t="s">
        <v>171</v>
      </c>
      <c r="P958" s="4" t="s">
        <v>518</v>
      </c>
      <c r="Q958">
        <v>124612530</v>
      </c>
      <c r="R958">
        <v>377915</v>
      </c>
      <c r="S958" s="4" t="s">
        <v>170</v>
      </c>
      <c r="T958" t="s">
        <v>171</v>
      </c>
    </row>
    <row r="959" spans="1:20" x14ac:dyDescent="0.35">
      <c r="A959" s="4" t="s">
        <v>80</v>
      </c>
      <c r="B959" s="1">
        <v>43831</v>
      </c>
      <c r="C959" s="4">
        <f>YEAR(MERGED_DATA[[#This Row],[year0]])</f>
        <v>2020</v>
      </c>
      <c r="D959">
        <v>6.1180000000000003</v>
      </c>
      <c r="E959">
        <v>10.596</v>
      </c>
      <c r="F959">
        <v>0.88700000000000001</v>
      </c>
      <c r="G959">
        <v>74.224999999999994</v>
      </c>
      <c r="H959">
        <v>0.80600000000000005</v>
      </c>
      <c r="I959">
        <v>-0.26600000000000001</v>
      </c>
      <c r="J959">
        <v>0.60899999999999999</v>
      </c>
      <c r="K959">
        <v>0.68100000000000005</v>
      </c>
      <c r="L959">
        <v>0.186</v>
      </c>
      <c r="M959" s="4" t="s">
        <v>213</v>
      </c>
      <c r="N959" s="4" t="s">
        <v>170</v>
      </c>
      <c r="O959" s="4" t="s">
        <v>171</v>
      </c>
      <c r="P959" s="4" t="s">
        <v>518</v>
      </c>
      <c r="Q959">
        <v>124612530</v>
      </c>
      <c r="R959">
        <v>377915</v>
      </c>
      <c r="S959" s="4" t="s">
        <v>170</v>
      </c>
      <c r="T959" t="s">
        <v>171</v>
      </c>
    </row>
    <row r="960" spans="1:20" x14ac:dyDescent="0.35">
      <c r="A960" s="4" t="s">
        <v>80</v>
      </c>
      <c r="B960" s="1">
        <v>44197</v>
      </c>
      <c r="C960" s="4">
        <f>YEAR(MERGED_DATA[[#This Row],[year0]])</f>
        <v>2021</v>
      </c>
      <c r="D960">
        <v>6.0910000000000002</v>
      </c>
      <c r="E960">
        <v>10.622</v>
      </c>
      <c r="F960">
        <v>0.89600000000000002</v>
      </c>
      <c r="G960">
        <v>74.349999999999994</v>
      </c>
      <c r="H960">
        <v>0.80100000000000005</v>
      </c>
      <c r="I960">
        <v>-0.21299999999999999</v>
      </c>
      <c r="J960">
        <v>0.67</v>
      </c>
      <c r="K960">
        <v>0.67400000000000004</v>
      </c>
      <c r="L960">
        <v>0.189</v>
      </c>
      <c r="M960" s="4" t="s">
        <v>213</v>
      </c>
      <c r="N960" s="4" t="s">
        <v>170</v>
      </c>
      <c r="O960" s="4" t="s">
        <v>171</v>
      </c>
      <c r="P960" s="4" t="s">
        <v>518</v>
      </c>
      <c r="Q960">
        <v>124612530</v>
      </c>
      <c r="R960">
        <v>377915</v>
      </c>
      <c r="S960" s="4" t="s">
        <v>170</v>
      </c>
      <c r="T960" t="s">
        <v>171</v>
      </c>
    </row>
    <row r="961" spans="1:20" x14ac:dyDescent="0.35">
      <c r="A961" s="4" t="s">
        <v>80</v>
      </c>
      <c r="B961" s="1">
        <v>44562</v>
      </c>
      <c r="C961" s="4">
        <f>YEAR(MERGED_DATA[[#This Row],[year0]])</f>
        <v>2022</v>
      </c>
      <c r="D961">
        <v>6.1779999999999999</v>
      </c>
      <c r="E961">
        <v>10.637</v>
      </c>
      <c r="F961">
        <v>0.89900000000000002</v>
      </c>
      <c r="G961">
        <v>74.474999999999994</v>
      </c>
      <c r="H961">
        <v>0.78900000000000003</v>
      </c>
      <c r="I961">
        <v>-0.23699999999999999</v>
      </c>
      <c r="J961">
        <v>0.64300000000000002</v>
      </c>
      <c r="K961">
        <v>0.67</v>
      </c>
      <c r="L961">
        <v>0.16500000000000001</v>
      </c>
      <c r="M961" s="4" t="s">
        <v>213</v>
      </c>
      <c r="N961" s="4" t="s">
        <v>170</v>
      </c>
      <c r="O961" s="4" t="s">
        <v>171</v>
      </c>
      <c r="P961" s="4" t="s">
        <v>518</v>
      </c>
      <c r="Q961">
        <v>124612530</v>
      </c>
      <c r="R961">
        <v>377915</v>
      </c>
      <c r="S961" s="4" t="s">
        <v>170</v>
      </c>
      <c r="T961" t="s">
        <v>171</v>
      </c>
    </row>
    <row r="962" spans="1:20" x14ac:dyDescent="0.35">
      <c r="A962" s="4" t="s">
        <v>80</v>
      </c>
      <c r="B962" s="1">
        <v>44927</v>
      </c>
      <c r="C962" s="4">
        <f>YEAR(MERGED_DATA[[#This Row],[year0]])</f>
        <v>2023</v>
      </c>
      <c r="D962">
        <v>5.91</v>
      </c>
      <c r="E962">
        <v>10.654</v>
      </c>
      <c r="F962">
        <v>0.84199999999999997</v>
      </c>
      <c r="G962">
        <v>74.599999999999994</v>
      </c>
      <c r="H962">
        <v>0.77700000000000002</v>
      </c>
      <c r="I962">
        <v>-0.222</v>
      </c>
      <c r="J962">
        <v>0.59399999999999997</v>
      </c>
      <c r="K962">
        <v>0.63800000000000001</v>
      </c>
      <c r="L962">
        <v>0.17799999999999999</v>
      </c>
      <c r="M962" s="4" t="s">
        <v>213</v>
      </c>
      <c r="N962" s="4" t="s">
        <v>170</v>
      </c>
      <c r="O962" s="4" t="s">
        <v>171</v>
      </c>
      <c r="P962" s="4" t="s">
        <v>518</v>
      </c>
      <c r="Q962">
        <v>124612530</v>
      </c>
      <c r="R962">
        <v>377915</v>
      </c>
      <c r="S962" s="4" t="s">
        <v>170</v>
      </c>
      <c r="T962" t="s">
        <v>171</v>
      </c>
    </row>
    <row r="963" spans="1:20" x14ac:dyDescent="0.35">
      <c r="A963" s="4" t="s">
        <v>81</v>
      </c>
      <c r="B963" s="1">
        <v>39814</v>
      </c>
      <c r="C963" s="4">
        <f>YEAR(MERGED_DATA[[#This Row],[year0]])</f>
        <v>2009</v>
      </c>
      <c r="D963">
        <v>6</v>
      </c>
      <c r="E963">
        <v>9.3810000000000002</v>
      </c>
      <c r="F963">
        <v>0.89900000000000002</v>
      </c>
      <c r="G963">
        <v>66.52</v>
      </c>
      <c r="H963">
        <v>0.77100000000000002</v>
      </c>
      <c r="I963">
        <v>-8.3000000000000004E-2</v>
      </c>
      <c r="J963">
        <v>0.73899999999999999</v>
      </c>
      <c r="K963">
        <v>0.58699999999999997</v>
      </c>
      <c r="L963">
        <v>0.26500000000000001</v>
      </c>
      <c r="M963" s="4" t="s">
        <v>191</v>
      </c>
      <c r="N963" s="4" t="s">
        <v>170</v>
      </c>
      <c r="O963" s="4" t="s">
        <v>171</v>
      </c>
      <c r="P963" s="4" t="s">
        <v>519</v>
      </c>
      <c r="Q963">
        <v>11148278</v>
      </c>
      <c r="R963">
        <v>89342</v>
      </c>
      <c r="S963" s="4" t="s">
        <v>170</v>
      </c>
      <c r="T963" t="s">
        <v>171</v>
      </c>
    </row>
    <row r="964" spans="1:20" x14ac:dyDescent="0.35">
      <c r="A964" s="4" t="s">
        <v>81</v>
      </c>
      <c r="B964" s="1">
        <v>44197</v>
      </c>
      <c r="C964" s="4">
        <f>YEAR(MERGED_DATA[[#This Row],[year0]])</f>
        <v>2021</v>
      </c>
      <c r="D964">
        <v>3.9089999999999998</v>
      </c>
      <c r="E964">
        <v>9.1270000000000007</v>
      </c>
      <c r="F964">
        <v>0.70299999999999996</v>
      </c>
      <c r="G964">
        <v>67.599999999999994</v>
      </c>
      <c r="H964">
        <v>0.77300000000000002</v>
      </c>
      <c r="I964">
        <v>-0.14799999999999999</v>
      </c>
      <c r="J964">
        <v>0.65600000000000003</v>
      </c>
      <c r="K964">
        <v>0.48</v>
      </c>
      <c r="L964">
        <v>0.42899999999999999</v>
      </c>
      <c r="M964" s="4" t="s">
        <v>191</v>
      </c>
      <c r="N964" s="4" t="s">
        <v>170</v>
      </c>
      <c r="O964" s="4" t="s">
        <v>171</v>
      </c>
      <c r="P964" s="4" t="s">
        <v>519</v>
      </c>
      <c r="Q964">
        <v>11148278</v>
      </c>
      <c r="R964">
        <v>89342</v>
      </c>
      <c r="S964" s="4" t="s">
        <v>170</v>
      </c>
      <c r="T964" t="s">
        <v>171</v>
      </c>
    </row>
    <row r="965" spans="1:20" x14ac:dyDescent="0.35">
      <c r="A965" s="4" t="s">
        <v>81</v>
      </c>
      <c r="B965" s="1">
        <v>44562</v>
      </c>
      <c r="C965" s="4">
        <f>YEAR(MERGED_DATA[[#This Row],[year0]])</f>
        <v>2022</v>
      </c>
      <c r="D965">
        <v>4.3559999999999999</v>
      </c>
      <c r="E965">
        <v>9.14</v>
      </c>
      <c r="F965">
        <v>0.77400000000000002</v>
      </c>
      <c r="G965">
        <v>67.599999999999994</v>
      </c>
      <c r="H965">
        <v>0.75900000000000001</v>
      </c>
      <c r="I965">
        <v>-0.156</v>
      </c>
      <c r="J965">
        <v>0.71499999999999997</v>
      </c>
      <c r="K965">
        <v>0.52100000000000002</v>
      </c>
      <c r="L965">
        <v>0.435</v>
      </c>
      <c r="M965" s="4" t="s">
        <v>191</v>
      </c>
      <c r="N965" s="4" t="s">
        <v>170</v>
      </c>
      <c r="O965" s="4" t="s">
        <v>171</v>
      </c>
      <c r="P965" s="4" t="s">
        <v>519</v>
      </c>
      <c r="Q965">
        <v>11148278</v>
      </c>
      <c r="R965">
        <v>89342</v>
      </c>
      <c r="S965" s="4" t="s">
        <v>170</v>
      </c>
      <c r="T965" t="s">
        <v>171</v>
      </c>
    </row>
    <row r="966" spans="1:20" x14ac:dyDescent="0.35">
      <c r="A966" s="4" t="s">
        <v>81</v>
      </c>
      <c r="B966" s="1">
        <v>44927</v>
      </c>
      <c r="C966" s="4">
        <f>YEAR(MERGED_DATA[[#This Row],[year0]])</f>
        <v>2023</v>
      </c>
      <c r="D966">
        <v>4.2919999999999998</v>
      </c>
      <c r="E966">
        <v>9.1509999999999998</v>
      </c>
      <c r="F966">
        <v>0.72099999999999997</v>
      </c>
      <c r="G966">
        <v>67.599999999999994</v>
      </c>
      <c r="H966">
        <v>0.754</v>
      </c>
      <c r="I966">
        <v>-0.14299999999999999</v>
      </c>
      <c r="J966">
        <v>0.65100000000000002</v>
      </c>
      <c r="K966">
        <v>0.51800000000000002</v>
      </c>
      <c r="L966">
        <v>0.442</v>
      </c>
      <c r="M966" s="4" t="s">
        <v>191</v>
      </c>
      <c r="N966" s="4" t="s">
        <v>170</v>
      </c>
      <c r="O966" s="4" t="s">
        <v>171</v>
      </c>
      <c r="P966" s="4" t="s">
        <v>519</v>
      </c>
      <c r="Q966">
        <v>11148278</v>
      </c>
      <c r="R966">
        <v>89342</v>
      </c>
      <c r="S966" s="4" t="s">
        <v>170</v>
      </c>
      <c r="T966" t="s">
        <v>171</v>
      </c>
    </row>
    <row r="967" spans="1:20" x14ac:dyDescent="0.35">
      <c r="A967" s="4" t="s">
        <v>82</v>
      </c>
      <c r="B967" s="1">
        <v>38718</v>
      </c>
      <c r="C967" s="4">
        <f>YEAR(MERGED_DATA[[#This Row],[year0]])</f>
        <v>2006</v>
      </c>
      <c r="D967">
        <v>5.476</v>
      </c>
      <c r="E967">
        <v>9.8040000000000003</v>
      </c>
      <c r="F967">
        <v>0.872</v>
      </c>
      <c r="G967">
        <v>58</v>
      </c>
      <c r="H967">
        <v>0.73099999999999998</v>
      </c>
      <c r="I967">
        <v>-0.28000000000000003</v>
      </c>
      <c r="J967">
        <v>0.86499999999999999</v>
      </c>
      <c r="K967">
        <v>0.60199999999999998</v>
      </c>
      <c r="L967">
        <v>0.185</v>
      </c>
      <c r="M967" s="4" t="s">
        <v>244</v>
      </c>
      <c r="N967" s="4" t="s">
        <v>170</v>
      </c>
      <c r="O967" s="4" t="s">
        <v>171</v>
      </c>
      <c r="P967" s="4" t="s">
        <v>520</v>
      </c>
      <c r="Q967">
        <v>19196465</v>
      </c>
      <c r="R967">
        <v>2724900</v>
      </c>
      <c r="S967" s="4" t="s">
        <v>170</v>
      </c>
      <c r="T967" t="s">
        <v>171</v>
      </c>
    </row>
    <row r="968" spans="1:20" x14ac:dyDescent="0.35">
      <c r="A968" s="4" t="s">
        <v>82</v>
      </c>
      <c r="B968" s="1">
        <v>39083</v>
      </c>
      <c r="C968" s="4">
        <f>YEAR(MERGED_DATA[[#This Row],[year0]])</f>
        <v>2007</v>
      </c>
      <c r="D968">
        <v>5.7190000000000003</v>
      </c>
      <c r="E968">
        <v>9.8780000000000001</v>
      </c>
      <c r="F968">
        <v>0.86099999999999999</v>
      </c>
      <c r="G968">
        <v>58.6</v>
      </c>
      <c r="H968">
        <v>0.80600000000000005</v>
      </c>
      <c r="I968">
        <v>-0.251</v>
      </c>
      <c r="J968">
        <v>0.86499999999999999</v>
      </c>
      <c r="K968">
        <v>0.55700000000000005</v>
      </c>
      <c r="L968">
        <v>0.17899999999999999</v>
      </c>
      <c r="M968" s="4" t="s">
        <v>244</v>
      </c>
      <c r="N968" s="4" t="s">
        <v>170</v>
      </c>
      <c r="O968" s="4" t="s">
        <v>171</v>
      </c>
      <c r="P968" s="4" t="s">
        <v>520</v>
      </c>
      <c r="Q968">
        <v>19196465</v>
      </c>
      <c r="R968">
        <v>2724900</v>
      </c>
      <c r="S968" s="4" t="s">
        <v>170</v>
      </c>
      <c r="T968" t="s">
        <v>171</v>
      </c>
    </row>
    <row r="969" spans="1:20" x14ac:dyDescent="0.35">
      <c r="A969" s="4" t="s">
        <v>82</v>
      </c>
      <c r="B969" s="1">
        <v>39448</v>
      </c>
      <c r="C969" s="4">
        <f>YEAR(MERGED_DATA[[#This Row],[year0]])</f>
        <v>2008</v>
      </c>
      <c r="D969">
        <v>5.8860000000000001</v>
      </c>
      <c r="E969">
        <v>9.8919999999999995</v>
      </c>
      <c r="F969">
        <v>0.83899999999999997</v>
      </c>
      <c r="G969">
        <v>59.2</v>
      </c>
      <c r="H969">
        <v>0.72699999999999998</v>
      </c>
      <c r="I969">
        <v>-0.22600000000000001</v>
      </c>
      <c r="J969">
        <v>0.89900000000000002</v>
      </c>
      <c r="K969">
        <v>0.61299999999999999</v>
      </c>
      <c r="L969">
        <v>0.16</v>
      </c>
      <c r="M969" s="4" t="s">
        <v>244</v>
      </c>
      <c r="N969" s="4" t="s">
        <v>170</v>
      </c>
      <c r="O969" s="4" t="s">
        <v>171</v>
      </c>
      <c r="P969" s="4" t="s">
        <v>520</v>
      </c>
      <c r="Q969">
        <v>19196465</v>
      </c>
      <c r="R969">
        <v>2724900</v>
      </c>
      <c r="S969" s="4" t="s">
        <v>170</v>
      </c>
      <c r="T969" t="s">
        <v>171</v>
      </c>
    </row>
    <row r="970" spans="1:20" x14ac:dyDescent="0.35">
      <c r="A970" s="4" t="s">
        <v>82</v>
      </c>
      <c r="B970" s="1">
        <v>39814</v>
      </c>
      <c r="C970" s="4">
        <f>YEAR(MERGED_DATA[[#This Row],[year0]])</f>
        <v>2009</v>
      </c>
      <c r="D970">
        <v>5.383</v>
      </c>
      <c r="E970">
        <v>9.8840000000000003</v>
      </c>
      <c r="F970">
        <v>0.89300000000000002</v>
      </c>
      <c r="G970">
        <v>59.8</v>
      </c>
      <c r="H970">
        <v>0.85599999999999998</v>
      </c>
      <c r="I970">
        <v>-0.255</v>
      </c>
      <c r="J970">
        <v>0.84499999999999997</v>
      </c>
      <c r="K970">
        <v>0.59499999999999997</v>
      </c>
      <c r="L970">
        <v>0.129</v>
      </c>
      <c r="M970" s="4" t="s">
        <v>244</v>
      </c>
      <c r="N970" s="4" t="s">
        <v>170</v>
      </c>
      <c r="O970" s="4" t="s">
        <v>171</v>
      </c>
      <c r="P970" s="4" t="s">
        <v>520</v>
      </c>
      <c r="Q970">
        <v>19196465</v>
      </c>
      <c r="R970">
        <v>2724900</v>
      </c>
      <c r="S970" s="4" t="s">
        <v>170</v>
      </c>
      <c r="T970" t="s">
        <v>171</v>
      </c>
    </row>
    <row r="971" spans="1:20" x14ac:dyDescent="0.35">
      <c r="A971" s="4" t="s">
        <v>82</v>
      </c>
      <c r="B971" s="1">
        <v>40179</v>
      </c>
      <c r="C971" s="4">
        <f>YEAR(MERGED_DATA[[#This Row],[year0]])</f>
        <v>2010</v>
      </c>
      <c r="D971">
        <v>5.5140000000000002</v>
      </c>
      <c r="E971">
        <v>9.94</v>
      </c>
      <c r="F971">
        <v>0.90400000000000003</v>
      </c>
      <c r="G971">
        <v>60.4</v>
      </c>
      <c r="H971">
        <v>0.78500000000000003</v>
      </c>
      <c r="I971">
        <v>-0.221</v>
      </c>
      <c r="J971">
        <v>0.82299999999999995</v>
      </c>
      <c r="K971">
        <v>0.65500000000000003</v>
      </c>
      <c r="L971">
        <v>0.14899999999999999</v>
      </c>
      <c r="M971" s="4" t="s">
        <v>244</v>
      </c>
      <c r="N971" s="4" t="s">
        <v>170</v>
      </c>
      <c r="O971" s="4" t="s">
        <v>171</v>
      </c>
      <c r="P971" s="4" t="s">
        <v>520</v>
      </c>
      <c r="Q971">
        <v>19196465</v>
      </c>
      <c r="R971">
        <v>2724900</v>
      </c>
      <c r="S971" s="4" t="s">
        <v>170</v>
      </c>
      <c r="T971" t="s">
        <v>171</v>
      </c>
    </row>
    <row r="972" spans="1:20" x14ac:dyDescent="0.35">
      <c r="A972" s="4" t="s">
        <v>82</v>
      </c>
      <c r="B972" s="1">
        <v>40544</v>
      </c>
      <c r="C972" s="4">
        <f>YEAR(MERGED_DATA[[#This Row],[year0]])</f>
        <v>2011</v>
      </c>
      <c r="D972">
        <v>5.7359999999999998</v>
      </c>
      <c r="E972">
        <v>9.9969999999999999</v>
      </c>
      <c r="F972">
        <v>0.90500000000000003</v>
      </c>
      <c r="G972">
        <v>61</v>
      </c>
      <c r="H972">
        <v>0.878</v>
      </c>
      <c r="I972">
        <v>-0.24099999999999999</v>
      </c>
      <c r="J972">
        <v>0.80200000000000005</v>
      </c>
      <c r="K972">
        <v>0.622</v>
      </c>
      <c r="L972">
        <v>0.154</v>
      </c>
      <c r="M972" s="4" t="s">
        <v>244</v>
      </c>
      <c r="N972" s="4" t="s">
        <v>170</v>
      </c>
      <c r="O972" s="4" t="s">
        <v>171</v>
      </c>
      <c r="P972" s="4" t="s">
        <v>520</v>
      </c>
      <c r="Q972">
        <v>19196465</v>
      </c>
      <c r="R972">
        <v>2724900</v>
      </c>
      <c r="S972" s="4" t="s">
        <v>170</v>
      </c>
      <c r="T972" t="s">
        <v>171</v>
      </c>
    </row>
    <row r="973" spans="1:20" x14ac:dyDescent="0.35">
      <c r="A973" s="4" t="s">
        <v>82</v>
      </c>
      <c r="B973" s="1">
        <v>40909</v>
      </c>
      <c r="C973" s="4">
        <f>YEAR(MERGED_DATA[[#This Row],[year0]])</f>
        <v>2012</v>
      </c>
      <c r="D973">
        <v>5.7590000000000003</v>
      </c>
      <c r="E973">
        <v>10.029999999999999</v>
      </c>
      <c r="F973">
        <v>0.89200000000000002</v>
      </c>
      <c r="G973">
        <v>61.6</v>
      </c>
      <c r="H973">
        <v>0.84</v>
      </c>
      <c r="I973">
        <v>-0.17699999999999999</v>
      </c>
      <c r="J973">
        <v>0.877</v>
      </c>
      <c r="K973">
        <v>0.66700000000000004</v>
      </c>
      <c r="L973">
        <v>0.184</v>
      </c>
      <c r="M973" s="4" t="s">
        <v>244</v>
      </c>
      <c r="N973" s="4" t="s">
        <v>170</v>
      </c>
      <c r="O973" s="4" t="s">
        <v>171</v>
      </c>
      <c r="P973" s="4" t="s">
        <v>520</v>
      </c>
      <c r="Q973">
        <v>19196465</v>
      </c>
      <c r="R973">
        <v>2724900</v>
      </c>
      <c r="S973" s="4" t="s">
        <v>170</v>
      </c>
      <c r="T973" t="s">
        <v>171</v>
      </c>
    </row>
    <row r="974" spans="1:20" x14ac:dyDescent="0.35">
      <c r="A974" s="4" t="s">
        <v>82</v>
      </c>
      <c r="B974" s="1">
        <v>41275</v>
      </c>
      <c r="C974" s="4">
        <f>YEAR(MERGED_DATA[[#This Row],[year0]])</f>
        <v>2013</v>
      </c>
      <c r="D974">
        <v>5.835</v>
      </c>
      <c r="E974">
        <v>10.074</v>
      </c>
      <c r="F974">
        <v>0.88900000000000001</v>
      </c>
      <c r="G974">
        <v>62.2</v>
      </c>
      <c r="H974">
        <v>0.78200000000000003</v>
      </c>
      <c r="I974">
        <v>-0.23499999999999999</v>
      </c>
      <c r="J974">
        <v>0.82</v>
      </c>
      <c r="K974">
        <v>0.629</v>
      </c>
      <c r="L974">
        <v>0.16400000000000001</v>
      </c>
      <c r="M974" s="4" t="s">
        <v>244</v>
      </c>
      <c r="N974" s="4" t="s">
        <v>170</v>
      </c>
      <c r="O974" s="4" t="s">
        <v>171</v>
      </c>
      <c r="P974" s="4" t="s">
        <v>520</v>
      </c>
      <c r="Q974">
        <v>19196465</v>
      </c>
      <c r="R974">
        <v>2724900</v>
      </c>
      <c r="S974" s="4" t="s">
        <v>170</v>
      </c>
      <c r="T974" t="s">
        <v>171</v>
      </c>
    </row>
    <row r="975" spans="1:20" x14ac:dyDescent="0.35">
      <c r="A975" s="4" t="s">
        <v>82</v>
      </c>
      <c r="B975" s="1">
        <v>41640</v>
      </c>
      <c r="C975" s="4">
        <f>YEAR(MERGED_DATA[[#This Row],[year0]])</f>
        <v>2014</v>
      </c>
      <c r="D975">
        <v>5.97</v>
      </c>
      <c r="E975">
        <v>10.101000000000001</v>
      </c>
      <c r="F975">
        <v>0.79500000000000004</v>
      </c>
      <c r="G975">
        <v>62.8</v>
      </c>
      <c r="H975">
        <v>0.79900000000000004</v>
      </c>
      <c r="I975">
        <v>-2E-3</v>
      </c>
      <c r="J975">
        <v>0.80500000000000005</v>
      </c>
      <c r="K975">
        <v>0.67100000000000004</v>
      </c>
      <c r="L975">
        <v>0.16900000000000001</v>
      </c>
      <c r="M975" s="4" t="s">
        <v>244</v>
      </c>
      <c r="N975" s="4" t="s">
        <v>170</v>
      </c>
      <c r="O975" s="4" t="s">
        <v>171</v>
      </c>
      <c r="P975" s="4" t="s">
        <v>520</v>
      </c>
      <c r="Q975">
        <v>19196465</v>
      </c>
      <c r="R975">
        <v>2724900</v>
      </c>
      <c r="S975" s="4" t="s">
        <v>170</v>
      </c>
      <c r="T975" t="s">
        <v>171</v>
      </c>
    </row>
    <row r="976" spans="1:20" x14ac:dyDescent="0.35">
      <c r="A976" s="4" t="s">
        <v>82</v>
      </c>
      <c r="B976" s="1">
        <v>42005</v>
      </c>
      <c r="C976" s="4">
        <f>YEAR(MERGED_DATA[[#This Row],[year0]])</f>
        <v>2015</v>
      </c>
      <c r="D976">
        <v>5.95</v>
      </c>
      <c r="E976">
        <v>10.098000000000001</v>
      </c>
      <c r="F976">
        <v>0.93100000000000005</v>
      </c>
      <c r="G976">
        <v>63.4</v>
      </c>
      <c r="H976">
        <v>0.74</v>
      </c>
      <c r="I976">
        <v>-4.2999999999999997E-2</v>
      </c>
      <c r="J976">
        <v>0.71399999999999997</v>
      </c>
      <c r="K976">
        <v>0.68200000000000005</v>
      </c>
      <c r="L976">
        <v>0.17399999999999999</v>
      </c>
      <c r="M976" s="4" t="s">
        <v>244</v>
      </c>
      <c r="N976" s="4" t="s">
        <v>170</v>
      </c>
      <c r="O976" s="4" t="s">
        <v>171</v>
      </c>
      <c r="P976" s="4" t="s">
        <v>520</v>
      </c>
      <c r="Q976">
        <v>19196465</v>
      </c>
      <c r="R976">
        <v>2724900</v>
      </c>
      <c r="S976" s="4" t="s">
        <v>170</v>
      </c>
      <c r="T976" t="s">
        <v>171</v>
      </c>
    </row>
    <row r="977" spans="1:20" x14ac:dyDescent="0.35">
      <c r="A977" s="4" t="s">
        <v>82</v>
      </c>
      <c r="B977" s="1">
        <v>42370</v>
      </c>
      <c r="C977" s="4">
        <f>YEAR(MERGED_DATA[[#This Row],[year0]])</f>
        <v>2016</v>
      </c>
      <c r="D977">
        <v>5.5339999999999998</v>
      </c>
      <c r="E977">
        <v>10.095000000000001</v>
      </c>
      <c r="F977">
        <v>0.92800000000000005</v>
      </c>
      <c r="G977">
        <v>63.8</v>
      </c>
      <c r="H977">
        <v>0.78300000000000003</v>
      </c>
      <c r="I977">
        <v>-4.2000000000000003E-2</v>
      </c>
      <c r="J977">
        <v>0.70199999999999996</v>
      </c>
      <c r="K977">
        <v>0.64100000000000001</v>
      </c>
      <c r="L977">
        <v>0.155</v>
      </c>
      <c r="M977" s="4" t="s">
        <v>244</v>
      </c>
      <c r="N977" s="4" t="s">
        <v>170</v>
      </c>
      <c r="O977" s="4" t="s">
        <v>171</v>
      </c>
      <c r="P977" s="4" t="s">
        <v>520</v>
      </c>
      <c r="Q977">
        <v>19196465</v>
      </c>
      <c r="R977">
        <v>2724900</v>
      </c>
      <c r="S977" s="4" t="s">
        <v>170</v>
      </c>
      <c r="T977" t="s">
        <v>171</v>
      </c>
    </row>
    <row r="978" spans="1:20" x14ac:dyDescent="0.35">
      <c r="A978" s="4" t="s">
        <v>82</v>
      </c>
      <c r="B978" s="1">
        <v>42736</v>
      </c>
      <c r="C978" s="4">
        <f>YEAR(MERGED_DATA[[#This Row],[year0]])</f>
        <v>2017</v>
      </c>
      <c r="D978">
        <v>5.8819999999999997</v>
      </c>
      <c r="E978">
        <v>10.121</v>
      </c>
      <c r="F978">
        <v>0.91400000000000003</v>
      </c>
      <c r="G978">
        <v>64.2</v>
      </c>
      <c r="H978">
        <v>0.745</v>
      </c>
      <c r="I978">
        <v>-4.1000000000000002E-2</v>
      </c>
      <c r="J978">
        <v>0.755</v>
      </c>
      <c r="K978">
        <v>0.69799999999999995</v>
      </c>
      <c r="L978">
        <v>0.17100000000000001</v>
      </c>
      <c r="M978" s="4" t="s">
        <v>244</v>
      </c>
      <c r="N978" s="4" t="s">
        <v>170</v>
      </c>
      <c r="O978" s="4" t="s">
        <v>171</v>
      </c>
      <c r="P978" s="4" t="s">
        <v>520</v>
      </c>
      <c r="Q978">
        <v>19196465</v>
      </c>
      <c r="R978">
        <v>2724900</v>
      </c>
      <c r="S978" s="4" t="s">
        <v>170</v>
      </c>
      <c r="T978" t="s">
        <v>171</v>
      </c>
    </row>
    <row r="979" spans="1:20" x14ac:dyDescent="0.35">
      <c r="A979" s="4" t="s">
        <v>82</v>
      </c>
      <c r="B979" s="1">
        <v>43101</v>
      </c>
      <c r="C979" s="4">
        <f>YEAR(MERGED_DATA[[#This Row],[year0]])</f>
        <v>2018</v>
      </c>
      <c r="D979">
        <v>6.008</v>
      </c>
      <c r="E979">
        <v>10.148</v>
      </c>
      <c r="F979">
        <v>0.93700000000000006</v>
      </c>
      <c r="G979">
        <v>64.599999999999994</v>
      </c>
      <c r="H979">
        <v>0.84</v>
      </c>
      <c r="I979">
        <v>-0.104</v>
      </c>
      <c r="J979">
        <v>0.82399999999999995</v>
      </c>
      <c r="K979">
        <v>0.61099999999999999</v>
      </c>
      <c r="L979">
        <v>0.16200000000000001</v>
      </c>
      <c r="M979" s="4" t="s">
        <v>244</v>
      </c>
      <c r="N979" s="4" t="s">
        <v>170</v>
      </c>
      <c r="O979" s="4" t="s">
        <v>171</v>
      </c>
      <c r="P979" s="4" t="s">
        <v>520</v>
      </c>
      <c r="Q979">
        <v>19196465</v>
      </c>
      <c r="R979">
        <v>2724900</v>
      </c>
      <c r="S979" s="4" t="s">
        <v>170</v>
      </c>
      <c r="T979" t="s">
        <v>171</v>
      </c>
    </row>
    <row r="980" spans="1:20" x14ac:dyDescent="0.35">
      <c r="A980" s="4" t="s">
        <v>82</v>
      </c>
      <c r="B980" s="1">
        <v>43466</v>
      </c>
      <c r="C980" s="4">
        <f>YEAR(MERGED_DATA[[#This Row],[year0]])</f>
        <v>2019</v>
      </c>
      <c r="D980">
        <v>6.2720000000000002</v>
      </c>
      <c r="E980">
        <v>10.179</v>
      </c>
      <c r="F980">
        <v>0.95099999999999996</v>
      </c>
      <c r="G980">
        <v>65</v>
      </c>
      <c r="H980">
        <v>0.85199999999999998</v>
      </c>
      <c r="I980">
        <v>-6.0999999999999999E-2</v>
      </c>
      <c r="J980">
        <v>0.70799999999999996</v>
      </c>
      <c r="K980">
        <v>0.71099999999999997</v>
      </c>
      <c r="L980">
        <v>0.13900000000000001</v>
      </c>
      <c r="M980" s="4" t="s">
        <v>244</v>
      </c>
      <c r="N980" s="4" t="s">
        <v>170</v>
      </c>
      <c r="O980" s="4" t="s">
        <v>171</v>
      </c>
      <c r="P980" s="4" t="s">
        <v>520</v>
      </c>
      <c r="Q980">
        <v>19196465</v>
      </c>
      <c r="R980">
        <v>2724900</v>
      </c>
      <c r="S980" s="4" t="s">
        <v>170</v>
      </c>
      <c r="T980" t="s">
        <v>171</v>
      </c>
    </row>
    <row r="981" spans="1:20" x14ac:dyDescent="0.35">
      <c r="A981" s="4" t="s">
        <v>82</v>
      </c>
      <c r="B981" s="1">
        <v>43831</v>
      </c>
      <c r="C981" s="4">
        <f>YEAR(MERGED_DATA[[#This Row],[year0]])</f>
        <v>2020</v>
      </c>
      <c r="D981">
        <v>6.1680000000000001</v>
      </c>
      <c r="E981">
        <v>10.141</v>
      </c>
      <c r="F981">
        <v>0.96599999999999997</v>
      </c>
      <c r="G981">
        <v>65.400000000000006</v>
      </c>
      <c r="H981">
        <v>0.872</v>
      </c>
      <c r="I981">
        <v>-6.2E-2</v>
      </c>
      <c r="J981">
        <v>0.66100000000000003</v>
      </c>
      <c r="K981">
        <v>0.62</v>
      </c>
      <c r="L981">
        <v>0.15</v>
      </c>
      <c r="M981" s="4" t="s">
        <v>244</v>
      </c>
      <c r="N981" s="4" t="s">
        <v>170</v>
      </c>
      <c r="O981" s="4" t="s">
        <v>171</v>
      </c>
      <c r="P981" s="4" t="s">
        <v>520</v>
      </c>
      <c r="Q981">
        <v>19196465</v>
      </c>
      <c r="R981">
        <v>2724900</v>
      </c>
      <c r="S981" s="4" t="s">
        <v>170</v>
      </c>
      <c r="T981" t="s">
        <v>171</v>
      </c>
    </row>
    <row r="982" spans="1:20" x14ac:dyDescent="0.35">
      <c r="A982" s="4" t="s">
        <v>82</v>
      </c>
      <c r="B982" s="1">
        <v>44197</v>
      </c>
      <c r="C982" s="4">
        <f>YEAR(MERGED_DATA[[#This Row],[year0]])</f>
        <v>2021</v>
      </c>
      <c r="D982">
        <v>6.26</v>
      </c>
      <c r="E982">
        <v>10.17</v>
      </c>
      <c r="F982">
        <v>0.90600000000000003</v>
      </c>
      <c r="G982">
        <v>65.8</v>
      </c>
      <c r="H982">
        <v>0.80700000000000005</v>
      </c>
      <c r="I982">
        <v>3.4000000000000002E-2</v>
      </c>
      <c r="J982">
        <v>0.78200000000000003</v>
      </c>
      <c r="K982">
        <v>0.66300000000000003</v>
      </c>
      <c r="L982">
        <v>0.122</v>
      </c>
      <c r="M982" s="4" t="s">
        <v>244</v>
      </c>
      <c r="N982" s="4" t="s">
        <v>170</v>
      </c>
      <c r="O982" s="4" t="s">
        <v>171</v>
      </c>
      <c r="P982" s="4" t="s">
        <v>520</v>
      </c>
      <c r="Q982">
        <v>19196465</v>
      </c>
      <c r="R982">
        <v>2724900</v>
      </c>
      <c r="S982" s="4" t="s">
        <v>170</v>
      </c>
      <c r="T982" t="s">
        <v>171</v>
      </c>
    </row>
    <row r="983" spans="1:20" x14ac:dyDescent="0.35">
      <c r="A983" s="4" t="s">
        <v>82</v>
      </c>
      <c r="B983" s="1">
        <v>44562</v>
      </c>
      <c r="C983" s="4">
        <f>YEAR(MERGED_DATA[[#This Row],[year0]])</f>
        <v>2022</v>
      </c>
      <c r="D983">
        <v>6.0060000000000002</v>
      </c>
      <c r="E983">
        <v>10.169</v>
      </c>
      <c r="F983">
        <v>0.92300000000000004</v>
      </c>
      <c r="G983">
        <v>66.2</v>
      </c>
      <c r="H983">
        <v>0.88300000000000001</v>
      </c>
      <c r="I983">
        <v>2.1999999999999999E-2</v>
      </c>
      <c r="J983">
        <v>0.72</v>
      </c>
      <c r="K983">
        <v>0.65200000000000002</v>
      </c>
      <c r="L983">
        <v>0.13200000000000001</v>
      </c>
      <c r="M983" s="4" t="s">
        <v>244</v>
      </c>
      <c r="N983" s="4" t="s">
        <v>170</v>
      </c>
      <c r="O983" s="4" t="s">
        <v>171</v>
      </c>
      <c r="P983" s="4" t="s">
        <v>520</v>
      </c>
      <c r="Q983">
        <v>19196465</v>
      </c>
      <c r="R983">
        <v>2724900</v>
      </c>
      <c r="S983" s="4" t="s">
        <v>170</v>
      </c>
      <c r="T983" t="s">
        <v>171</v>
      </c>
    </row>
    <row r="984" spans="1:20" x14ac:dyDescent="0.35">
      <c r="A984" s="4" t="s">
        <v>82</v>
      </c>
      <c r="B984" s="1">
        <v>44927</v>
      </c>
      <c r="C984" s="4">
        <f>YEAR(MERGED_DATA[[#This Row],[year0]])</f>
        <v>2023</v>
      </c>
      <c r="D984">
        <v>6.2990000000000004</v>
      </c>
      <c r="E984">
        <v>10.172000000000001</v>
      </c>
      <c r="F984">
        <v>0.92900000000000005</v>
      </c>
      <c r="G984">
        <v>66.599999999999994</v>
      </c>
      <c r="H984">
        <v>0.90100000000000002</v>
      </c>
      <c r="I984">
        <v>0.05</v>
      </c>
      <c r="J984">
        <v>0.81200000000000006</v>
      </c>
      <c r="K984">
        <v>0.626</v>
      </c>
      <c r="L984">
        <v>0.114</v>
      </c>
      <c r="M984" s="4" t="s">
        <v>244</v>
      </c>
      <c r="N984" s="4" t="s">
        <v>170</v>
      </c>
      <c r="O984" s="4" t="s">
        <v>171</v>
      </c>
      <c r="P984" s="4" t="s">
        <v>520</v>
      </c>
      <c r="Q984">
        <v>19196465</v>
      </c>
      <c r="R984">
        <v>2724900</v>
      </c>
      <c r="S984" s="4" t="s">
        <v>170</v>
      </c>
      <c r="T984" t="s">
        <v>171</v>
      </c>
    </row>
    <row r="985" spans="1:20" x14ac:dyDescent="0.35">
      <c r="A985" s="4" t="s">
        <v>83</v>
      </c>
      <c r="B985" s="1">
        <v>38718</v>
      </c>
      <c r="C985" s="4">
        <f>YEAR(MERGED_DATA[[#This Row],[year0]])</f>
        <v>2006</v>
      </c>
      <c r="D985">
        <v>4.2229999999999999</v>
      </c>
      <c r="E985">
        <v>8.1639999999999997</v>
      </c>
      <c r="F985">
        <v>0.90900000000000003</v>
      </c>
      <c r="G985">
        <v>51.42</v>
      </c>
      <c r="H985">
        <v>0.61599999999999999</v>
      </c>
      <c r="I985">
        <v>-3.4000000000000002E-2</v>
      </c>
      <c r="J985">
        <v>0.86</v>
      </c>
      <c r="K985">
        <v>0.65700000000000003</v>
      </c>
      <c r="L985">
        <v>0.19800000000000001</v>
      </c>
      <c r="M985" s="4" t="s">
        <v>206</v>
      </c>
      <c r="N985" s="4" t="s">
        <v>183</v>
      </c>
      <c r="O985" s="4" t="s">
        <v>177</v>
      </c>
      <c r="P985" s="4" t="s">
        <v>342</v>
      </c>
      <c r="Q985">
        <v>53005614</v>
      </c>
      <c r="R985">
        <v>580367</v>
      </c>
      <c r="S985" s="4" t="s">
        <v>343</v>
      </c>
      <c r="T985" t="s">
        <v>177</v>
      </c>
    </row>
    <row r="986" spans="1:20" x14ac:dyDescent="0.35">
      <c r="A986" s="4" t="s">
        <v>83</v>
      </c>
      <c r="B986" s="1">
        <v>39083</v>
      </c>
      <c r="C986" s="4">
        <f>YEAR(MERGED_DATA[[#This Row],[year0]])</f>
        <v>2007</v>
      </c>
      <c r="D986">
        <v>4.5759999999999996</v>
      </c>
      <c r="E986">
        <v>8.2010000000000005</v>
      </c>
      <c r="F986">
        <v>0.84099999999999997</v>
      </c>
      <c r="G986">
        <v>51.94</v>
      </c>
      <c r="H986">
        <v>0.75</v>
      </c>
      <c r="I986">
        <v>0.04</v>
      </c>
      <c r="J986">
        <v>0.79900000000000004</v>
      </c>
      <c r="K986">
        <v>0.69799999999999995</v>
      </c>
      <c r="L986">
        <v>0.16200000000000001</v>
      </c>
      <c r="M986" s="4" t="s">
        <v>206</v>
      </c>
      <c r="N986" s="4" t="s">
        <v>183</v>
      </c>
      <c r="O986" s="4" t="s">
        <v>177</v>
      </c>
      <c r="P986" s="4" t="s">
        <v>342</v>
      </c>
      <c r="Q986">
        <v>53005614</v>
      </c>
      <c r="R986">
        <v>580367</v>
      </c>
      <c r="S986" s="4" t="s">
        <v>343</v>
      </c>
      <c r="T986" t="s">
        <v>177</v>
      </c>
    </row>
    <row r="987" spans="1:20" x14ac:dyDescent="0.35">
      <c r="A987" s="4" t="s">
        <v>83</v>
      </c>
      <c r="B987" s="1">
        <v>39448</v>
      </c>
      <c r="C987" s="4">
        <f>YEAR(MERGED_DATA[[#This Row],[year0]])</f>
        <v>2008</v>
      </c>
      <c r="D987">
        <v>4.0149999999999997</v>
      </c>
      <c r="E987">
        <v>8.173</v>
      </c>
      <c r="F987">
        <v>0.82699999999999996</v>
      </c>
      <c r="G987">
        <v>52.46</v>
      </c>
      <c r="H987">
        <v>0.62</v>
      </c>
      <c r="I987">
        <v>-2.5999999999999999E-2</v>
      </c>
      <c r="J987">
        <v>0.90900000000000003</v>
      </c>
      <c r="K987">
        <v>0.73299999999999998</v>
      </c>
      <c r="L987">
        <v>0.14899999999999999</v>
      </c>
      <c r="M987" s="4" t="s">
        <v>206</v>
      </c>
      <c r="N987" s="4" t="s">
        <v>183</v>
      </c>
      <c r="O987" s="4" t="s">
        <v>177</v>
      </c>
      <c r="P987" s="4" t="s">
        <v>342</v>
      </c>
      <c r="Q987">
        <v>53005614</v>
      </c>
      <c r="R987">
        <v>580367</v>
      </c>
      <c r="S987" s="4" t="s">
        <v>343</v>
      </c>
      <c r="T987" t="s">
        <v>177</v>
      </c>
    </row>
    <row r="988" spans="1:20" x14ac:dyDescent="0.35">
      <c r="A988" s="4" t="s">
        <v>83</v>
      </c>
      <c r="B988" s="1">
        <v>39814</v>
      </c>
      <c r="C988" s="4">
        <f>YEAR(MERGED_DATA[[#This Row],[year0]])</f>
        <v>2009</v>
      </c>
      <c r="D988">
        <v>4.2699999999999996</v>
      </c>
      <c r="E988">
        <v>8.1760000000000002</v>
      </c>
      <c r="F988">
        <v>0.78900000000000003</v>
      </c>
      <c r="G988">
        <v>52.98</v>
      </c>
      <c r="H988">
        <v>0.58399999999999996</v>
      </c>
      <c r="I988">
        <v>8.5999999999999993E-2</v>
      </c>
      <c r="J988">
        <v>0.91300000000000003</v>
      </c>
      <c r="K988">
        <v>0.67900000000000005</v>
      </c>
      <c r="L988">
        <v>0.183</v>
      </c>
      <c r="M988" s="4" t="s">
        <v>206</v>
      </c>
      <c r="N988" s="4" t="s">
        <v>183</v>
      </c>
      <c r="O988" s="4" t="s">
        <v>177</v>
      </c>
      <c r="P988" s="4" t="s">
        <v>342</v>
      </c>
      <c r="Q988">
        <v>53005614</v>
      </c>
      <c r="R988">
        <v>580367</v>
      </c>
      <c r="S988" s="4" t="s">
        <v>343</v>
      </c>
      <c r="T988" t="s">
        <v>177</v>
      </c>
    </row>
    <row r="989" spans="1:20" x14ac:dyDescent="0.35">
      <c r="A989" s="4" t="s">
        <v>83</v>
      </c>
      <c r="B989" s="1">
        <v>40179</v>
      </c>
      <c r="C989" s="4">
        <f>YEAR(MERGED_DATA[[#This Row],[year0]])</f>
        <v>2010</v>
      </c>
      <c r="D989">
        <v>4.2560000000000002</v>
      </c>
      <c r="E989">
        <v>8.2260000000000009</v>
      </c>
      <c r="F989">
        <v>0.80500000000000005</v>
      </c>
      <c r="G989">
        <v>53.5</v>
      </c>
      <c r="H989">
        <v>0.63500000000000001</v>
      </c>
      <c r="I989">
        <v>5.0000000000000001E-3</v>
      </c>
      <c r="J989">
        <v>0.91800000000000004</v>
      </c>
      <c r="K989">
        <v>0.75800000000000001</v>
      </c>
      <c r="L989">
        <v>0.123</v>
      </c>
      <c r="M989" s="4" t="s">
        <v>206</v>
      </c>
      <c r="N989" s="4" t="s">
        <v>183</v>
      </c>
      <c r="O989" s="4" t="s">
        <v>177</v>
      </c>
      <c r="P989" s="4" t="s">
        <v>342</v>
      </c>
      <c r="Q989">
        <v>53005614</v>
      </c>
      <c r="R989">
        <v>580367</v>
      </c>
      <c r="S989" s="4" t="s">
        <v>343</v>
      </c>
      <c r="T989" t="s">
        <v>177</v>
      </c>
    </row>
    <row r="990" spans="1:20" x14ac:dyDescent="0.35">
      <c r="A990" s="4" t="s">
        <v>83</v>
      </c>
      <c r="B990" s="1">
        <v>40544</v>
      </c>
      <c r="C990" s="4">
        <f>YEAR(MERGED_DATA[[#This Row],[year0]])</f>
        <v>2011</v>
      </c>
      <c r="D990">
        <v>4.4050000000000002</v>
      </c>
      <c r="E990">
        <v>8.2490000000000006</v>
      </c>
      <c r="F990">
        <v>0.84599999999999997</v>
      </c>
      <c r="G990">
        <v>54.02</v>
      </c>
      <c r="H990">
        <v>0.70899999999999996</v>
      </c>
      <c r="I990">
        <v>8.9999999999999993E-3</v>
      </c>
      <c r="J990">
        <v>0.92300000000000004</v>
      </c>
      <c r="K990">
        <v>0.70599999999999996</v>
      </c>
      <c r="L990">
        <v>0.22800000000000001</v>
      </c>
      <c r="M990" s="4" t="s">
        <v>206</v>
      </c>
      <c r="N990" s="4" t="s">
        <v>183</v>
      </c>
      <c r="O990" s="4" t="s">
        <v>177</v>
      </c>
      <c r="P990" s="4" t="s">
        <v>342</v>
      </c>
      <c r="Q990">
        <v>53005614</v>
      </c>
      <c r="R990">
        <v>580367</v>
      </c>
      <c r="S990" s="4" t="s">
        <v>343</v>
      </c>
      <c r="T990" t="s">
        <v>177</v>
      </c>
    </row>
    <row r="991" spans="1:20" x14ac:dyDescent="0.35">
      <c r="A991" s="4" t="s">
        <v>83</v>
      </c>
      <c r="B991" s="1">
        <v>40909</v>
      </c>
      <c r="C991" s="4">
        <f>YEAR(MERGED_DATA[[#This Row],[year0]])</f>
        <v>2012</v>
      </c>
      <c r="D991">
        <v>4.5469999999999997</v>
      </c>
      <c r="E991">
        <v>8.2690000000000001</v>
      </c>
      <c r="F991">
        <v>0.83099999999999996</v>
      </c>
      <c r="G991">
        <v>54.54</v>
      </c>
      <c r="H991">
        <v>0.628</v>
      </c>
      <c r="I991">
        <v>5.2999999999999999E-2</v>
      </c>
      <c r="J991">
        <v>0.91100000000000003</v>
      </c>
      <c r="K991">
        <v>0.66700000000000004</v>
      </c>
      <c r="L991">
        <v>0.19400000000000001</v>
      </c>
      <c r="M991" s="4" t="s">
        <v>206</v>
      </c>
      <c r="N991" s="4" t="s">
        <v>183</v>
      </c>
      <c r="O991" s="4" t="s">
        <v>177</v>
      </c>
      <c r="P991" s="4" t="s">
        <v>342</v>
      </c>
      <c r="Q991">
        <v>53005614</v>
      </c>
      <c r="R991">
        <v>580367</v>
      </c>
      <c r="S991" s="4" t="s">
        <v>343</v>
      </c>
      <c r="T991" t="s">
        <v>177</v>
      </c>
    </row>
    <row r="992" spans="1:20" x14ac:dyDescent="0.35">
      <c r="A992" s="4" t="s">
        <v>83</v>
      </c>
      <c r="B992" s="1">
        <v>41275</v>
      </c>
      <c r="C992" s="4">
        <f>YEAR(MERGED_DATA[[#This Row],[year0]])</f>
        <v>2013</v>
      </c>
      <c r="D992">
        <v>3.7949999999999999</v>
      </c>
      <c r="E992">
        <v>8.282</v>
      </c>
      <c r="F992">
        <v>0.82499999999999996</v>
      </c>
      <c r="G992">
        <v>55.06</v>
      </c>
      <c r="H992">
        <v>0.70799999999999996</v>
      </c>
      <c r="I992">
        <v>0.20100000000000001</v>
      </c>
      <c r="J992">
        <v>0.86099999999999999</v>
      </c>
      <c r="K992">
        <v>0.72899999999999998</v>
      </c>
      <c r="L992">
        <v>0.161</v>
      </c>
      <c r="M992" s="4" t="s">
        <v>206</v>
      </c>
      <c r="N992" s="4" t="s">
        <v>183</v>
      </c>
      <c r="O992" s="4" t="s">
        <v>177</v>
      </c>
      <c r="P992" s="4" t="s">
        <v>342</v>
      </c>
      <c r="Q992">
        <v>53005614</v>
      </c>
      <c r="R992">
        <v>580367</v>
      </c>
      <c r="S992" s="4" t="s">
        <v>343</v>
      </c>
      <c r="T992" t="s">
        <v>177</v>
      </c>
    </row>
    <row r="993" spans="1:20" x14ac:dyDescent="0.35">
      <c r="A993" s="4" t="s">
        <v>83</v>
      </c>
      <c r="B993" s="1">
        <v>41640</v>
      </c>
      <c r="C993" s="4">
        <f>YEAR(MERGED_DATA[[#This Row],[year0]])</f>
        <v>2014</v>
      </c>
      <c r="D993">
        <v>4.9050000000000002</v>
      </c>
      <c r="E993">
        <v>8.3079999999999998</v>
      </c>
      <c r="F993">
        <v>0.76500000000000001</v>
      </c>
      <c r="G993">
        <v>55.58</v>
      </c>
      <c r="H993">
        <v>0.81899999999999995</v>
      </c>
      <c r="I993">
        <v>0.161</v>
      </c>
      <c r="J993">
        <v>0.84899999999999998</v>
      </c>
      <c r="K993">
        <v>0.77900000000000003</v>
      </c>
      <c r="L993">
        <v>0.221</v>
      </c>
      <c r="M993" s="4" t="s">
        <v>206</v>
      </c>
      <c r="N993" s="4" t="s">
        <v>183</v>
      </c>
      <c r="O993" s="4" t="s">
        <v>177</v>
      </c>
      <c r="P993" s="4" t="s">
        <v>342</v>
      </c>
      <c r="Q993">
        <v>53005614</v>
      </c>
      <c r="R993">
        <v>580367</v>
      </c>
      <c r="S993" s="4" t="s">
        <v>343</v>
      </c>
      <c r="T993" t="s">
        <v>177</v>
      </c>
    </row>
    <row r="994" spans="1:20" x14ac:dyDescent="0.35">
      <c r="A994" s="4" t="s">
        <v>83</v>
      </c>
      <c r="B994" s="1">
        <v>42005</v>
      </c>
      <c r="C994" s="4">
        <f>YEAR(MERGED_DATA[[#This Row],[year0]])</f>
        <v>2015</v>
      </c>
      <c r="D994">
        <v>4.3579999999999997</v>
      </c>
      <c r="E994">
        <v>8.3339999999999996</v>
      </c>
      <c r="F994">
        <v>0.77700000000000002</v>
      </c>
      <c r="G994">
        <v>56.1</v>
      </c>
      <c r="H994">
        <v>0.79300000000000004</v>
      </c>
      <c r="I994">
        <v>0.20899999999999999</v>
      </c>
      <c r="J994">
        <v>0.85299999999999998</v>
      </c>
      <c r="K994">
        <v>0.67300000000000004</v>
      </c>
      <c r="L994">
        <v>0.17199999999999999</v>
      </c>
      <c r="M994" s="4" t="s">
        <v>206</v>
      </c>
      <c r="N994" s="4" t="s">
        <v>183</v>
      </c>
      <c r="O994" s="4" t="s">
        <v>177</v>
      </c>
      <c r="P994" s="4" t="s">
        <v>342</v>
      </c>
      <c r="Q994">
        <v>53005614</v>
      </c>
      <c r="R994">
        <v>580367</v>
      </c>
      <c r="S994" s="4" t="s">
        <v>343</v>
      </c>
      <c r="T994" t="s">
        <v>177</v>
      </c>
    </row>
    <row r="995" spans="1:20" x14ac:dyDescent="0.35">
      <c r="A995" s="4" t="s">
        <v>83</v>
      </c>
      <c r="B995" s="1">
        <v>42370</v>
      </c>
      <c r="C995" s="4">
        <f>YEAR(MERGED_DATA[[#This Row],[year0]])</f>
        <v>2016</v>
      </c>
      <c r="D995">
        <v>4.3959999999999999</v>
      </c>
      <c r="E995">
        <v>8.3529999999999998</v>
      </c>
      <c r="F995">
        <v>0.70599999999999996</v>
      </c>
      <c r="G995">
        <v>56.5</v>
      </c>
      <c r="H995">
        <v>0.749</v>
      </c>
      <c r="I995">
        <v>0.28799999999999998</v>
      </c>
      <c r="J995">
        <v>0.82799999999999996</v>
      </c>
      <c r="K995">
        <v>0.73</v>
      </c>
      <c r="L995">
        <v>0.22600000000000001</v>
      </c>
      <c r="M995" s="4" t="s">
        <v>206</v>
      </c>
      <c r="N995" s="4" t="s">
        <v>183</v>
      </c>
      <c r="O995" s="4" t="s">
        <v>177</v>
      </c>
      <c r="P995" s="4" t="s">
        <v>342</v>
      </c>
      <c r="Q995">
        <v>53005614</v>
      </c>
      <c r="R995">
        <v>580367</v>
      </c>
      <c r="S995" s="4" t="s">
        <v>343</v>
      </c>
      <c r="T995" t="s">
        <v>177</v>
      </c>
    </row>
    <row r="996" spans="1:20" x14ac:dyDescent="0.35">
      <c r="A996" s="4" t="s">
        <v>83</v>
      </c>
      <c r="B996" s="1">
        <v>42736</v>
      </c>
      <c r="C996" s="4">
        <f>YEAR(MERGED_DATA[[#This Row],[year0]])</f>
        <v>2017</v>
      </c>
      <c r="D996">
        <v>4.476</v>
      </c>
      <c r="E996">
        <v>8.3689999999999998</v>
      </c>
      <c r="F996">
        <v>0.71499999999999997</v>
      </c>
      <c r="G996">
        <v>56.9</v>
      </c>
      <c r="H996">
        <v>0.85299999999999998</v>
      </c>
      <c r="I996">
        <v>0.22500000000000001</v>
      </c>
      <c r="J996">
        <v>0.85399999999999998</v>
      </c>
      <c r="K996">
        <v>0.754</v>
      </c>
      <c r="L996">
        <v>0.23</v>
      </c>
      <c r="M996" s="4" t="s">
        <v>206</v>
      </c>
      <c r="N996" s="4" t="s">
        <v>183</v>
      </c>
      <c r="O996" s="4" t="s">
        <v>177</v>
      </c>
      <c r="P996" s="4" t="s">
        <v>342</v>
      </c>
      <c r="Q996">
        <v>53005614</v>
      </c>
      <c r="R996">
        <v>580367</v>
      </c>
      <c r="S996" s="4" t="s">
        <v>343</v>
      </c>
      <c r="T996" t="s">
        <v>177</v>
      </c>
    </row>
    <row r="997" spans="1:20" x14ac:dyDescent="0.35">
      <c r="A997" s="4" t="s">
        <v>83</v>
      </c>
      <c r="B997" s="1">
        <v>43101</v>
      </c>
      <c r="C997" s="4">
        <f>YEAR(MERGED_DATA[[#This Row],[year0]])</f>
        <v>2018</v>
      </c>
      <c r="D997">
        <v>4.6559999999999997</v>
      </c>
      <c r="E997">
        <v>8.4039999999999999</v>
      </c>
      <c r="F997">
        <v>0.70699999999999996</v>
      </c>
      <c r="G997">
        <v>57.3</v>
      </c>
      <c r="H997">
        <v>0.82099999999999995</v>
      </c>
      <c r="I997">
        <v>0.28199999999999997</v>
      </c>
      <c r="J997">
        <v>0.84399999999999997</v>
      </c>
      <c r="K997">
        <v>0.747</v>
      </c>
      <c r="L997">
        <v>0.23699999999999999</v>
      </c>
      <c r="M997" s="4" t="s">
        <v>206</v>
      </c>
      <c r="N997" s="4" t="s">
        <v>183</v>
      </c>
      <c r="O997" s="4" t="s">
        <v>177</v>
      </c>
      <c r="P997" s="4" t="s">
        <v>342</v>
      </c>
      <c r="Q997">
        <v>53005614</v>
      </c>
      <c r="R997">
        <v>580367</v>
      </c>
      <c r="S997" s="4" t="s">
        <v>343</v>
      </c>
      <c r="T997" t="s">
        <v>177</v>
      </c>
    </row>
    <row r="998" spans="1:20" x14ac:dyDescent="0.35">
      <c r="A998" s="4" t="s">
        <v>83</v>
      </c>
      <c r="B998" s="1">
        <v>43466</v>
      </c>
      <c r="C998" s="4">
        <f>YEAR(MERGED_DATA[[#This Row],[year0]])</f>
        <v>2019</v>
      </c>
      <c r="D998">
        <v>4.6189999999999998</v>
      </c>
      <c r="E998">
        <v>8.4339999999999993</v>
      </c>
      <c r="F998">
        <v>0.67600000000000005</v>
      </c>
      <c r="G998">
        <v>57.7</v>
      </c>
      <c r="H998">
        <v>0.81799999999999995</v>
      </c>
      <c r="I998">
        <v>0.3</v>
      </c>
      <c r="J998">
        <v>0.79400000000000004</v>
      </c>
      <c r="K998">
        <v>0.72799999999999998</v>
      </c>
      <c r="L998">
        <v>0.251</v>
      </c>
      <c r="M998" s="4" t="s">
        <v>206</v>
      </c>
      <c r="N998" s="4" t="s">
        <v>183</v>
      </c>
      <c r="O998" s="4" t="s">
        <v>177</v>
      </c>
      <c r="P998" s="4" t="s">
        <v>342</v>
      </c>
      <c r="Q998">
        <v>53005614</v>
      </c>
      <c r="R998">
        <v>580367</v>
      </c>
      <c r="S998" s="4" t="s">
        <v>343</v>
      </c>
      <c r="T998" t="s">
        <v>177</v>
      </c>
    </row>
    <row r="999" spans="1:20" x14ac:dyDescent="0.35">
      <c r="A999" s="4" t="s">
        <v>83</v>
      </c>
      <c r="B999" s="1">
        <v>43831</v>
      </c>
      <c r="C999" s="4">
        <f>YEAR(MERGED_DATA[[#This Row],[year0]])</f>
        <v>2020</v>
      </c>
      <c r="D999">
        <v>4.5469999999999997</v>
      </c>
      <c r="E999">
        <v>8.4109999999999996</v>
      </c>
      <c r="F999">
        <v>0.67400000000000004</v>
      </c>
      <c r="G999">
        <v>58.1</v>
      </c>
      <c r="H999">
        <v>0.70199999999999996</v>
      </c>
      <c r="I999">
        <v>0.251</v>
      </c>
      <c r="J999">
        <v>0.83699999999999997</v>
      </c>
      <c r="K999">
        <v>0.73799999999999999</v>
      </c>
      <c r="L999">
        <v>0.29699999999999999</v>
      </c>
      <c r="M999" s="4" t="s">
        <v>206</v>
      </c>
      <c r="N999" s="4" t="s">
        <v>183</v>
      </c>
      <c r="O999" s="4" t="s">
        <v>177</v>
      </c>
      <c r="P999" s="4" t="s">
        <v>342</v>
      </c>
      <c r="Q999">
        <v>53005614</v>
      </c>
      <c r="R999">
        <v>580367</v>
      </c>
      <c r="S999" s="4" t="s">
        <v>343</v>
      </c>
      <c r="T999" t="s">
        <v>177</v>
      </c>
    </row>
    <row r="1000" spans="1:20" x14ac:dyDescent="0.35">
      <c r="A1000" s="4" t="s">
        <v>83</v>
      </c>
      <c r="B1000" s="1">
        <v>44197</v>
      </c>
      <c r="C1000" s="4">
        <f>YEAR(MERGED_DATA[[#This Row],[year0]])</f>
        <v>2021</v>
      </c>
      <c r="D1000">
        <v>4.4649999999999999</v>
      </c>
      <c r="E1000">
        <v>8.4649999999999999</v>
      </c>
      <c r="F1000">
        <v>0.70199999999999996</v>
      </c>
      <c r="G1000">
        <v>58.5</v>
      </c>
      <c r="H1000">
        <v>0.67800000000000005</v>
      </c>
      <c r="I1000">
        <v>0.313</v>
      </c>
      <c r="J1000">
        <v>0.84099999999999997</v>
      </c>
      <c r="K1000">
        <v>0.745</v>
      </c>
      <c r="L1000">
        <v>0.253</v>
      </c>
      <c r="M1000" s="4" t="s">
        <v>206</v>
      </c>
      <c r="N1000" s="4" t="s">
        <v>183</v>
      </c>
      <c r="O1000" s="4" t="s">
        <v>177</v>
      </c>
      <c r="P1000" s="4" t="s">
        <v>342</v>
      </c>
      <c r="Q1000">
        <v>53005614</v>
      </c>
      <c r="R1000">
        <v>580367</v>
      </c>
      <c r="S1000" s="4" t="s">
        <v>343</v>
      </c>
      <c r="T1000" t="s">
        <v>177</v>
      </c>
    </row>
    <row r="1001" spans="1:20" x14ac:dyDescent="0.35">
      <c r="A1001" s="4" t="s">
        <v>83</v>
      </c>
      <c r="B1001" s="1">
        <v>44562</v>
      </c>
      <c r="C1001" s="4">
        <f>YEAR(MERGED_DATA[[#This Row],[year0]])</f>
        <v>2022</v>
      </c>
      <c r="D1001">
        <v>4.4480000000000004</v>
      </c>
      <c r="E1001">
        <v>8.4930000000000003</v>
      </c>
      <c r="F1001">
        <v>0.69099999999999995</v>
      </c>
      <c r="G1001">
        <v>58.9</v>
      </c>
      <c r="H1001">
        <v>0.70599999999999996</v>
      </c>
      <c r="I1001">
        <v>0.29199999999999998</v>
      </c>
      <c r="J1001">
        <v>0.878</v>
      </c>
      <c r="K1001">
        <v>0.72499999999999998</v>
      </c>
      <c r="L1001">
        <v>0.28100000000000003</v>
      </c>
      <c r="M1001" s="4" t="s">
        <v>206</v>
      </c>
      <c r="N1001" s="4" t="s">
        <v>183</v>
      </c>
      <c r="O1001" s="4" t="s">
        <v>177</v>
      </c>
      <c r="P1001" s="4" t="s">
        <v>342</v>
      </c>
      <c r="Q1001">
        <v>53005614</v>
      </c>
      <c r="R1001">
        <v>580367</v>
      </c>
      <c r="S1001" s="4" t="s">
        <v>343</v>
      </c>
      <c r="T1001" t="s">
        <v>177</v>
      </c>
    </row>
    <row r="1002" spans="1:20" x14ac:dyDescent="0.35">
      <c r="A1002" s="4" t="s">
        <v>83</v>
      </c>
      <c r="B1002" s="1">
        <v>44927</v>
      </c>
      <c r="C1002" s="4">
        <f>YEAR(MERGED_DATA[[#This Row],[year0]])</f>
        <v>2023</v>
      </c>
      <c r="D1002">
        <v>4.4960000000000004</v>
      </c>
      <c r="E1002">
        <v>8.5229999999999997</v>
      </c>
      <c r="F1002">
        <v>0.70299999999999996</v>
      </c>
      <c r="G1002">
        <v>59.3</v>
      </c>
      <c r="H1002">
        <v>0.73599999999999999</v>
      </c>
      <c r="I1002">
        <v>0.316</v>
      </c>
      <c r="J1002">
        <v>0.8</v>
      </c>
      <c r="K1002">
        <v>0.75600000000000001</v>
      </c>
      <c r="L1002">
        <v>0.245</v>
      </c>
      <c r="M1002" s="4" t="s">
        <v>206</v>
      </c>
      <c r="N1002" s="4" t="s">
        <v>183</v>
      </c>
      <c r="O1002" s="4" t="s">
        <v>177</v>
      </c>
      <c r="P1002" s="4" t="s">
        <v>342</v>
      </c>
      <c r="Q1002">
        <v>53005614</v>
      </c>
      <c r="R1002">
        <v>580367</v>
      </c>
      <c r="S1002" s="4" t="s">
        <v>343</v>
      </c>
      <c r="T1002" t="s">
        <v>177</v>
      </c>
    </row>
    <row r="1003" spans="1:20" x14ac:dyDescent="0.35">
      <c r="A1003" s="4" t="s">
        <v>84</v>
      </c>
      <c r="B1003" s="1">
        <v>38718</v>
      </c>
      <c r="C1003" s="4">
        <f>YEAR(MERGED_DATA[[#This Row],[year0]])</f>
        <v>2006</v>
      </c>
      <c r="D1003">
        <v>6.0759999999999996</v>
      </c>
      <c r="E1003">
        <v>11.233000000000001</v>
      </c>
      <c r="F1003">
        <v>0.91900000000000004</v>
      </c>
      <c r="G1003">
        <v>68.400000000000006</v>
      </c>
      <c r="H1003">
        <v>0.76900000000000002</v>
      </c>
      <c r="I1003">
        <v>-0.24199999999999999</v>
      </c>
      <c r="J1003">
        <v>0.32800000000000001</v>
      </c>
      <c r="K1003">
        <v>0.78800000000000003</v>
      </c>
      <c r="L1003">
        <v>0.182</v>
      </c>
      <c r="M1003" s="4" t="s">
        <v>191</v>
      </c>
      <c r="N1003" s="4" t="s">
        <v>170</v>
      </c>
      <c r="O1003" s="4" t="s">
        <v>171</v>
      </c>
      <c r="P1003" s="4" t="s">
        <v>524</v>
      </c>
      <c r="Q1003">
        <v>4250114</v>
      </c>
      <c r="R1003">
        <v>17818</v>
      </c>
      <c r="S1003" s="4" t="s">
        <v>170</v>
      </c>
      <c r="T1003" t="s">
        <v>171</v>
      </c>
    </row>
    <row r="1004" spans="1:20" x14ac:dyDescent="0.35">
      <c r="A1004" s="4" t="s">
        <v>84</v>
      </c>
      <c r="B1004" s="1">
        <v>39814</v>
      </c>
      <c r="C1004" s="4">
        <f>YEAR(MERGED_DATA[[#This Row],[year0]])</f>
        <v>2009</v>
      </c>
      <c r="D1004">
        <v>6.585</v>
      </c>
      <c r="E1004">
        <v>11.074</v>
      </c>
      <c r="F1004">
        <v>0.92600000000000005</v>
      </c>
      <c r="G1004">
        <v>69</v>
      </c>
      <c r="H1004">
        <v>0.81899999999999995</v>
      </c>
      <c r="I1004">
        <v>0</v>
      </c>
      <c r="J1004">
        <v>0.67500000000000004</v>
      </c>
      <c r="K1004">
        <v>0.69399999999999995</v>
      </c>
      <c r="L1004">
        <v>0.252</v>
      </c>
      <c r="M1004" s="4" t="s">
        <v>191</v>
      </c>
      <c r="N1004" s="4" t="s">
        <v>170</v>
      </c>
      <c r="O1004" s="4" t="s">
        <v>171</v>
      </c>
      <c r="P1004" s="4" t="s">
        <v>524</v>
      </c>
      <c r="Q1004">
        <v>4250114</v>
      </c>
      <c r="R1004">
        <v>17818</v>
      </c>
      <c r="S1004" s="4" t="s">
        <v>170</v>
      </c>
      <c r="T1004" t="s">
        <v>171</v>
      </c>
    </row>
    <row r="1005" spans="1:20" x14ac:dyDescent="0.35">
      <c r="A1005" s="4" t="s">
        <v>84</v>
      </c>
      <c r="B1005" s="1">
        <v>40179</v>
      </c>
      <c r="C1005" s="4">
        <f>YEAR(MERGED_DATA[[#This Row],[year0]])</f>
        <v>2010</v>
      </c>
      <c r="D1005">
        <v>6.798</v>
      </c>
      <c r="E1005">
        <v>10.997999999999999</v>
      </c>
      <c r="F1005">
        <v>0.89300000000000002</v>
      </c>
      <c r="G1005">
        <v>69.2</v>
      </c>
      <c r="H1005">
        <v>0.70299999999999996</v>
      </c>
      <c r="I1005">
        <v>-3.9E-2</v>
      </c>
      <c r="J1005">
        <v>0.48599999999999999</v>
      </c>
      <c r="K1005">
        <v>0.68700000000000006</v>
      </c>
      <c r="L1005">
        <v>0.20300000000000001</v>
      </c>
      <c r="M1005" s="4" t="s">
        <v>191</v>
      </c>
      <c r="N1005" s="4" t="s">
        <v>170</v>
      </c>
      <c r="O1005" s="4" t="s">
        <v>171</v>
      </c>
      <c r="P1005" s="4" t="s">
        <v>524</v>
      </c>
      <c r="Q1005">
        <v>4250114</v>
      </c>
      <c r="R1005">
        <v>17818</v>
      </c>
      <c r="S1005" s="4" t="s">
        <v>170</v>
      </c>
      <c r="T1005" t="s">
        <v>171</v>
      </c>
    </row>
    <row r="1006" spans="1:20" x14ac:dyDescent="0.35">
      <c r="A1006" s="4" t="s">
        <v>85</v>
      </c>
      <c r="B1006" s="1">
        <v>38718</v>
      </c>
      <c r="C1006" s="4">
        <f>YEAR(MERGED_DATA[[#This Row],[year0]])</f>
        <v>2006</v>
      </c>
      <c r="D1006">
        <v>4.641</v>
      </c>
      <c r="E1006">
        <v>8.1850000000000005</v>
      </c>
      <c r="F1006">
        <v>0.84399999999999997</v>
      </c>
      <c r="G1006">
        <v>59.92</v>
      </c>
      <c r="H1006">
        <v>0.67800000000000005</v>
      </c>
      <c r="I1006">
        <v>-0.14499999999999999</v>
      </c>
      <c r="J1006">
        <v>0.879</v>
      </c>
      <c r="K1006">
        <v>0.55500000000000005</v>
      </c>
      <c r="L1006">
        <v>0.159</v>
      </c>
      <c r="M1006" s="4" t="s">
        <v>244</v>
      </c>
      <c r="N1006" s="4" t="s">
        <v>170</v>
      </c>
      <c r="O1006" s="4" t="s">
        <v>171</v>
      </c>
      <c r="P1006" s="4" t="s">
        <v>525</v>
      </c>
      <c r="Q1006">
        <v>6527743</v>
      </c>
      <c r="R1006">
        <v>199951</v>
      </c>
      <c r="S1006" s="4" t="s">
        <v>170</v>
      </c>
      <c r="T1006" t="s">
        <v>171</v>
      </c>
    </row>
    <row r="1007" spans="1:20" x14ac:dyDescent="0.35">
      <c r="A1007" s="4" t="s">
        <v>85</v>
      </c>
      <c r="B1007" s="1">
        <v>39083</v>
      </c>
      <c r="C1007" s="4">
        <f>YEAR(MERGED_DATA[[#This Row],[year0]])</f>
        <v>2007</v>
      </c>
      <c r="D1007">
        <v>4.6980000000000004</v>
      </c>
      <c r="E1007">
        <v>8.2579999999999991</v>
      </c>
      <c r="F1007">
        <v>0.83299999999999996</v>
      </c>
      <c r="G1007">
        <v>60.34</v>
      </c>
      <c r="H1007">
        <v>0.68400000000000005</v>
      </c>
      <c r="I1007">
        <v>-9.7000000000000003E-2</v>
      </c>
      <c r="J1007">
        <v>0.92900000000000005</v>
      </c>
      <c r="K1007">
        <v>0.59</v>
      </c>
      <c r="L1007">
        <v>0.13</v>
      </c>
      <c r="M1007" s="4" t="s">
        <v>244</v>
      </c>
      <c r="N1007" s="4" t="s">
        <v>170</v>
      </c>
      <c r="O1007" s="4" t="s">
        <v>171</v>
      </c>
      <c r="P1007" s="4" t="s">
        <v>525</v>
      </c>
      <c r="Q1007">
        <v>6527743</v>
      </c>
      <c r="R1007">
        <v>199951</v>
      </c>
      <c r="S1007" s="4" t="s">
        <v>170</v>
      </c>
      <c r="T1007" t="s">
        <v>171</v>
      </c>
    </row>
    <row r="1008" spans="1:20" x14ac:dyDescent="0.35">
      <c r="A1008" s="4" t="s">
        <v>85</v>
      </c>
      <c r="B1008" s="1">
        <v>39448</v>
      </c>
      <c r="C1008" s="4">
        <f>YEAR(MERGED_DATA[[#This Row],[year0]])</f>
        <v>2008</v>
      </c>
      <c r="D1008">
        <v>4.7370000000000001</v>
      </c>
      <c r="E1008">
        <v>8.3290000000000006</v>
      </c>
      <c r="F1008">
        <v>0.79200000000000004</v>
      </c>
      <c r="G1008">
        <v>60.76</v>
      </c>
      <c r="H1008">
        <v>0.71899999999999997</v>
      </c>
      <c r="I1008">
        <v>-0.105</v>
      </c>
      <c r="J1008">
        <v>0.92300000000000004</v>
      </c>
      <c r="K1008">
        <v>0.59399999999999997</v>
      </c>
      <c r="L1008">
        <v>0.14699999999999999</v>
      </c>
      <c r="M1008" s="4" t="s">
        <v>244</v>
      </c>
      <c r="N1008" s="4" t="s">
        <v>170</v>
      </c>
      <c r="O1008" s="4" t="s">
        <v>171</v>
      </c>
      <c r="P1008" s="4" t="s">
        <v>525</v>
      </c>
      <c r="Q1008">
        <v>6527743</v>
      </c>
      <c r="R1008">
        <v>199951</v>
      </c>
      <c r="S1008" s="4" t="s">
        <v>170</v>
      </c>
      <c r="T1008" t="s">
        <v>171</v>
      </c>
    </row>
    <row r="1009" spans="1:20" x14ac:dyDescent="0.35">
      <c r="A1009" s="4" t="s">
        <v>85</v>
      </c>
      <c r="B1009" s="1">
        <v>39814</v>
      </c>
      <c r="C1009" s="4">
        <f>YEAR(MERGED_DATA[[#This Row],[year0]])</f>
        <v>2009</v>
      </c>
      <c r="D1009">
        <v>5.069</v>
      </c>
      <c r="E1009">
        <v>8.3450000000000006</v>
      </c>
      <c r="F1009">
        <v>0.85499999999999998</v>
      </c>
      <c r="G1009">
        <v>61.18</v>
      </c>
      <c r="H1009">
        <v>0.69899999999999995</v>
      </c>
      <c r="I1009">
        <v>-0.14499999999999999</v>
      </c>
      <c r="J1009">
        <v>0.89600000000000002</v>
      </c>
      <c r="K1009">
        <v>0.55400000000000005</v>
      </c>
      <c r="L1009">
        <v>0.16500000000000001</v>
      </c>
      <c r="M1009" s="4" t="s">
        <v>244</v>
      </c>
      <c r="N1009" s="4" t="s">
        <v>170</v>
      </c>
      <c r="O1009" s="4" t="s">
        <v>171</v>
      </c>
      <c r="P1009" s="4" t="s">
        <v>525</v>
      </c>
      <c r="Q1009">
        <v>6527743</v>
      </c>
      <c r="R1009">
        <v>199951</v>
      </c>
      <c r="S1009" s="4" t="s">
        <v>170</v>
      </c>
      <c r="T1009" t="s">
        <v>171</v>
      </c>
    </row>
    <row r="1010" spans="1:20" x14ac:dyDescent="0.35">
      <c r="A1010" s="4" t="s">
        <v>85</v>
      </c>
      <c r="B1010" s="1">
        <v>40179</v>
      </c>
      <c r="C1010" s="4">
        <f>YEAR(MERGED_DATA[[#This Row],[year0]])</f>
        <v>2010</v>
      </c>
      <c r="D1010">
        <v>4.9960000000000004</v>
      </c>
      <c r="E1010">
        <v>8.3290000000000006</v>
      </c>
      <c r="F1010">
        <v>0.88500000000000001</v>
      </c>
      <c r="G1010">
        <v>61.6</v>
      </c>
      <c r="H1010">
        <v>0.72</v>
      </c>
      <c r="I1010">
        <v>-7.6999999999999999E-2</v>
      </c>
      <c r="J1010">
        <v>0.92600000000000005</v>
      </c>
      <c r="K1010">
        <v>0.51600000000000001</v>
      </c>
      <c r="L1010">
        <v>0.123</v>
      </c>
      <c r="M1010" s="4" t="s">
        <v>244</v>
      </c>
      <c r="N1010" s="4" t="s">
        <v>170</v>
      </c>
      <c r="O1010" s="4" t="s">
        <v>171</v>
      </c>
      <c r="P1010" s="4" t="s">
        <v>525</v>
      </c>
      <c r="Q1010">
        <v>6527743</v>
      </c>
      <c r="R1010">
        <v>199951</v>
      </c>
      <c r="S1010" s="4" t="s">
        <v>170</v>
      </c>
      <c r="T1010" t="s">
        <v>171</v>
      </c>
    </row>
    <row r="1011" spans="1:20" x14ac:dyDescent="0.35">
      <c r="A1011" s="4" t="s">
        <v>85</v>
      </c>
      <c r="B1011" s="1">
        <v>40544</v>
      </c>
      <c r="C1011" s="4">
        <f>YEAR(MERGED_DATA[[#This Row],[year0]])</f>
        <v>2011</v>
      </c>
      <c r="D1011">
        <v>4.9210000000000003</v>
      </c>
      <c r="E1011">
        <v>8.3740000000000006</v>
      </c>
      <c r="F1011">
        <v>0.89100000000000001</v>
      </c>
      <c r="G1011">
        <v>62.02</v>
      </c>
      <c r="H1011">
        <v>0.748</v>
      </c>
      <c r="I1011">
        <v>-0.16</v>
      </c>
      <c r="J1011">
        <v>0.93200000000000005</v>
      </c>
      <c r="K1011">
        <v>0.57899999999999996</v>
      </c>
      <c r="L1011">
        <v>0.151</v>
      </c>
      <c r="M1011" s="4" t="s">
        <v>244</v>
      </c>
      <c r="N1011" s="4" t="s">
        <v>170</v>
      </c>
      <c r="O1011" s="4" t="s">
        <v>171</v>
      </c>
      <c r="P1011" s="4" t="s">
        <v>525</v>
      </c>
      <c r="Q1011">
        <v>6527743</v>
      </c>
      <c r="R1011">
        <v>199951</v>
      </c>
      <c r="S1011" s="4" t="s">
        <v>170</v>
      </c>
      <c r="T1011" t="s">
        <v>171</v>
      </c>
    </row>
    <row r="1012" spans="1:20" x14ac:dyDescent="0.35">
      <c r="A1012" s="4" t="s">
        <v>85</v>
      </c>
      <c r="B1012" s="1">
        <v>40909</v>
      </c>
      <c r="C1012" s="4">
        <f>YEAR(MERGED_DATA[[#This Row],[year0]])</f>
        <v>2012</v>
      </c>
      <c r="D1012">
        <v>5.2080000000000002</v>
      </c>
      <c r="E1012">
        <v>8.3569999999999993</v>
      </c>
      <c r="F1012">
        <v>0.85599999999999998</v>
      </c>
      <c r="G1012">
        <v>62.44</v>
      </c>
      <c r="H1012">
        <v>0.70299999999999996</v>
      </c>
      <c r="I1012">
        <v>-8.4000000000000005E-2</v>
      </c>
      <c r="J1012">
        <v>0.89200000000000002</v>
      </c>
      <c r="K1012">
        <v>0.57999999999999996</v>
      </c>
      <c r="L1012">
        <v>0.182</v>
      </c>
      <c r="M1012" s="4" t="s">
        <v>244</v>
      </c>
      <c r="N1012" s="4" t="s">
        <v>170</v>
      </c>
      <c r="O1012" s="4" t="s">
        <v>171</v>
      </c>
      <c r="P1012" s="4" t="s">
        <v>525</v>
      </c>
      <c r="Q1012">
        <v>6527743</v>
      </c>
      <c r="R1012">
        <v>199951</v>
      </c>
      <c r="S1012" s="4" t="s">
        <v>170</v>
      </c>
      <c r="T1012" t="s">
        <v>171</v>
      </c>
    </row>
    <row r="1013" spans="1:20" x14ac:dyDescent="0.35">
      <c r="A1013" s="4" t="s">
        <v>85</v>
      </c>
      <c r="B1013" s="1">
        <v>41275</v>
      </c>
      <c r="C1013" s="4">
        <f>YEAR(MERGED_DATA[[#This Row],[year0]])</f>
        <v>2013</v>
      </c>
      <c r="D1013">
        <v>5.4020000000000001</v>
      </c>
      <c r="E1013">
        <v>8.4410000000000007</v>
      </c>
      <c r="F1013">
        <v>0.85099999999999998</v>
      </c>
      <c r="G1013">
        <v>62.86</v>
      </c>
      <c r="H1013">
        <v>0.755</v>
      </c>
      <c r="I1013">
        <v>-0.09</v>
      </c>
      <c r="J1013">
        <v>0.9</v>
      </c>
      <c r="K1013">
        <v>0.59499999999999997</v>
      </c>
      <c r="L1013">
        <v>0.13500000000000001</v>
      </c>
      <c r="M1013" s="4" t="s">
        <v>244</v>
      </c>
      <c r="N1013" s="4" t="s">
        <v>170</v>
      </c>
      <c r="O1013" s="4" t="s">
        <v>171</v>
      </c>
      <c r="P1013" s="4" t="s">
        <v>525</v>
      </c>
      <c r="Q1013">
        <v>6527743</v>
      </c>
      <c r="R1013">
        <v>199951</v>
      </c>
      <c r="S1013" s="4" t="s">
        <v>170</v>
      </c>
      <c r="T1013" t="s">
        <v>171</v>
      </c>
    </row>
    <row r="1014" spans="1:20" x14ac:dyDescent="0.35">
      <c r="A1014" s="4" t="s">
        <v>85</v>
      </c>
      <c r="B1014" s="1">
        <v>41640</v>
      </c>
      <c r="C1014" s="4">
        <f>YEAR(MERGED_DATA[[#This Row],[year0]])</f>
        <v>2014</v>
      </c>
      <c r="D1014">
        <v>5.2519999999999998</v>
      </c>
      <c r="E1014">
        <v>8.4600000000000009</v>
      </c>
      <c r="F1014">
        <v>0.89800000000000002</v>
      </c>
      <c r="G1014">
        <v>63.28</v>
      </c>
      <c r="H1014">
        <v>0.73599999999999999</v>
      </c>
      <c r="I1014">
        <v>0.35</v>
      </c>
      <c r="J1014">
        <v>0.89700000000000002</v>
      </c>
      <c r="K1014">
        <v>0.61699999999999999</v>
      </c>
      <c r="L1014">
        <v>0.185</v>
      </c>
      <c r="M1014" s="4" t="s">
        <v>244</v>
      </c>
      <c r="N1014" s="4" t="s">
        <v>170</v>
      </c>
      <c r="O1014" s="4" t="s">
        <v>171</v>
      </c>
      <c r="P1014" s="4" t="s">
        <v>525</v>
      </c>
      <c r="Q1014">
        <v>6527743</v>
      </c>
      <c r="R1014">
        <v>199951</v>
      </c>
      <c r="S1014" s="4" t="s">
        <v>170</v>
      </c>
      <c r="T1014" t="s">
        <v>171</v>
      </c>
    </row>
    <row r="1015" spans="1:20" x14ac:dyDescent="0.35">
      <c r="A1015" s="4" t="s">
        <v>85</v>
      </c>
      <c r="B1015" s="1">
        <v>42005</v>
      </c>
      <c r="C1015" s="4">
        <f>YEAR(MERGED_DATA[[#This Row],[year0]])</f>
        <v>2015</v>
      </c>
      <c r="D1015">
        <v>4.9050000000000002</v>
      </c>
      <c r="E1015">
        <v>8.4770000000000003</v>
      </c>
      <c r="F1015">
        <v>0.85699999999999998</v>
      </c>
      <c r="G1015">
        <v>63.7</v>
      </c>
      <c r="H1015">
        <v>0.81299999999999994</v>
      </c>
      <c r="I1015">
        <v>0.19400000000000001</v>
      </c>
      <c r="J1015">
        <v>0.85799999999999998</v>
      </c>
      <c r="K1015">
        <v>0.65800000000000003</v>
      </c>
      <c r="L1015">
        <v>0.17299999999999999</v>
      </c>
      <c r="M1015" s="4" t="s">
        <v>244</v>
      </c>
      <c r="N1015" s="4" t="s">
        <v>170</v>
      </c>
      <c r="O1015" s="4" t="s">
        <v>171</v>
      </c>
      <c r="P1015" s="4" t="s">
        <v>525</v>
      </c>
      <c r="Q1015">
        <v>6527743</v>
      </c>
      <c r="R1015">
        <v>199951</v>
      </c>
      <c r="S1015" s="4" t="s">
        <v>170</v>
      </c>
      <c r="T1015" t="s">
        <v>171</v>
      </c>
    </row>
    <row r="1016" spans="1:20" x14ac:dyDescent="0.35">
      <c r="A1016" s="4" t="s">
        <v>85</v>
      </c>
      <c r="B1016" s="1">
        <v>42370</v>
      </c>
      <c r="C1016" s="4">
        <f>YEAR(MERGED_DATA[[#This Row],[year0]])</f>
        <v>2016</v>
      </c>
      <c r="D1016">
        <v>4.8570000000000002</v>
      </c>
      <c r="E1016">
        <v>8.5</v>
      </c>
      <c r="F1016">
        <v>0.91400000000000003</v>
      </c>
      <c r="G1016">
        <v>64.224999999999994</v>
      </c>
      <c r="H1016">
        <v>0.81399999999999995</v>
      </c>
      <c r="I1016">
        <v>5.0999999999999997E-2</v>
      </c>
      <c r="J1016">
        <v>0.91700000000000004</v>
      </c>
      <c r="K1016">
        <v>0.66800000000000004</v>
      </c>
      <c r="L1016">
        <v>0.126</v>
      </c>
      <c r="M1016" s="4" t="s">
        <v>244</v>
      </c>
      <c r="N1016" s="4" t="s">
        <v>170</v>
      </c>
      <c r="O1016" s="4" t="s">
        <v>171</v>
      </c>
      <c r="P1016" s="4" t="s">
        <v>525</v>
      </c>
      <c r="Q1016">
        <v>6527743</v>
      </c>
      <c r="R1016">
        <v>199951</v>
      </c>
      <c r="S1016" s="4" t="s">
        <v>170</v>
      </c>
      <c r="T1016" t="s">
        <v>171</v>
      </c>
    </row>
    <row r="1017" spans="1:20" x14ac:dyDescent="0.35">
      <c r="A1017" s="4" t="s">
        <v>85</v>
      </c>
      <c r="B1017" s="1">
        <v>42736</v>
      </c>
      <c r="C1017" s="4">
        <f>YEAR(MERGED_DATA[[#This Row],[year0]])</f>
        <v>2017</v>
      </c>
      <c r="D1017">
        <v>5.63</v>
      </c>
      <c r="E1017">
        <v>8.5259999999999998</v>
      </c>
      <c r="F1017">
        <v>0.88300000000000001</v>
      </c>
      <c r="G1017">
        <v>64.75</v>
      </c>
      <c r="H1017">
        <v>0.85899999999999999</v>
      </c>
      <c r="I1017">
        <v>0.13800000000000001</v>
      </c>
      <c r="J1017">
        <v>0.874</v>
      </c>
      <c r="K1017">
        <v>0.64</v>
      </c>
      <c r="L1017">
        <v>0.16</v>
      </c>
      <c r="M1017" s="4" t="s">
        <v>244</v>
      </c>
      <c r="N1017" s="4" t="s">
        <v>170</v>
      </c>
      <c r="O1017" s="4" t="s">
        <v>171</v>
      </c>
      <c r="P1017" s="4" t="s">
        <v>525</v>
      </c>
      <c r="Q1017">
        <v>6527743</v>
      </c>
      <c r="R1017">
        <v>199951</v>
      </c>
      <c r="S1017" s="4" t="s">
        <v>170</v>
      </c>
      <c r="T1017" t="s">
        <v>171</v>
      </c>
    </row>
    <row r="1018" spans="1:20" x14ac:dyDescent="0.35">
      <c r="A1018" s="4" t="s">
        <v>85</v>
      </c>
      <c r="B1018" s="1">
        <v>43101</v>
      </c>
      <c r="C1018" s="4">
        <f>YEAR(MERGED_DATA[[#This Row],[year0]])</f>
        <v>2018</v>
      </c>
      <c r="D1018">
        <v>5.2969999999999997</v>
      </c>
      <c r="E1018">
        <v>8.5429999999999993</v>
      </c>
      <c r="F1018">
        <v>0.89800000000000002</v>
      </c>
      <c r="G1018">
        <v>65.275000000000006</v>
      </c>
      <c r="H1018">
        <v>0.94499999999999995</v>
      </c>
      <c r="I1018">
        <v>0.26200000000000001</v>
      </c>
      <c r="J1018">
        <v>0.90700000000000003</v>
      </c>
      <c r="K1018">
        <v>0.61699999999999999</v>
      </c>
      <c r="L1018">
        <v>0.20300000000000001</v>
      </c>
      <c r="M1018" s="4" t="s">
        <v>244</v>
      </c>
      <c r="N1018" s="4" t="s">
        <v>170</v>
      </c>
      <c r="O1018" s="4" t="s">
        <v>171</v>
      </c>
      <c r="P1018" s="4" t="s">
        <v>525</v>
      </c>
      <c r="Q1018">
        <v>6527743</v>
      </c>
      <c r="R1018">
        <v>199951</v>
      </c>
      <c r="S1018" s="4" t="s">
        <v>170</v>
      </c>
      <c r="T1018" t="s">
        <v>171</v>
      </c>
    </row>
    <row r="1019" spans="1:20" x14ac:dyDescent="0.35">
      <c r="A1019" s="4" t="s">
        <v>85</v>
      </c>
      <c r="B1019" s="1">
        <v>43466</v>
      </c>
      <c r="C1019" s="4">
        <f>YEAR(MERGED_DATA[[#This Row],[year0]])</f>
        <v>2019</v>
      </c>
      <c r="D1019">
        <v>5.6849999999999996</v>
      </c>
      <c r="E1019">
        <v>8.5679999999999996</v>
      </c>
      <c r="F1019">
        <v>0.877</v>
      </c>
      <c r="G1019">
        <v>65.8</v>
      </c>
      <c r="H1019">
        <v>0.92</v>
      </c>
      <c r="I1019">
        <v>-8.0000000000000002E-3</v>
      </c>
      <c r="J1019">
        <v>0.88500000000000001</v>
      </c>
      <c r="K1019">
        <v>0.625</v>
      </c>
      <c r="L1019">
        <v>0.20699999999999999</v>
      </c>
      <c r="M1019" s="4" t="s">
        <v>244</v>
      </c>
      <c r="N1019" s="4" t="s">
        <v>170</v>
      </c>
      <c r="O1019" s="4" t="s">
        <v>171</v>
      </c>
      <c r="P1019" s="4" t="s">
        <v>525</v>
      </c>
      <c r="Q1019">
        <v>6527743</v>
      </c>
      <c r="R1019">
        <v>199951</v>
      </c>
      <c r="S1019" s="4" t="s">
        <v>170</v>
      </c>
      <c r="T1019" t="s">
        <v>171</v>
      </c>
    </row>
    <row r="1020" spans="1:20" x14ac:dyDescent="0.35">
      <c r="A1020" s="4" t="s">
        <v>85</v>
      </c>
      <c r="B1020" s="1">
        <v>43831</v>
      </c>
      <c r="C1020" s="4">
        <f>YEAR(MERGED_DATA[[#This Row],[year0]])</f>
        <v>2020</v>
      </c>
      <c r="D1020">
        <v>6.25</v>
      </c>
      <c r="E1020">
        <v>8.4610000000000003</v>
      </c>
      <c r="F1020">
        <v>0.90200000000000002</v>
      </c>
      <c r="G1020">
        <v>66.325000000000003</v>
      </c>
      <c r="H1020">
        <v>0.93500000000000005</v>
      </c>
      <c r="I1020">
        <v>0.10100000000000001</v>
      </c>
      <c r="J1020">
        <v>0.93100000000000005</v>
      </c>
      <c r="K1020">
        <v>0.67200000000000004</v>
      </c>
      <c r="L1020">
        <v>0.25800000000000001</v>
      </c>
      <c r="M1020" s="4" t="s">
        <v>244</v>
      </c>
      <c r="N1020" s="4" t="s">
        <v>170</v>
      </c>
      <c r="O1020" s="4" t="s">
        <v>171</v>
      </c>
      <c r="P1020" s="4" t="s">
        <v>525</v>
      </c>
      <c r="Q1020">
        <v>6527743</v>
      </c>
      <c r="R1020">
        <v>199951</v>
      </c>
      <c r="S1020" s="4" t="s">
        <v>170</v>
      </c>
      <c r="T1020" t="s">
        <v>171</v>
      </c>
    </row>
    <row r="1021" spans="1:20" x14ac:dyDescent="0.35">
      <c r="A1021" s="4" t="s">
        <v>85</v>
      </c>
      <c r="B1021" s="1">
        <v>44197</v>
      </c>
      <c r="C1021" s="4">
        <f>YEAR(MERGED_DATA[[#This Row],[year0]])</f>
        <v>2021</v>
      </c>
      <c r="D1021">
        <v>5.5640000000000001</v>
      </c>
      <c r="E1021">
        <v>8.5039999999999996</v>
      </c>
      <c r="F1021">
        <v>0.90400000000000003</v>
      </c>
      <c r="G1021">
        <v>66.849999999999994</v>
      </c>
      <c r="H1021">
        <v>0.91800000000000004</v>
      </c>
      <c r="I1021">
        <v>0.19900000000000001</v>
      </c>
      <c r="J1021">
        <v>0.90300000000000002</v>
      </c>
      <c r="K1021">
        <v>0.66</v>
      </c>
      <c r="L1021">
        <v>0.22600000000000001</v>
      </c>
      <c r="M1021" s="4" t="s">
        <v>244</v>
      </c>
      <c r="N1021" s="4" t="s">
        <v>170</v>
      </c>
      <c r="O1021" s="4" t="s">
        <v>171</v>
      </c>
      <c r="P1021" s="4" t="s">
        <v>525</v>
      </c>
      <c r="Q1021">
        <v>6527743</v>
      </c>
      <c r="R1021">
        <v>199951</v>
      </c>
      <c r="S1021" s="4" t="s">
        <v>170</v>
      </c>
      <c r="T1021" t="s">
        <v>171</v>
      </c>
    </row>
    <row r="1022" spans="1:20" x14ac:dyDescent="0.35">
      <c r="A1022" s="4" t="s">
        <v>85</v>
      </c>
      <c r="B1022" s="1">
        <v>44562</v>
      </c>
      <c r="C1022" s="4">
        <f>YEAR(MERGED_DATA[[#This Row],[year0]])</f>
        <v>2022</v>
      </c>
      <c r="D1022">
        <v>5.6680000000000001</v>
      </c>
      <c r="E1022">
        <v>8.5549999999999997</v>
      </c>
      <c r="F1022">
        <v>0.92700000000000005</v>
      </c>
      <c r="G1022">
        <v>67.375</v>
      </c>
      <c r="H1022">
        <v>0.94799999999999995</v>
      </c>
      <c r="I1022">
        <v>0.23</v>
      </c>
      <c r="J1022">
        <v>0.876</v>
      </c>
      <c r="K1022">
        <v>0.64600000000000002</v>
      </c>
      <c r="L1022">
        <v>0.20399999999999999</v>
      </c>
      <c r="M1022" s="4" t="s">
        <v>244</v>
      </c>
      <c r="N1022" s="4" t="s">
        <v>170</v>
      </c>
      <c r="O1022" s="4" t="s">
        <v>171</v>
      </c>
      <c r="P1022" s="4" t="s">
        <v>525</v>
      </c>
      <c r="Q1022">
        <v>6527743</v>
      </c>
      <c r="R1022">
        <v>199951</v>
      </c>
      <c r="S1022" s="4" t="s">
        <v>170</v>
      </c>
      <c r="T1022" t="s">
        <v>171</v>
      </c>
    </row>
    <row r="1023" spans="1:20" x14ac:dyDescent="0.35">
      <c r="A1023" s="4" t="s">
        <v>85</v>
      </c>
      <c r="B1023" s="1">
        <v>44927</v>
      </c>
      <c r="C1023" s="4">
        <f>YEAR(MERGED_DATA[[#This Row],[year0]])</f>
        <v>2023</v>
      </c>
      <c r="D1023">
        <v>5.91</v>
      </c>
      <c r="E1023">
        <v>8.5730000000000004</v>
      </c>
      <c r="F1023">
        <v>0.94599999999999995</v>
      </c>
      <c r="G1023">
        <v>67.900000000000006</v>
      </c>
      <c r="H1023">
        <v>0.94299999999999995</v>
      </c>
      <c r="I1023">
        <v>0.14499999999999999</v>
      </c>
      <c r="J1023">
        <v>0.89900000000000002</v>
      </c>
      <c r="K1023">
        <v>0.68100000000000005</v>
      </c>
      <c r="L1023">
        <v>0.16500000000000001</v>
      </c>
      <c r="M1023" s="4" t="s">
        <v>244</v>
      </c>
      <c r="N1023" s="4" t="s">
        <v>170</v>
      </c>
      <c r="O1023" s="4" t="s">
        <v>171</v>
      </c>
      <c r="P1023" s="4" t="s">
        <v>525</v>
      </c>
      <c r="Q1023">
        <v>6527743</v>
      </c>
      <c r="R1023">
        <v>199951</v>
      </c>
      <c r="S1023" s="4" t="s">
        <v>170</v>
      </c>
      <c r="T1023" t="s">
        <v>171</v>
      </c>
    </row>
    <row r="1024" spans="1:20" x14ac:dyDescent="0.35">
      <c r="A1024" s="4" t="s">
        <v>86</v>
      </c>
      <c r="B1024" s="1">
        <v>38718</v>
      </c>
      <c r="C1024" s="4">
        <f>YEAR(MERGED_DATA[[#This Row],[year0]])</f>
        <v>2006</v>
      </c>
      <c r="D1024">
        <v>5.0759999999999996</v>
      </c>
      <c r="E1024">
        <v>8.234</v>
      </c>
      <c r="F1024">
        <v>0.80700000000000005</v>
      </c>
      <c r="G1024">
        <v>55.88</v>
      </c>
      <c r="H1024">
        <v>0.92500000000000004</v>
      </c>
      <c r="I1024">
        <v>0.435</v>
      </c>
      <c r="J1024">
        <v>0.68799999999999994</v>
      </c>
      <c r="K1024">
        <v>0.79</v>
      </c>
      <c r="L1024">
        <v>0.16300000000000001</v>
      </c>
      <c r="M1024" s="4" t="s">
        <v>209</v>
      </c>
      <c r="N1024" s="4" t="s">
        <v>170</v>
      </c>
      <c r="O1024" s="4" t="s">
        <v>171</v>
      </c>
      <c r="P1024" s="4" t="s">
        <v>526</v>
      </c>
      <c r="Q1024">
        <v>7425057</v>
      </c>
      <c r="R1024">
        <v>236800</v>
      </c>
      <c r="S1024" s="4" t="s">
        <v>170</v>
      </c>
      <c r="T1024" t="s">
        <v>171</v>
      </c>
    </row>
    <row r="1025" spans="1:20" x14ac:dyDescent="0.35">
      <c r="A1025" s="4" t="s">
        <v>86</v>
      </c>
      <c r="B1025" s="1">
        <v>39083</v>
      </c>
      <c r="C1025" s="4">
        <f>YEAR(MERGED_DATA[[#This Row],[year0]])</f>
        <v>2007</v>
      </c>
      <c r="D1025">
        <v>5.3639999999999999</v>
      </c>
      <c r="E1025">
        <v>8.2910000000000004</v>
      </c>
      <c r="F1025">
        <v>0.79</v>
      </c>
      <c r="G1025">
        <v>56.26</v>
      </c>
      <c r="H1025">
        <v>0.86699999999999999</v>
      </c>
      <c r="I1025">
        <v>0.47399999999999998</v>
      </c>
      <c r="J1025">
        <v>0.57999999999999996</v>
      </c>
      <c r="K1025">
        <v>0.752</v>
      </c>
      <c r="L1025">
        <v>0.13600000000000001</v>
      </c>
      <c r="M1025" s="4" t="s">
        <v>209</v>
      </c>
      <c r="N1025" s="4" t="s">
        <v>170</v>
      </c>
      <c r="O1025" s="4" t="s">
        <v>171</v>
      </c>
      <c r="P1025" s="4" t="s">
        <v>526</v>
      </c>
      <c r="Q1025">
        <v>7425057</v>
      </c>
      <c r="R1025">
        <v>236800</v>
      </c>
      <c r="S1025" s="4" t="s">
        <v>170</v>
      </c>
      <c r="T1025" t="s">
        <v>171</v>
      </c>
    </row>
    <row r="1026" spans="1:20" x14ac:dyDescent="0.35">
      <c r="A1026" s="4" t="s">
        <v>86</v>
      </c>
      <c r="B1026" s="1">
        <v>39448</v>
      </c>
      <c r="C1026" s="4">
        <f>YEAR(MERGED_DATA[[#This Row],[year0]])</f>
        <v>2008</v>
      </c>
      <c r="D1026">
        <v>5.0439999999999996</v>
      </c>
      <c r="E1026">
        <v>8.3510000000000009</v>
      </c>
      <c r="F1026">
        <v>0.80700000000000005</v>
      </c>
      <c r="G1026">
        <v>56.64</v>
      </c>
      <c r="H1026">
        <v>0.88600000000000001</v>
      </c>
      <c r="I1026">
        <v>0.41199999999999998</v>
      </c>
      <c r="J1026">
        <v>0.63700000000000001</v>
      </c>
      <c r="K1026">
        <v>0.72799999999999998</v>
      </c>
      <c r="L1026">
        <v>0.20200000000000001</v>
      </c>
      <c r="M1026" s="4" t="s">
        <v>209</v>
      </c>
      <c r="N1026" s="4" t="s">
        <v>170</v>
      </c>
      <c r="O1026" s="4" t="s">
        <v>171</v>
      </c>
      <c r="P1026" s="4" t="s">
        <v>526</v>
      </c>
      <c r="Q1026">
        <v>7425057</v>
      </c>
      <c r="R1026">
        <v>236800</v>
      </c>
      <c r="S1026" s="4" t="s">
        <v>170</v>
      </c>
      <c r="T1026" t="s">
        <v>171</v>
      </c>
    </row>
    <row r="1027" spans="1:20" x14ac:dyDescent="0.35">
      <c r="A1027" s="4" t="s">
        <v>86</v>
      </c>
      <c r="B1027" s="1">
        <v>40544</v>
      </c>
      <c r="C1027" s="4">
        <f>YEAR(MERGED_DATA[[#This Row],[year0]])</f>
        <v>2011</v>
      </c>
      <c r="D1027">
        <v>4.7039999999999997</v>
      </c>
      <c r="E1027">
        <v>8.5380000000000003</v>
      </c>
      <c r="F1027">
        <v>0.69099999999999995</v>
      </c>
      <c r="G1027">
        <v>57.78</v>
      </c>
      <c r="H1027">
        <v>0.88200000000000001</v>
      </c>
      <c r="I1027">
        <v>0.45400000000000001</v>
      </c>
      <c r="J1027">
        <v>0.58699999999999997</v>
      </c>
      <c r="K1027">
        <v>0.746</v>
      </c>
      <c r="L1027">
        <v>0.22500000000000001</v>
      </c>
      <c r="M1027" s="4" t="s">
        <v>209</v>
      </c>
      <c r="N1027" s="4" t="s">
        <v>170</v>
      </c>
      <c r="O1027" s="4" t="s">
        <v>171</v>
      </c>
      <c r="P1027" s="4" t="s">
        <v>526</v>
      </c>
      <c r="Q1027">
        <v>7425057</v>
      </c>
      <c r="R1027">
        <v>236800</v>
      </c>
      <c r="S1027" s="4" t="s">
        <v>170</v>
      </c>
      <c r="T1027" t="s">
        <v>171</v>
      </c>
    </row>
    <row r="1028" spans="1:20" x14ac:dyDescent="0.35">
      <c r="A1028" s="4" t="s">
        <v>86</v>
      </c>
      <c r="B1028" s="1">
        <v>42736</v>
      </c>
      <c r="C1028" s="4">
        <f>YEAR(MERGED_DATA[[#This Row],[year0]])</f>
        <v>2017</v>
      </c>
      <c r="D1028">
        <v>4.6230000000000002</v>
      </c>
      <c r="E1028">
        <v>8.8829999999999991</v>
      </c>
      <c r="F1028">
        <v>0.70699999999999996</v>
      </c>
      <c r="G1028">
        <v>59.9</v>
      </c>
      <c r="H1028">
        <v>0.89100000000000001</v>
      </c>
      <c r="I1028">
        <v>6.8000000000000005E-2</v>
      </c>
      <c r="J1028">
        <v>0.59199999999999997</v>
      </c>
      <c r="K1028">
        <v>0.71199999999999997</v>
      </c>
      <c r="L1028">
        <v>0.34399999999999997</v>
      </c>
      <c r="M1028" s="4" t="s">
        <v>209</v>
      </c>
      <c r="N1028" s="4" t="s">
        <v>170</v>
      </c>
      <c r="O1028" s="4" t="s">
        <v>171</v>
      </c>
      <c r="P1028" s="4" t="s">
        <v>526</v>
      </c>
      <c r="Q1028">
        <v>7425057</v>
      </c>
      <c r="R1028">
        <v>236800</v>
      </c>
      <c r="S1028" s="4" t="s">
        <v>170</v>
      </c>
      <c r="T1028" t="s">
        <v>171</v>
      </c>
    </row>
    <row r="1029" spans="1:20" x14ac:dyDescent="0.35">
      <c r="A1029" s="4" t="s">
        <v>86</v>
      </c>
      <c r="B1029" s="1">
        <v>43101</v>
      </c>
      <c r="C1029" s="4">
        <f>YEAR(MERGED_DATA[[#This Row],[year0]])</f>
        <v>2018</v>
      </c>
      <c r="D1029">
        <v>4.859</v>
      </c>
      <c r="E1029">
        <v>8.9290000000000003</v>
      </c>
      <c r="F1029">
        <v>0.70499999999999996</v>
      </c>
      <c r="G1029">
        <v>60.2</v>
      </c>
      <c r="H1029">
        <v>0.90700000000000003</v>
      </c>
      <c r="I1029">
        <v>0.13600000000000001</v>
      </c>
      <c r="J1029">
        <v>0.63400000000000001</v>
      </c>
      <c r="K1029">
        <v>0.71099999999999997</v>
      </c>
      <c r="L1029">
        <v>0.33200000000000002</v>
      </c>
      <c r="M1029" s="4" t="s">
        <v>209</v>
      </c>
      <c r="N1029" s="4" t="s">
        <v>170</v>
      </c>
      <c r="O1029" s="4" t="s">
        <v>171</v>
      </c>
      <c r="P1029" s="4" t="s">
        <v>526</v>
      </c>
      <c r="Q1029">
        <v>7425057</v>
      </c>
      <c r="R1029">
        <v>236800</v>
      </c>
      <c r="S1029" s="4" t="s">
        <v>170</v>
      </c>
      <c r="T1029" t="s">
        <v>171</v>
      </c>
    </row>
    <row r="1030" spans="1:20" x14ac:dyDescent="0.35">
      <c r="A1030" s="4" t="s">
        <v>86</v>
      </c>
      <c r="B1030" s="1">
        <v>43466</v>
      </c>
      <c r="C1030" s="4">
        <f>YEAR(MERGED_DATA[[#This Row],[year0]])</f>
        <v>2019</v>
      </c>
      <c r="D1030">
        <v>5.1970000000000001</v>
      </c>
      <c r="E1030">
        <v>8.9670000000000005</v>
      </c>
      <c r="F1030">
        <v>0.72899999999999998</v>
      </c>
      <c r="G1030">
        <v>60.5</v>
      </c>
      <c r="H1030">
        <v>0.90600000000000003</v>
      </c>
      <c r="I1030">
        <v>5.5E-2</v>
      </c>
      <c r="J1030">
        <v>0.62</v>
      </c>
      <c r="K1030">
        <v>0.71799999999999997</v>
      </c>
      <c r="L1030">
        <v>0.30599999999999999</v>
      </c>
      <c r="M1030" s="4" t="s">
        <v>209</v>
      </c>
      <c r="N1030" s="4" t="s">
        <v>170</v>
      </c>
      <c r="O1030" s="4" t="s">
        <v>171</v>
      </c>
      <c r="P1030" s="4" t="s">
        <v>526</v>
      </c>
      <c r="Q1030">
        <v>7425057</v>
      </c>
      <c r="R1030">
        <v>236800</v>
      </c>
      <c r="S1030" s="4" t="s">
        <v>170</v>
      </c>
      <c r="T1030" t="s">
        <v>171</v>
      </c>
    </row>
    <row r="1031" spans="1:20" x14ac:dyDescent="0.35">
      <c r="A1031" s="4" t="s">
        <v>86</v>
      </c>
      <c r="B1031" s="1">
        <v>43831</v>
      </c>
      <c r="C1031" s="4">
        <f>YEAR(MERGED_DATA[[#This Row],[year0]])</f>
        <v>2020</v>
      </c>
      <c r="D1031">
        <v>5.2839999999999998</v>
      </c>
      <c r="E1031">
        <v>8.9570000000000007</v>
      </c>
      <c r="F1031">
        <v>0.66</v>
      </c>
      <c r="G1031">
        <v>60.8</v>
      </c>
      <c r="H1031">
        <v>0.91500000000000004</v>
      </c>
      <c r="I1031">
        <v>0.13600000000000001</v>
      </c>
      <c r="J1031">
        <v>0.748</v>
      </c>
      <c r="K1031">
        <v>0.71399999999999997</v>
      </c>
      <c r="L1031">
        <v>0.35799999999999998</v>
      </c>
      <c r="M1031" s="4" t="s">
        <v>209</v>
      </c>
      <c r="N1031" s="4" t="s">
        <v>170</v>
      </c>
      <c r="O1031" s="4" t="s">
        <v>171</v>
      </c>
      <c r="P1031" s="4" t="s">
        <v>526</v>
      </c>
      <c r="Q1031">
        <v>7425057</v>
      </c>
      <c r="R1031">
        <v>236800</v>
      </c>
      <c r="S1031" s="4" t="s">
        <v>170</v>
      </c>
      <c r="T1031" t="s">
        <v>171</v>
      </c>
    </row>
    <row r="1032" spans="1:20" x14ac:dyDescent="0.35">
      <c r="A1032" s="4" t="s">
        <v>86</v>
      </c>
      <c r="B1032" s="1">
        <v>44197</v>
      </c>
      <c r="C1032" s="4">
        <f>YEAR(MERGED_DATA[[#This Row],[year0]])</f>
        <v>2021</v>
      </c>
      <c r="D1032">
        <v>4.9269999999999996</v>
      </c>
      <c r="E1032">
        <v>8.968</v>
      </c>
      <c r="F1032">
        <v>0.65</v>
      </c>
      <c r="G1032">
        <v>61.1</v>
      </c>
      <c r="H1032">
        <v>0.92700000000000005</v>
      </c>
      <c r="I1032">
        <v>3.6999999999999998E-2</v>
      </c>
      <c r="J1032">
        <v>0.66800000000000004</v>
      </c>
      <c r="K1032">
        <v>0.70199999999999996</v>
      </c>
      <c r="L1032">
        <v>0.29199999999999998</v>
      </c>
      <c r="M1032" s="4" t="s">
        <v>209</v>
      </c>
      <c r="N1032" s="4" t="s">
        <v>170</v>
      </c>
      <c r="O1032" s="4" t="s">
        <v>171</v>
      </c>
      <c r="P1032" s="4" t="s">
        <v>526</v>
      </c>
      <c r="Q1032">
        <v>7425057</v>
      </c>
      <c r="R1032">
        <v>236800</v>
      </c>
      <c r="S1032" s="4" t="s">
        <v>170</v>
      </c>
      <c r="T1032" t="s">
        <v>171</v>
      </c>
    </row>
    <row r="1033" spans="1:20" x14ac:dyDescent="0.35">
      <c r="A1033" s="4" t="s">
        <v>86</v>
      </c>
      <c r="B1033" s="1">
        <v>44562</v>
      </c>
      <c r="C1033" s="4">
        <f>YEAR(MERGED_DATA[[#This Row],[year0]])</f>
        <v>2022</v>
      </c>
      <c r="D1033">
        <v>4.9619999999999997</v>
      </c>
      <c r="E1033">
        <v>8.9809999999999999</v>
      </c>
      <c r="F1033">
        <v>0.65900000000000003</v>
      </c>
      <c r="G1033">
        <v>61.4</v>
      </c>
      <c r="H1033">
        <v>0.89100000000000001</v>
      </c>
      <c r="I1033">
        <v>9.0999999999999998E-2</v>
      </c>
      <c r="J1033">
        <v>0.70599999999999996</v>
      </c>
      <c r="K1033">
        <v>0.67500000000000004</v>
      </c>
      <c r="L1033">
        <v>0.33400000000000002</v>
      </c>
      <c r="M1033" s="4" t="s">
        <v>209</v>
      </c>
      <c r="N1033" s="4" t="s">
        <v>170</v>
      </c>
      <c r="O1033" s="4" t="s">
        <v>171</v>
      </c>
      <c r="P1033" s="4" t="s">
        <v>526</v>
      </c>
      <c r="Q1033">
        <v>7425057</v>
      </c>
      <c r="R1033">
        <v>236800</v>
      </c>
      <c r="S1033" s="4" t="s">
        <v>170</v>
      </c>
      <c r="T1033" t="s">
        <v>171</v>
      </c>
    </row>
    <row r="1034" spans="1:20" x14ac:dyDescent="0.35">
      <c r="A1034" s="4" t="s">
        <v>86</v>
      </c>
      <c r="B1034" s="1">
        <v>44927</v>
      </c>
      <c r="C1034" s="4">
        <f>YEAR(MERGED_DATA[[#This Row],[year0]])</f>
        <v>2023</v>
      </c>
      <c r="D1034">
        <v>5.4859999999999998</v>
      </c>
      <c r="E1034">
        <v>9.0050000000000008</v>
      </c>
      <c r="F1034">
        <v>0.67800000000000005</v>
      </c>
      <c r="G1034">
        <v>61.7</v>
      </c>
      <c r="H1034">
        <v>0.90400000000000003</v>
      </c>
      <c r="I1034">
        <v>9.9000000000000005E-2</v>
      </c>
      <c r="J1034">
        <v>0.72399999999999998</v>
      </c>
      <c r="K1034">
        <v>0.67900000000000005</v>
      </c>
      <c r="L1034">
        <v>0.33500000000000002</v>
      </c>
      <c r="M1034" s="4" t="s">
        <v>209</v>
      </c>
      <c r="N1034" s="4" t="s">
        <v>170</v>
      </c>
      <c r="O1034" s="4" t="s">
        <v>171</v>
      </c>
      <c r="P1034" s="4" t="s">
        <v>526</v>
      </c>
      <c r="Q1034">
        <v>7425057</v>
      </c>
      <c r="R1034">
        <v>236800</v>
      </c>
      <c r="S1034" s="4" t="s">
        <v>170</v>
      </c>
      <c r="T1034" t="s">
        <v>171</v>
      </c>
    </row>
    <row r="1035" spans="1:20" x14ac:dyDescent="0.35">
      <c r="A1035" s="4" t="s">
        <v>87</v>
      </c>
      <c r="B1035" s="1">
        <v>38718</v>
      </c>
      <c r="C1035" s="4">
        <f>YEAR(MERGED_DATA[[#This Row],[year0]])</f>
        <v>2006</v>
      </c>
      <c r="D1035">
        <v>4.71</v>
      </c>
      <c r="E1035">
        <v>10.042</v>
      </c>
      <c r="F1035">
        <v>0.88400000000000001</v>
      </c>
      <c r="G1035">
        <v>63.1</v>
      </c>
      <c r="H1035">
        <v>0.64100000000000001</v>
      </c>
      <c r="I1035">
        <v>-0.23599999999999999</v>
      </c>
      <c r="J1035">
        <v>0.93700000000000006</v>
      </c>
      <c r="K1035">
        <v>0.59</v>
      </c>
      <c r="L1035">
        <v>0.23400000000000001</v>
      </c>
      <c r="M1035" s="4" t="s">
        <v>173</v>
      </c>
      <c r="N1035" s="4" t="s">
        <v>170</v>
      </c>
      <c r="O1035" s="4" t="s">
        <v>174</v>
      </c>
      <c r="P1035" s="4" t="s">
        <v>582</v>
      </c>
      <c r="Q1035">
        <v>1873919</v>
      </c>
      <c r="R1035">
        <v>64589</v>
      </c>
      <c r="S1035" s="4" t="s">
        <v>428</v>
      </c>
      <c r="T1035" t="s">
        <v>174</v>
      </c>
    </row>
    <row r="1036" spans="1:20" x14ac:dyDescent="0.35">
      <c r="A1036" s="4" t="s">
        <v>87</v>
      </c>
      <c r="B1036" s="1">
        <v>39083</v>
      </c>
      <c r="C1036" s="4">
        <f>YEAR(MERGED_DATA[[#This Row],[year0]])</f>
        <v>2007</v>
      </c>
      <c r="D1036">
        <v>4.6669999999999998</v>
      </c>
      <c r="E1036">
        <v>10.145</v>
      </c>
      <c r="F1036">
        <v>0.83599999999999997</v>
      </c>
      <c r="G1036">
        <v>63.4</v>
      </c>
      <c r="H1036">
        <v>0.7</v>
      </c>
      <c r="I1036">
        <v>-0.17299999999999999</v>
      </c>
      <c r="J1036">
        <v>0.92400000000000004</v>
      </c>
      <c r="K1036">
        <v>0.59399999999999997</v>
      </c>
      <c r="L1036">
        <v>0.247</v>
      </c>
      <c r="M1036" s="4" t="s">
        <v>173</v>
      </c>
      <c r="N1036" s="4" t="s">
        <v>170</v>
      </c>
      <c r="O1036" s="4" t="s">
        <v>174</v>
      </c>
      <c r="P1036" s="4" t="s">
        <v>582</v>
      </c>
      <c r="Q1036">
        <v>1873919</v>
      </c>
      <c r="R1036">
        <v>64589</v>
      </c>
      <c r="S1036" s="4" t="s">
        <v>428</v>
      </c>
      <c r="T1036" t="s">
        <v>174</v>
      </c>
    </row>
    <row r="1037" spans="1:20" x14ac:dyDescent="0.35">
      <c r="A1037" s="4" t="s">
        <v>87</v>
      </c>
      <c r="B1037" s="1">
        <v>39448</v>
      </c>
      <c r="C1037" s="4">
        <f>YEAR(MERGED_DATA[[#This Row],[year0]])</f>
        <v>2008</v>
      </c>
      <c r="D1037">
        <v>5.1449999999999996</v>
      </c>
      <c r="E1037">
        <v>10.122999999999999</v>
      </c>
      <c r="F1037">
        <v>0.85499999999999998</v>
      </c>
      <c r="G1037">
        <v>63.7</v>
      </c>
      <c r="H1037">
        <v>0.63</v>
      </c>
      <c r="I1037">
        <v>-0.21</v>
      </c>
      <c r="J1037">
        <v>0.92600000000000005</v>
      </c>
      <c r="K1037">
        <v>0.63300000000000001</v>
      </c>
      <c r="L1037">
        <v>0.215</v>
      </c>
      <c r="M1037" s="4" t="s">
        <v>173</v>
      </c>
      <c r="N1037" s="4" t="s">
        <v>170</v>
      </c>
      <c r="O1037" s="4" t="s">
        <v>174</v>
      </c>
      <c r="P1037" s="4" t="s">
        <v>582</v>
      </c>
      <c r="Q1037">
        <v>1873919</v>
      </c>
      <c r="R1037">
        <v>64589</v>
      </c>
      <c r="S1037" s="4" t="s">
        <v>428</v>
      </c>
      <c r="T1037" t="s">
        <v>174</v>
      </c>
    </row>
    <row r="1038" spans="1:20" x14ac:dyDescent="0.35">
      <c r="A1038" s="4" t="s">
        <v>87</v>
      </c>
      <c r="B1038" s="1">
        <v>39814</v>
      </c>
      <c r="C1038" s="4">
        <f>YEAR(MERGED_DATA[[#This Row],[year0]])</f>
        <v>2009</v>
      </c>
      <c r="D1038">
        <v>4.6689999999999996</v>
      </c>
      <c r="E1038">
        <v>9.9849999999999994</v>
      </c>
      <c r="F1038">
        <v>0.80700000000000005</v>
      </c>
      <c r="G1038">
        <v>64</v>
      </c>
      <c r="H1038">
        <v>0.437</v>
      </c>
      <c r="I1038">
        <v>-0.187</v>
      </c>
      <c r="J1038">
        <v>0.94199999999999995</v>
      </c>
      <c r="K1038">
        <v>0.53700000000000003</v>
      </c>
      <c r="L1038">
        <v>0.24199999999999999</v>
      </c>
      <c r="M1038" s="4" t="s">
        <v>173</v>
      </c>
      <c r="N1038" s="4" t="s">
        <v>170</v>
      </c>
      <c r="O1038" s="4" t="s">
        <v>174</v>
      </c>
      <c r="P1038" s="4" t="s">
        <v>582</v>
      </c>
      <c r="Q1038">
        <v>1873919</v>
      </c>
      <c r="R1038">
        <v>64589</v>
      </c>
      <c r="S1038" s="4" t="s">
        <v>428</v>
      </c>
      <c r="T1038" t="s">
        <v>174</v>
      </c>
    </row>
    <row r="1039" spans="1:20" x14ac:dyDescent="0.35">
      <c r="A1039" s="4" t="s">
        <v>87</v>
      </c>
      <c r="B1039" s="1">
        <v>40544</v>
      </c>
      <c r="C1039" s="4">
        <f>YEAR(MERGED_DATA[[#This Row],[year0]])</f>
        <v>2011</v>
      </c>
      <c r="D1039">
        <v>4.9669999999999996</v>
      </c>
      <c r="E1039">
        <v>10.004</v>
      </c>
      <c r="F1039">
        <v>0.83599999999999997</v>
      </c>
      <c r="G1039">
        <v>64.599999999999994</v>
      </c>
      <c r="H1039">
        <v>0.56399999999999995</v>
      </c>
      <c r="I1039">
        <v>-6.0000000000000001E-3</v>
      </c>
      <c r="J1039">
        <v>0.93400000000000005</v>
      </c>
      <c r="K1039">
        <v>0.56299999999999994</v>
      </c>
      <c r="L1039">
        <v>0.222</v>
      </c>
      <c r="M1039" s="4" t="s">
        <v>173</v>
      </c>
      <c r="N1039" s="4" t="s">
        <v>170</v>
      </c>
      <c r="O1039" s="4" t="s">
        <v>174</v>
      </c>
      <c r="P1039" s="4" t="s">
        <v>582</v>
      </c>
      <c r="Q1039">
        <v>1873919</v>
      </c>
      <c r="R1039">
        <v>64589</v>
      </c>
      <c r="S1039" s="4" t="s">
        <v>428</v>
      </c>
      <c r="T1039" t="s">
        <v>174</v>
      </c>
    </row>
    <row r="1040" spans="1:20" x14ac:dyDescent="0.35">
      <c r="A1040" s="4" t="s">
        <v>87</v>
      </c>
      <c r="B1040" s="1">
        <v>40909</v>
      </c>
      <c r="C1040" s="4">
        <f>YEAR(MERGED_DATA[[#This Row],[year0]])</f>
        <v>2012</v>
      </c>
      <c r="D1040">
        <v>5.125</v>
      </c>
      <c r="E1040">
        <v>10.085000000000001</v>
      </c>
      <c r="F1040">
        <v>0.85099999999999998</v>
      </c>
      <c r="G1040">
        <v>64.900000000000006</v>
      </c>
      <c r="H1040">
        <v>0.56399999999999995</v>
      </c>
      <c r="I1040">
        <v>-4.3999999999999997E-2</v>
      </c>
      <c r="J1040">
        <v>0.89500000000000002</v>
      </c>
      <c r="K1040">
        <v>0.58799999999999997</v>
      </c>
      <c r="L1040">
        <v>0.23200000000000001</v>
      </c>
      <c r="M1040" s="4" t="s">
        <v>173</v>
      </c>
      <c r="N1040" s="4" t="s">
        <v>170</v>
      </c>
      <c r="O1040" s="4" t="s">
        <v>174</v>
      </c>
      <c r="P1040" s="4" t="s">
        <v>582</v>
      </c>
      <c r="Q1040">
        <v>1873919</v>
      </c>
      <c r="R1040">
        <v>64589</v>
      </c>
      <c r="S1040" s="4" t="s">
        <v>428</v>
      </c>
      <c r="T1040" t="s">
        <v>174</v>
      </c>
    </row>
    <row r="1041" spans="1:20" x14ac:dyDescent="0.35">
      <c r="A1041" s="4" t="s">
        <v>87</v>
      </c>
      <c r="B1041" s="1">
        <v>41275</v>
      </c>
      <c r="C1041" s="4">
        <f>YEAR(MERGED_DATA[[#This Row],[year0]])</f>
        <v>2013</v>
      </c>
      <c r="D1041">
        <v>5.07</v>
      </c>
      <c r="E1041">
        <v>10.115</v>
      </c>
      <c r="F1041">
        <v>0.83399999999999996</v>
      </c>
      <c r="G1041">
        <v>65.2</v>
      </c>
      <c r="H1041">
        <v>0.63100000000000001</v>
      </c>
      <c r="I1041">
        <v>-7.9000000000000001E-2</v>
      </c>
      <c r="J1041">
        <v>0.83699999999999997</v>
      </c>
      <c r="K1041">
        <v>0.60499999999999998</v>
      </c>
      <c r="L1041">
        <v>0.22700000000000001</v>
      </c>
      <c r="M1041" s="4" t="s">
        <v>173</v>
      </c>
      <c r="N1041" s="4" t="s">
        <v>170</v>
      </c>
      <c r="O1041" s="4" t="s">
        <v>174</v>
      </c>
      <c r="P1041" s="4" t="s">
        <v>582</v>
      </c>
      <c r="Q1041">
        <v>1873919</v>
      </c>
      <c r="R1041">
        <v>64589</v>
      </c>
      <c r="S1041" s="4" t="s">
        <v>428</v>
      </c>
      <c r="T1041" t="s">
        <v>174</v>
      </c>
    </row>
    <row r="1042" spans="1:20" x14ac:dyDescent="0.35">
      <c r="A1042" s="4" t="s">
        <v>87</v>
      </c>
      <c r="B1042" s="1">
        <v>41640</v>
      </c>
      <c r="C1042" s="4">
        <f>YEAR(MERGED_DATA[[#This Row],[year0]])</f>
        <v>2014</v>
      </c>
      <c r="D1042">
        <v>5.7290000000000001</v>
      </c>
      <c r="E1042">
        <v>10.143000000000001</v>
      </c>
      <c r="F1042">
        <v>0.88100000000000001</v>
      </c>
      <c r="G1042">
        <v>65.5</v>
      </c>
      <c r="H1042">
        <v>0.67100000000000004</v>
      </c>
      <c r="I1042">
        <v>-4.9000000000000002E-2</v>
      </c>
      <c r="J1042">
        <v>0.80400000000000005</v>
      </c>
      <c r="K1042">
        <v>0.60499999999999998</v>
      </c>
      <c r="L1042">
        <v>0.22600000000000001</v>
      </c>
      <c r="M1042" s="4" t="s">
        <v>173</v>
      </c>
      <c r="N1042" s="4" t="s">
        <v>170</v>
      </c>
      <c r="O1042" s="4" t="s">
        <v>174</v>
      </c>
      <c r="P1042" s="4" t="s">
        <v>582</v>
      </c>
      <c r="Q1042">
        <v>1873919</v>
      </c>
      <c r="R1042">
        <v>64589</v>
      </c>
      <c r="S1042" s="4" t="s">
        <v>428</v>
      </c>
      <c r="T1042" t="s">
        <v>174</v>
      </c>
    </row>
    <row r="1043" spans="1:20" x14ac:dyDescent="0.35">
      <c r="A1043" s="4" t="s">
        <v>87</v>
      </c>
      <c r="B1043" s="1">
        <v>42005</v>
      </c>
      <c r="C1043" s="4">
        <f>YEAR(MERGED_DATA[[#This Row],[year0]])</f>
        <v>2015</v>
      </c>
      <c r="D1043">
        <v>5.8810000000000002</v>
      </c>
      <c r="E1043">
        <v>10.19</v>
      </c>
      <c r="F1043">
        <v>0.879</v>
      </c>
      <c r="G1043">
        <v>65.8</v>
      </c>
      <c r="H1043">
        <v>0.65600000000000003</v>
      </c>
      <c r="I1043">
        <v>-8.4000000000000005E-2</v>
      </c>
      <c r="J1043">
        <v>0.80800000000000005</v>
      </c>
      <c r="K1043">
        <v>0.55900000000000005</v>
      </c>
      <c r="L1043">
        <v>0.22800000000000001</v>
      </c>
      <c r="M1043" s="4" t="s">
        <v>173</v>
      </c>
      <c r="N1043" s="4" t="s">
        <v>170</v>
      </c>
      <c r="O1043" s="4" t="s">
        <v>174</v>
      </c>
      <c r="P1043" s="4" t="s">
        <v>582</v>
      </c>
      <c r="Q1043">
        <v>1873919</v>
      </c>
      <c r="R1043">
        <v>64589</v>
      </c>
      <c r="S1043" s="4" t="s">
        <v>428</v>
      </c>
      <c r="T1043" t="s">
        <v>174</v>
      </c>
    </row>
    <row r="1044" spans="1:20" x14ac:dyDescent="0.35">
      <c r="A1044" s="4" t="s">
        <v>87</v>
      </c>
      <c r="B1044" s="1">
        <v>42370</v>
      </c>
      <c r="C1044" s="4">
        <f>YEAR(MERGED_DATA[[#This Row],[year0]])</f>
        <v>2016</v>
      </c>
      <c r="D1044">
        <v>5.94</v>
      </c>
      <c r="E1044">
        <v>10.222</v>
      </c>
      <c r="F1044">
        <v>0.91700000000000004</v>
      </c>
      <c r="G1044">
        <v>65.900000000000006</v>
      </c>
      <c r="H1044">
        <v>0.68500000000000005</v>
      </c>
      <c r="I1044">
        <v>-0.16300000000000001</v>
      </c>
      <c r="J1044">
        <v>0.86799999999999999</v>
      </c>
      <c r="K1044">
        <v>0.58299999999999996</v>
      </c>
      <c r="L1044">
        <v>0.23100000000000001</v>
      </c>
      <c r="M1044" s="4" t="s">
        <v>173</v>
      </c>
      <c r="N1044" s="4" t="s">
        <v>170</v>
      </c>
      <c r="O1044" s="4" t="s">
        <v>174</v>
      </c>
      <c r="P1044" s="4" t="s">
        <v>582</v>
      </c>
      <c r="Q1044">
        <v>1873919</v>
      </c>
      <c r="R1044">
        <v>64589</v>
      </c>
      <c r="S1044" s="4" t="s">
        <v>428</v>
      </c>
      <c r="T1044" t="s">
        <v>174</v>
      </c>
    </row>
    <row r="1045" spans="1:20" x14ac:dyDescent="0.35">
      <c r="A1045" s="4" t="s">
        <v>87</v>
      </c>
      <c r="B1045" s="1">
        <v>42736</v>
      </c>
      <c r="C1045" s="4">
        <f>YEAR(MERGED_DATA[[#This Row],[year0]])</f>
        <v>2017</v>
      </c>
      <c r="D1045">
        <v>5.9779999999999998</v>
      </c>
      <c r="E1045">
        <v>10.263999999999999</v>
      </c>
      <c r="F1045">
        <v>0.89500000000000002</v>
      </c>
      <c r="G1045">
        <v>66</v>
      </c>
      <c r="H1045">
        <v>0.7</v>
      </c>
      <c r="I1045">
        <v>-0.161</v>
      </c>
      <c r="J1045">
        <v>0.79800000000000004</v>
      </c>
      <c r="K1045">
        <v>0.56499999999999995</v>
      </c>
      <c r="L1045">
        <v>0.23200000000000001</v>
      </c>
      <c r="M1045" s="4" t="s">
        <v>173</v>
      </c>
      <c r="N1045" s="4" t="s">
        <v>170</v>
      </c>
      <c r="O1045" s="4" t="s">
        <v>174</v>
      </c>
      <c r="P1045" s="4" t="s">
        <v>582</v>
      </c>
      <c r="Q1045">
        <v>1873919</v>
      </c>
      <c r="R1045">
        <v>64589</v>
      </c>
      <c r="S1045" s="4" t="s">
        <v>428</v>
      </c>
      <c r="T1045" t="s">
        <v>174</v>
      </c>
    </row>
    <row r="1046" spans="1:20" x14ac:dyDescent="0.35">
      <c r="A1046" s="4" t="s">
        <v>87</v>
      </c>
      <c r="B1046" s="1">
        <v>43101</v>
      </c>
      <c r="C1046" s="4">
        <f>YEAR(MERGED_DATA[[#This Row],[year0]])</f>
        <v>2018</v>
      </c>
      <c r="D1046">
        <v>5.9009999999999998</v>
      </c>
      <c r="E1046">
        <v>10.311</v>
      </c>
      <c r="F1046">
        <v>0.91300000000000003</v>
      </c>
      <c r="G1046">
        <v>66.099999999999994</v>
      </c>
      <c r="H1046">
        <v>0.60799999999999998</v>
      </c>
      <c r="I1046">
        <v>-0.218</v>
      </c>
      <c r="J1046">
        <v>0.79900000000000004</v>
      </c>
      <c r="K1046">
        <v>0.52100000000000002</v>
      </c>
      <c r="L1046">
        <v>0.192</v>
      </c>
      <c r="M1046" s="4" t="s">
        <v>173</v>
      </c>
      <c r="N1046" s="4" t="s">
        <v>170</v>
      </c>
      <c r="O1046" s="4" t="s">
        <v>174</v>
      </c>
      <c r="P1046" s="4" t="s">
        <v>582</v>
      </c>
      <c r="Q1046">
        <v>1873919</v>
      </c>
      <c r="R1046">
        <v>64589</v>
      </c>
      <c r="S1046" s="4" t="s">
        <v>428</v>
      </c>
      <c r="T1046" t="s">
        <v>174</v>
      </c>
    </row>
    <row r="1047" spans="1:20" x14ac:dyDescent="0.35">
      <c r="A1047" s="4" t="s">
        <v>87</v>
      </c>
      <c r="B1047" s="1">
        <v>43466</v>
      </c>
      <c r="C1047" s="4">
        <f>YEAR(MERGED_DATA[[#This Row],[year0]])</f>
        <v>2019</v>
      </c>
      <c r="D1047">
        <v>5.97</v>
      </c>
      <c r="E1047">
        <v>10.343</v>
      </c>
      <c r="F1047">
        <v>0.93600000000000005</v>
      </c>
      <c r="G1047">
        <v>66.2</v>
      </c>
      <c r="H1047">
        <v>0.69799999999999995</v>
      </c>
      <c r="I1047">
        <v>-0.2</v>
      </c>
      <c r="J1047">
        <v>0.78900000000000003</v>
      </c>
      <c r="K1047">
        <v>0.53700000000000003</v>
      </c>
      <c r="L1047">
        <v>0.21199999999999999</v>
      </c>
      <c r="M1047" s="4" t="s">
        <v>173</v>
      </c>
      <c r="N1047" s="4" t="s">
        <v>170</v>
      </c>
      <c r="O1047" s="4" t="s">
        <v>174</v>
      </c>
      <c r="P1047" s="4" t="s">
        <v>582</v>
      </c>
      <c r="Q1047">
        <v>1873919</v>
      </c>
      <c r="R1047">
        <v>64589</v>
      </c>
      <c r="S1047" s="4" t="s">
        <v>428</v>
      </c>
      <c r="T1047" t="s">
        <v>174</v>
      </c>
    </row>
    <row r="1048" spans="1:20" x14ac:dyDescent="0.35">
      <c r="A1048" s="4" t="s">
        <v>87</v>
      </c>
      <c r="B1048" s="1">
        <v>43831</v>
      </c>
      <c r="C1048" s="4">
        <f>YEAR(MERGED_DATA[[#This Row],[year0]])</f>
        <v>2020</v>
      </c>
      <c r="D1048">
        <v>6.2290000000000001</v>
      </c>
      <c r="E1048">
        <v>10.327999999999999</v>
      </c>
      <c r="F1048">
        <v>0.92800000000000005</v>
      </c>
      <c r="G1048">
        <v>66.3</v>
      </c>
      <c r="H1048">
        <v>0.82</v>
      </c>
      <c r="I1048">
        <v>-8.5999999999999993E-2</v>
      </c>
      <c r="J1048">
        <v>0.80900000000000005</v>
      </c>
      <c r="K1048">
        <v>0.67400000000000004</v>
      </c>
      <c r="L1048">
        <v>0.20200000000000001</v>
      </c>
      <c r="M1048" s="4" t="s">
        <v>173</v>
      </c>
      <c r="N1048" s="4" t="s">
        <v>170</v>
      </c>
      <c r="O1048" s="4" t="s">
        <v>174</v>
      </c>
      <c r="P1048" s="4" t="s">
        <v>582</v>
      </c>
      <c r="Q1048">
        <v>1873919</v>
      </c>
      <c r="R1048">
        <v>64589</v>
      </c>
      <c r="S1048" s="4" t="s">
        <v>428</v>
      </c>
      <c r="T1048" t="s">
        <v>174</v>
      </c>
    </row>
    <row r="1049" spans="1:20" x14ac:dyDescent="0.35">
      <c r="A1049" s="4" t="s">
        <v>87</v>
      </c>
      <c r="B1049" s="1">
        <v>44197</v>
      </c>
      <c r="C1049" s="4">
        <f>YEAR(MERGED_DATA[[#This Row],[year0]])</f>
        <v>2021</v>
      </c>
      <c r="D1049">
        <v>6.3529999999999998</v>
      </c>
      <c r="E1049">
        <v>10.375999999999999</v>
      </c>
      <c r="F1049">
        <v>0.95399999999999996</v>
      </c>
      <c r="G1049">
        <v>66.400000000000006</v>
      </c>
      <c r="H1049">
        <v>0.81499999999999995</v>
      </c>
      <c r="I1049">
        <v>-0.104</v>
      </c>
      <c r="J1049">
        <v>0.84</v>
      </c>
      <c r="K1049">
        <v>0.71599999999999997</v>
      </c>
      <c r="L1049">
        <v>0.186</v>
      </c>
      <c r="M1049" s="4" t="s">
        <v>173</v>
      </c>
      <c r="N1049" s="4" t="s">
        <v>170</v>
      </c>
      <c r="O1049" s="4" t="s">
        <v>174</v>
      </c>
      <c r="P1049" s="4" t="s">
        <v>582</v>
      </c>
      <c r="Q1049">
        <v>1873919</v>
      </c>
      <c r="R1049">
        <v>64589</v>
      </c>
      <c r="S1049" s="4" t="s">
        <v>428</v>
      </c>
      <c r="T1049" t="s">
        <v>174</v>
      </c>
    </row>
    <row r="1050" spans="1:20" x14ac:dyDescent="0.35">
      <c r="A1050" s="4" t="s">
        <v>87</v>
      </c>
      <c r="B1050" s="1">
        <v>44562</v>
      </c>
      <c r="C1050" s="4">
        <f>YEAR(MERGED_DATA[[#This Row],[year0]])</f>
        <v>2022</v>
      </c>
      <c r="D1050">
        <v>6.0549999999999997</v>
      </c>
      <c r="E1050">
        <v>10.396000000000001</v>
      </c>
      <c r="F1050">
        <v>0.92800000000000005</v>
      </c>
      <c r="G1050">
        <v>66.5</v>
      </c>
      <c r="H1050">
        <v>0.81699999999999995</v>
      </c>
      <c r="I1050">
        <v>1.7999999999999999E-2</v>
      </c>
      <c r="J1050">
        <v>0.84399999999999997</v>
      </c>
      <c r="K1050">
        <v>0.63200000000000001</v>
      </c>
      <c r="L1050">
        <v>0.161</v>
      </c>
      <c r="M1050" s="4" t="s">
        <v>173</v>
      </c>
      <c r="N1050" s="4" t="s">
        <v>170</v>
      </c>
      <c r="O1050" s="4" t="s">
        <v>174</v>
      </c>
      <c r="P1050" s="4" t="s">
        <v>582</v>
      </c>
      <c r="Q1050">
        <v>1873919</v>
      </c>
      <c r="R1050">
        <v>64589</v>
      </c>
      <c r="S1050" s="4" t="s">
        <v>428</v>
      </c>
      <c r="T1050" t="s">
        <v>174</v>
      </c>
    </row>
    <row r="1051" spans="1:20" x14ac:dyDescent="0.35">
      <c r="A1051" s="4" t="s">
        <v>87</v>
      </c>
      <c r="B1051" s="1">
        <v>44927</v>
      </c>
      <c r="C1051" s="4">
        <f>YEAR(MERGED_DATA[[#This Row],[year0]])</f>
        <v>2023</v>
      </c>
      <c r="D1051">
        <v>6.2960000000000003</v>
      </c>
      <c r="E1051">
        <v>10.407999999999999</v>
      </c>
      <c r="F1051">
        <v>0.93200000000000005</v>
      </c>
      <c r="G1051">
        <v>66.599999999999994</v>
      </c>
      <c r="H1051">
        <v>0.81599999999999995</v>
      </c>
      <c r="I1051">
        <v>5.8999999999999997E-2</v>
      </c>
      <c r="J1051">
        <v>0.8</v>
      </c>
      <c r="K1051">
        <v>0.67100000000000004</v>
      </c>
      <c r="L1051">
        <v>0.25700000000000001</v>
      </c>
      <c r="M1051" s="4" t="s">
        <v>173</v>
      </c>
      <c r="N1051" s="4" t="s">
        <v>170</v>
      </c>
      <c r="O1051" s="4" t="s">
        <v>174</v>
      </c>
      <c r="P1051" s="4" t="s">
        <v>582</v>
      </c>
      <c r="Q1051">
        <v>1873919</v>
      </c>
      <c r="R1051">
        <v>64589</v>
      </c>
      <c r="S1051" s="4" t="s">
        <v>428</v>
      </c>
      <c r="T1051" t="s">
        <v>174</v>
      </c>
    </row>
    <row r="1052" spans="1:20" x14ac:dyDescent="0.35">
      <c r="A1052" s="4" t="s">
        <v>88</v>
      </c>
      <c r="B1052" s="1">
        <v>38718</v>
      </c>
      <c r="C1052" s="4">
        <f>YEAR(MERGED_DATA[[#This Row],[year0]])</f>
        <v>2006</v>
      </c>
      <c r="D1052">
        <v>4.6529999999999996</v>
      </c>
      <c r="E1052">
        <v>9.57</v>
      </c>
      <c r="F1052">
        <v>0.85299999999999998</v>
      </c>
      <c r="G1052">
        <v>65.16</v>
      </c>
      <c r="H1052">
        <v>0.67</v>
      </c>
      <c r="I1052">
        <v>6.4000000000000001E-2</v>
      </c>
      <c r="J1052">
        <v>0.90200000000000002</v>
      </c>
      <c r="K1052">
        <v>0.501</v>
      </c>
      <c r="L1052">
        <v>0.32</v>
      </c>
      <c r="M1052" s="4" t="s">
        <v>191</v>
      </c>
      <c r="N1052" s="4" t="s">
        <v>170</v>
      </c>
      <c r="O1052" s="4" t="s">
        <v>171</v>
      </c>
      <c r="P1052" s="4" t="s">
        <v>527</v>
      </c>
      <c r="Q1052">
        <v>5592631</v>
      </c>
      <c r="R1052">
        <v>10452</v>
      </c>
      <c r="S1052" s="4" t="s">
        <v>170</v>
      </c>
      <c r="T1052" t="s">
        <v>171</v>
      </c>
    </row>
    <row r="1053" spans="1:20" x14ac:dyDescent="0.35">
      <c r="A1053" s="4" t="s">
        <v>88</v>
      </c>
      <c r="B1053" s="1">
        <v>39448</v>
      </c>
      <c r="C1053" s="4">
        <f>YEAR(MERGED_DATA[[#This Row],[year0]])</f>
        <v>2008</v>
      </c>
      <c r="D1053">
        <v>4.5949999999999998</v>
      </c>
      <c r="E1053">
        <v>9.7110000000000003</v>
      </c>
      <c r="F1053">
        <v>0.71699999999999997</v>
      </c>
      <c r="G1053">
        <v>65.28</v>
      </c>
      <c r="H1053">
        <v>0.52400000000000002</v>
      </c>
      <c r="I1053">
        <v>3.1E-2</v>
      </c>
      <c r="J1053">
        <v>0.92700000000000005</v>
      </c>
      <c r="K1053">
        <v>0.47499999999999998</v>
      </c>
      <c r="L1053">
        <v>0.36499999999999999</v>
      </c>
      <c r="M1053" s="4" t="s">
        <v>191</v>
      </c>
      <c r="N1053" s="4" t="s">
        <v>170</v>
      </c>
      <c r="O1053" s="4" t="s">
        <v>171</v>
      </c>
      <c r="P1053" s="4" t="s">
        <v>527</v>
      </c>
      <c r="Q1053">
        <v>5592631</v>
      </c>
      <c r="R1053">
        <v>10452</v>
      </c>
      <c r="S1053" s="4" t="s">
        <v>170</v>
      </c>
      <c r="T1053" t="s">
        <v>171</v>
      </c>
    </row>
    <row r="1054" spans="1:20" x14ac:dyDescent="0.35">
      <c r="A1054" s="4" t="s">
        <v>88</v>
      </c>
      <c r="B1054" s="1">
        <v>39814</v>
      </c>
      <c r="C1054" s="4">
        <f>YEAR(MERGED_DATA[[#This Row],[year0]])</f>
        <v>2009</v>
      </c>
      <c r="D1054">
        <v>5.2060000000000004</v>
      </c>
      <c r="E1054">
        <v>9.7959999999999994</v>
      </c>
      <c r="F1054">
        <v>0.73599999999999999</v>
      </c>
      <c r="G1054">
        <v>65.34</v>
      </c>
      <c r="H1054">
        <v>0.66500000000000004</v>
      </c>
      <c r="I1054">
        <v>6.7000000000000004E-2</v>
      </c>
      <c r="J1054">
        <v>0.93700000000000006</v>
      </c>
      <c r="K1054">
        <v>0.47199999999999998</v>
      </c>
      <c r="L1054">
        <v>0.40100000000000002</v>
      </c>
      <c r="M1054" s="4" t="s">
        <v>191</v>
      </c>
      <c r="N1054" s="4" t="s">
        <v>170</v>
      </c>
      <c r="O1054" s="4" t="s">
        <v>171</v>
      </c>
      <c r="P1054" s="4" t="s">
        <v>527</v>
      </c>
      <c r="Q1054">
        <v>5592631</v>
      </c>
      <c r="R1054">
        <v>10452</v>
      </c>
      <c r="S1054" s="4" t="s">
        <v>170</v>
      </c>
      <c r="T1054" t="s">
        <v>171</v>
      </c>
    </row>
    <row r="1055" spans="1:20" x14ac:dyDescent="0.35">
      <c r="A1055" s="4" t="s">
        <v>88</v>
      </c>
      <c r="B1055" s="1">
        <v>40179</v>
      </c>
      <c r="C1055" s="4">
        <f>YEAR(MERGED_DATA[[#This Row],[year0]])</f>
        <v>2010</v>
      </c>
      <c r="D1055">
        <v>5.032</v>
      </c>
      <c r="E1055">
        <v>9.8640000000000008</v>
      </c>
      <c r="F1055">
        <v>0.72099999999999997</v>
      </c>
      <c r="G1055">
        <v>65.400000000000006</v>
      </c>
      <c r="H1055">
        <v>0.67800000000000005</v>
      </c>
      <c r="I1055">
        <v>6.8000000000000005E-2</v>
      </c>
      <c r="J1055">
        <v>0.94899999999999995</v>
      </c>
      <c r="K1055">
        <v>0.45700000000000002</v>
      </c>
      <c r="L1055">
        <v>0.34100000000000003</v>
      </c>
      <c r="M1055" s="4" t="s">
        <v>191</v>
      </c>
      <c r="N1055" s="4" t="s">
        <v>170</v>
      </c>
      <c r="O1055" s="4" t="s">
        <v>171</v>
      </c>
      <c r="P1055" s="4" t="s">
        <v>527</v>
      </c>
      <c r="Q1055">
        <v>5592631</v>
      </c>
      <c r="R1055">
        <v>10452</v>
      </c>
      <c r="S1055" s="4" t="s">
        <v>170</v>
      </c>
      <c r="T1055" t="s">
        <v>171</v>
      </c>
    </row>
    <row r="1056" spans="1:20" x14ac:dyDescent="0.35">
      <c r="A1056" s="4" t="s">
        <v>88</v>
      </c>
      <c r="B1056" s="1">
        <v>40544</v>
      </c>
      <c r="C1056" s="4">
        <f>YEAR(MERGED_DATA[[#This Row],[year0]])</f>
        <v>2011</v>
      </c>
      <c r="D1056">
        <v>5.1879999999999997</v>
      </c>
      <c r="E1056">
        <v>9.8620000000000001</v>
      </c>
      <c r="F1056">
        <v>0.73299999999999998</v>
      </c>
      <c r="G1056">
        <v>65.459999999999994</v>
      </c>
      <c r="H1056">
        <v>0.65700000000000003</v>
      </c>
      <c r="I1056">
        <v>-2E-3</v>
      </c>
      <c r="J1056">
        <v>0.91100000000000003</v>
      </c>
      <c r="K1056">
        <v>0.50600000000000001</v>
      </c>
      <c r="L1056">
        <v>0.32</v>
      </c>
      <c r="M1056" s="4" t="s">
        <v>191</v>
      </c>
      <c r="N1056" s="4" t="s">
        <v>170</v>
      </c>
      <c r="O1056" s="4" t="s">
        <v>171</v>
      </c>
      <c r="P1056" s="4" t="s">
        <v>527</v>
      </c>
      <c r="Q1056">
        <v>5592631</v>
      </c>
      <c r="R1056">
        <v>10452</v>
      </c>
      <c r="S1056" s="4" t="s">
        <v>170</v>
      </c>
      <c r="T1056" t="s">
        <v>171</v>
      </c>
    </row>
    <row r="1057" spans="1:20" x14ac:dyDescent="0.35">
      <c r="A1057" s="4" t="s">
        <v>88</v>
      </c>
      <c r="B1057" s="1">
        <v>40909</v>
      </c>
      <c r="C1057" s="4">
        <f>YEAR(MERGED_DATA[[#This Row],[year0]])</f>
        <v>2012</v>
      </c>
      <c r="D1057">
        <v>4.5730000000000004</v>
      </c>
      <c r="E1057">
        <v>9.8620000000000001</v>
      </c>
      <c r="F1057">
        <v>0.71299999999999997</v>
      </c>
      <c r="G1057">
        <v>65.52</v>
      </c>
      <c r="H1057">
        <v>0.621</v>
      </c>
      <c r="I1057">
        <v>-1.6E-2</v>
      </c>
      <c r="J1057">
        <v>0.85599999999999998</v>
      </c>
      <c r="K1057">
        <v>0.442</v>
      </c>
      <c r="L1057">
        <v>0.33900000000000002</v>
      </c>
      <c r="M1057" s="4" t="s">
        <v>191</v>
      </c>
      <c r="N1057" s="4" t="s">
        <v>170</v>
      </c>
      <c r="O1057" s="4" t="s">
        <v>171</v>
      </c>
      <c r="P1057" s="4" t="s">
        <v>527</v>
      </c>
      <c r="Q1057">
        <v>5592631</v>
      </c>
      <c r="R1057">
        <v>10452</v>
      </c>
      <c r="S1057" s="4" t="s">
        <v>170</v>
      </c>
      <c r="T1057" t="s">
        <v>171</v>
      </c>
    </row>
    <row r="1058" spans="1:20" x14ac:dyDescent="0.35">
      <c r="A1058" s="4" t="s">
        <v>88</v>
      </c>
      <c r="B1058" s="1">
        <v>41275</v>
      </c>
      <c r="C1058" s="4">
        <f>YEAR(MERGED_DATA[[#This Row],[year0]])</f>
        <v>2013</v>
      </c>
      <c r="D1058">
        <v>4.9829999999999997</v>
      </c>
      <c r="E1058">
        <v>9.8070000000000004</v>
      </c>
      <c r="F1058">
        <v>0.70799999999999996</v>
      </c>
      <c r="G1058">
        <v>65.58</v>
      </c>
      <c r="H1058">
        <v>0.65500000000000003</v>
      </c>
      <c r="I1058">
        <v>-1.2E-2</v>
      </c>
      <c r="J1058">
        <v>0.92100000000000004</v>
      </c>
      <c r="K1058">
        <v>0.44600000000000001</v>
      </c>
      <c r="L1058">
        <v>0.40899999999999997</v>
      </c>
      <c r="M1058" s="4" t="s">
        <v>191</v>
      </c>
      <c r="N1058" s="4" t="s">
        <v>170</v>
      </c>
      <c r="O1058" s="4" t="s">
        <v>171</v>
      </c>
      <c r="P1058" s="4" t="s">
        <v>527</v>
      </c>
      <c r="Q1058">
        <v>5592631</v>
      </c>
      <c r="R1058">
        <v>10452</v>
      </c>
      <c r="S1058" s="4" t="s">
        <v>170</v>
      </c>
      <c r="T1058" t="s">
        <v>171</v>
      </c>
    </row>
    <row r="1059" spans="1:20" x14ac:dyDescent="0.35">
      <c r="A1059" s="4" t="s">
        <v>88</v>
      </c>
      <c r="B1059" s="1">
        <v>41640</v>
      </c>
      <c r="C1059" s="4">
        <f>YEAR(MERGED_DATA[[#This Row],[year0]])</f>
        <v>2014</v>
      </c>
      <c r="D1059">
        <v>5.2329999999999997</v>
      </c>
      <c r="E1059">
        <v>9.7319999999999993</v>
      </c>
      <c r="F1059">
        <v>0.75900000000000001</v>
      </c>
      <c r="G1059">
        <v>65.64</v>
      </c>
      <c r="H1059">
        <v>0.65700000000000003</v>
      </c>
      <c r="I1059">
        <v>-1.7000000000000001E-2</v>
      </c>
      <c r="J1059">
        <v>0.93899999999999995</v>
      </c>
      <c r="K1059">
        <v>0.52500000000000002</v>
      </c>
      <c r="L1059">
        <v>0.26700000000000002</v>
      </c>
      <c r="M1059" s="4" t="s">
        <v>191</v>
      </c>
      <c r="N1059" s="4" t="s">
        <v>170</v>
      </c>
      <c r="O1059" s="4" t="s">
        <v>171</v>
      </c>
      <c r="P1059" s="4" t="s">
        <v>527</v>
      </c>
      <c r="Q1059">
        <v>5592631</v>
      </c>
      <c r="R1059">
        <v>10452</v>
      </c>
      <c r="S1059" s="4" t="s">
        <v>170</v>
      </c>
      <c r="T1059" t="s">
        <v>171</v>
      </c>
    </row>
    <row r="1060" spans="1:20" x14ac:dyDescent="0.35">
      <c r="A1060" s="4" t="s">
        <v>88</v>
      </c>
      <c r="B1060" s="1">
        <v>42005</v>
      </c>
      <c r="C1060" s="4">
        <f>YEAR(MERGED_DATA[[#This Row],[year0]])</f>
        <v>2015</v>
      </c>
      <c r="D1060">
        <v>5.1719999999999997</v>
      </c>
      <c r="E1060">
        <v>9.7170000000000005</v>
      </c>
      <c r="F1060">
        <v>0.74199999999999999</v>
      </c>
      <c r="G1060">
        <v>65.7</v>
      </c>
      <c r="H1060">
        <v>0.59699999999999998</v>
      </c>
      <c r="I1060">
        <v>6.6000000000000003E-2</v>
      </c>
      <c r="J1060">
        <v>0.88900000000000001</v>
      </c>
      <c r="K1060">
        <v>0.52400000000000002</v>
      </c>
      <c r="L1060">
        <v>0.24299999999999999</v>
      </c>
      <c r="M1060" s="4" t="s">
        <v>191</v>
      </c>
      <c r="N1060" s="4" t="s">
        <v>170</v>
      </c>
      <c r="O1060" s="4" t="s">
        <v>171</v>
      </c>
      <c r="P1060" s="4" t="s">
        <v>527</v>
      </c>
      <c r="Q1060">
        <v>5592631</v>
      </c>
      <c r="R1060">
        <v>10452</v>
      </c>
      <c r="S1060" s="4" t="s">
        <v>170</v>
      </c>
      <c r="T1060" t="s">
        <v>171</v>
      </c>
    </row>
    <row r="1061" spans="1:20" x14ac:dyDescent="0.35">
      <c r="A1061" s="4" t="s">
        <v>88</v>
      </c>
      <c r="B1061" s="1">
        <v>42370</v>
      </c>
      <c r="C1061" s="4">
        <f>YEAR(MERGED_DATA[[#This Row],[year0]])</f>
        <v>2016</v>
      </c>
      <c r="D1061">
        <v>5.2709999999999999</v>
      </c>
      <c r="E1061">
        <v>9.7539999999999996</v>
      </c>
      <c r="F1061">
        <v>0.82799999999999996</v>
      </c>
      <c r="G1061">
        <v>65.775000000000006</v>
      </c>
      <c r="H1061">
        <v>0.65700000000000003</v>
      </c>
      <c r="I1061">
        <v>2.1000000000000001E-2</v>
      </c>
      <c r="J1061">
        <v>0.85299999999999998</v>
      </c>
      <c r="K1061">
        <v>0.51300000000000001</v>
      </c>
      <c r="L1061">
        <v>0.26300000000000001</v>
      </c>
      <c r="M1061" s="4" t="s">
        <v>191</v>
      </c>
      <c r="N1061" s="4" t="s">
        <v>170</v>
      </c>
      <c r="O1061" s="4" t="s">
        <v>171</v>
      </c>
      <c r="P1061" s="4" t="s">
        <v>527</v>
      </c>
      <c r="Q1061">
        <v>5592631</v>
      </c>
      <c r="R1061">
        <v>10452</v>
      </c>
      <c r="S1061" s="4" t="s">
        <v>170</v>
      </c>
      <c r="T1061" t="s">
        <v>171</v>
      </c>
    </row>
    <row r="1062" spans="1:20" x14ac:dyDescent="0.35">
      <c r="A1062" s="4" t="s">
        <v>88</v>
      </c>
      <c r="B1062" s="1">
        <v>42736</v>
      </c>
      <c r="C1062" s="4">
        <f>YEAR(MERGED_DATA[[#This Row],[year0]])</f>
        <v>2017</v>
      </c>
      <c r="D1062">
        <v>5.1539999999999999</v>
      </c>
      <c r="E1062">
        <v>9.7870000000000008</v>
      </c>
      <c r="F1062">
        <v>0.77700000000000002</v>
      </c>
      <c r="G1062">
        <v>65.849999999999994</v>
      </c>
      <c r="H1062">
        <v>0.60499999999999998</v>
      </c>
      <c r="I1062">
        <v>-8.7999999999999995E-2</v>
      </c>
      <c r="J1062">
        <v>0.91100000000000003</v>
      </c>
      <c r="K1062">
        <v>0.46899999999999997</v>
      </c>
      <c r="L1062">
        <v>0.24399999999999999</v>
      </c>
      <c r="M1062" s="4" t="s">
        <v>191</v>
      </c>
      <c r="N1062" s="4" t="s">
        <v>170</v>
      </c>
      <c r="O1062" s="4" t="s">
        <v>171</v>
      </c>
      <c r="P1062" s="4" t="s">
        <v>527</v>
      </c>
      <c r="Q1062">
        <v>5592631</v>
      </c>
      <c r="R1062">
        <v>10452</v>
      </c>
      <c r="S1062" s="4" t="s">
        <v>170</v>
      </c>
      <c r="T1062" t="s">
        <v>171</v>
      </c>
    </row>
    <row r="1063" spans="1:20" x14ac:dyDescent="0.35">
      <c r="A1063" s="4" t="s">
        <v>88</v>
      </c>
      <c r="B1063" s="1">
        <v>43101</v>
      </c>
      <c r="C1063" s="4">
        <f>YEAR(MERGED_DATA[[#This Row],[year0]])</f>
        <v>2018</v>
      </c>
      <c r="D1063">
        <v>5.1669999999999998</v>
      </c>
      <c r="E1063">
        <v>9.7949999999999999</v>
      </c>
      <c r="F1063">
        <v>0.82899999999999996</v>
      </c>
      <c r="G1063">
        <v>65.924999999999997</v>
      </c>
      <c r="H1063">
        <v>0.60699999999999998</v>
      </c>
      <c r="I1063">
        <v>-8.1000000000000003E-2</v>
      </c>
      <c r="J1063">
        <v>0.90700000000000003</v>
      </c>
      <c r="K1063">
        <v>0.41499999999999998</v>
      </c>
      <c r="L1063">
        <v>0.27100000000000002</v>
      </c>
      <c r="M1063" s="4" t="s">
        <v>191</v>
      </c>
      <c r="N1063" s="4" t="s">
        <v>170</v>
      </c>
      <c r="O1063" s="4" t="s">
        <v>171</v>
      </c>
      <c r="P1063" s="4" t="s">
        <v>527</v>
      </c>
      <c r="Q1063">
        <v>5592631</v>
      </c>
      <c r="R1063">
        <v>10452</v>
      </c>
      <c r="S1063" s="4" t="s">
        <v>170</v>
      </c>
      <c r="T1063" t="s">
        <v>171</v>
      </c>
    </row>
    <row r="1064" spans="1:20" x14ac:dyDescent="0.35">
      <c r="A1064" s="4" t="s">
        <v>88</v>
      </c>
      <c r="B1064" s="1">
        <v>43466</v>
      </c>
      <c r="C1064" s="4">
        <f>YEAR(MERGED_DATA[[#This Row],[year0]])</f>
        <v>2019</v>
      </c>
      <c r="D1064">
        <v>4.024</v>
      </c>
      <c r="E1064">
        <v>9.7520000000000007</v>
      </c>
      <c r="F1064">
        <v>0.86599999999999999</v>
      </c>
      <c r="G1064">
        <v>66</v>
      </c>
      <c r="H1064">
        <v>0.44700000000000001</v>
      </c>
      <c r="I1064">
        <v>-9.8000000000000004E-2</v>
      </c>
      <c r="J1064">
        <v>0.89</v>
      </c>
      <c r="K1064">
        <v>0.308</v>
      </c>
      <c r="L1064">
        <v>0.49399999999999999</v>
      </c>
      <c r="M1064" s="4" t="s">
        <v>191</v>
      </c>
      <c r="N1064" s="4" t="s">
        <v>170</v>
      </c>
      <c r="O1064" s="4" t="s">
        <v>171</v>
      </c>
      <c r="P1064" s="4" t="s">
        <v>527</v>
      </c>
      <c r="Q1064">
        <v>5592631</v>
      </c>
      <c r="R1064">
        <v>10452</v>
      </c>
      <c r="S1064" s="4" t="s">
        <v>170</v>
      </c>
      <c r="T1064" t="s">
        <v>171</v>
      </c>
    </row>
    <row r="1065" spans="1:20" x14ac:dyDescent="0.35">
      <c r="A1065" s="4" t="s">
        <v>88</v>
      </c>
      <c r="B1065" s="1">
        <v>43831</v>
      </c>
      <c r="C1065" s="4">
        <f>YEAR(MERGED_DATA[[#This Row],[year0]])</f>
        <v>2020</v>
      </c>
      <c r="D1065">
        <v>2.6339999999999999</v>
      </c>
      <c r="E1065">
        <v>9.532</v>
      </c>
      <c r="F1065">
        <v>0.54700000000000004</v>
      </c>
      <c r="G1065">
        <v>66.075000000000003</v>
      </c>
      <c r="H1065">
        <v>0.55200000000000005</v>
      </c>
      <c r="I1065">
        <v>-0.13900000000000001</v>
      </c>
      <c r="J1065">
        <v>0.88400000000000001</v>
      </c>
      <c r="K1065">
        <v>0.35199999999999998</v>
      </c>
      <c r="L1065">
        <v>0.48199999999999998</v>
      </c>
      <c r="M1065" s="4" t="s">
        <v>191</v>
      </c>
      <c r="N1065" s="4" t="s">
        <v>170</v>
      </c>
      <c r="O1065" s="4" t="s">
        <v>171</v>
      </c>
      <c r="P1065" s="4" t="s">
        <v>527</v>
      </c>
      <c r="Q1065">
        <v>5592631</v>
      </c>
      <c r="R1065">
        <v>10452</v>
      </c>
      <c r="S1065" s="4" t="s">
        <v>170</v>
      </c>
      <c r="T1065" t="s">
        <v>171</v>
      </c>
    </row>
    <row r="1066" spans="1:20" x14ac:dyDescent="0.35">
      <c r="A1066" s="4" t="s">
        <v>88</v>
      </c>
      <c r="B1066" s="1">
        <v>44197</v>
      </c>
      <c r="C1066" s="4">
        <f>YEAR(MERGED_DATA[[#This Row],[year0]])</f>
        <v>2021</v>
      </c>
      <c r="D1066">
        <v>2.1789999999999998</v>
      </c>
      <c r="E1066">
        <v>9.4719999999999995</v>
      </c>
      <c r="F1066">
        <v>0.50700000000000001</v>
      </c>
      <c r="G1066">
        <v>66.150000000000006</v>
      </c>
      <c r="H1066">
        <v>0.42299999999999999</v>
      </c>
      <c r="I1066">
        <v>-0.16400000000000001</v>
      </c>
      <c r="J1066">
        <v>0.90500000000000003</v>
      </c>
      <c r="K1066">
        <v>0.26300000000000001</v>
      </c>
      <c r="L1066">
        <v>0.56899999999999995</v>
      </c>
      <c r="M1066" s="4" t="s">
        <v>191</v>
      </c>
      <c r="N1066" s="4" t="s">
        <v>170</v>
      </c>
      <c r="O1066" s="4" t="s">
        <v>171</v>
      </c>
      <c r="P1066" s="4" t="s">
        <v>527</v>
      </c>
      <c r="Q1066">
        <v>5592631</v>
      </c>
      <c r="R1066">
        <v>10452</v>
      </c>
      <c r="S1066" s="4" t="s">
        <v>170</v>
      </c>
      <c r="T1066" t="s">
        <v>171</v>
      </c>
    </row>
    <row r="1067" spans="1:20" x14ac:dyDescent="0.35">
      <c r="A1067" s="4" t="s">
        <v>88</v>
      </c>
      <c r="B1067" s="1">
        <v>44562</v>
      </c>
      <c r="C1067" s="4">
        <f>YEAR(MERGED_DATA[[#This Row],[year0]])</f>
        <v>2022</v>
      </c>
      <c r="D1067">
        <v>2.3519999999999999</v>
      </c>
      <c r="E1067">
        <v>9.4580000000000002</v>
      </c>
      <c r="F1067">
        <v>0.53500000000000003</v>
      </c>
      <c r="G1067">
        <v>66.224999999999994</v>
      </c>
      <c r="H1067">
        <v>0.45</v>
      </c>
      <c r="I1067">
        <v>-0.13</v>
      </c>
      <c r="J1067">
        <v>0.88300000000000001</v>
      </c>
      <c r="K1067">
        <v>0.29799999999999999</v>
      </c>
      <c r="L1067">
        <v>0.43</v>
      </c>
      <c r="M1067" s="4" t="s">
        <v>191</v>
      </c>
      <c r="N1067" s="4" t="s">
        <v>170</v>
      </c>
      <c r="O1067" s="4" t="s">
        <v>171</v>
      </c>
      <c r="P1067" s="4" t="s">
        <v>527</v>
      </c>
      <c r="Q1067">
        <v>5592631</v>
      </c>
      <c r="R1067">
        <v>10452</v>
      </c>
      <c r="S1067" s="4" t="s">
        <v>170</v>
      </c>
      <c r="T1067" t="s">
        <v>171</v>
      </c>
    </row>
    <row r="1068" spans="1:20" x14ac:dyDescent="0.35">
      <c r="A1068" s="4" t="s">
        <v>88</v>
      </c>
      <c r="B1068" s="1">
        <v>44927</v>
      </c>
      <c r="C1068" s="4">
        <f>YEAR(MERGED_DATA[[#This Row],[year0]])</f>
        <v>2023</v>
      </c>
      <c r="D1068">
        <v>3.5880000000000001</v>
      </c>
      <c r="E1068">
        <v>9.4710000000000001</v>
      </c>
      <c r="F1068">
        <v>0.68600000000000005</v>
      </c>
      <c r="G1068">
        <v>66.3</v>
      </c>
      <c r="H1068">
        <v>0.499</v>
      </c>
      <c r="I1068">
        <v>-0.10199999999999999</v>
      </c>
      <c r="J1068">
        <v>0.89500000000000002</v>
      </c>
      <c r="K1068">
        <v>0.373</v>
      </c>
      <c r="L1068">
        <v>0.38500000000000001</v>
      </c>
      <c r="M1068" s="4" t="s">
        <v>191</v>
      </c>
      <c r="N1068" s="4" t="s">
        <v>170</v>
      </c>
      <c r="O1068" s="4" t="s">
        <v>171</v>
      </c>
      <c r="P1068" s="4" t="s">
        <v>527</v>
      </c>
      <c r="Q1068">
        <v>5592631</v>
      </c>
      <c r="R1068">
        <v>10452</v>
      </c>
      <c r="S1068" s="4" t="s">
        <v>170</v>
      </c>
      <c r="T1068" t="s">
        <v>171</v>
      </c>
    </row>
    <row r="1069" spans="1:20" x14ac:dyDescent="0.35">
      <c r="A1069" s="4" t="s">
        <v>89</v>
      </c>
      <c r="B1069" s="1">
        <v>40544</v>
      </c>
      <c r="C1069" s="4">
        <f>YEAR(MERGED_DATA[[#This Row],[year0]])</f>
        <v>2011</v>
      </c>
      <c r="D1069">
        <v>4.8979999999999997</v>
      </c>
      <c r="E1069">
        <v>7.7850000000000001</v>
      </c>
      <c r="F1069">
        <v>0.82399999999999995</v>
      </c>
      <c r="G1069">
        <v>41.52</v>
      </c>
      <c r="H1069">
        <v>0.61799999999999999</v>
      </c>
      <c r="I1069">
        <v>-9.2999999999999999E-2</v>
      </c>
      <c r="J1069">
        <v>0.76800000000000002</v>
      </c>
      <c r="K1069">
        <v>0.754</v>
      </c>
      <c r="L1069">
        <v>0.17</v>
      </c>
      <c r="M1069" s="4" t="s">
        <v>203</v>
      </c>
      <c r="N1069" s="4" t="s">
        <v>183</v>
      </c>
      <c r="O1069" s="4" t="s">
        <v>177</v>
      </c>
      <c r="P1069" s="4" t="s">
        <v>344</v>
      </c>
      <c r="Q1069">
        <v>2281454</v>
      </c>
      <c r="R1069">
        <v>30355</v>
      </c>
      <c r="S1069" s="4" t="s">
        <v>345</v>
      </c>
      <c r="T1069" t="s">
        <v>177</v>
      </c>
    </row>
    <row r="1070" spans="1:20" x14ac:dyDescent="0.35">
      <c r="A1070" s="4" t="s">
        <v>89</v>
      </c>
      <c r="B1070" s="1">
        <v>42370</v>
      </c>
      <c r="C1070" s="4">
        <f>YEAR(MERGED_DATA[[#This Row],[year0]])</f>
        <v>2016</v>
      </c>
      <c r="D1070">
        <v>3.8079999999999998</v>
      </c>
      <c r="E1070">
        <v>7.8970000000000002</v>
      </c>
      <c r="F1070">
        <v>0.79800000000000004</v>
      </c>
      <c r="G1070">
        <v>42.25</v>
      </c>
      <c r="H1070">
        <v>0.72899999999999998</v>
      </c>
      <c r="I1070">
        <v>-0.1</v>
      </c>
      <c r="J1070">
        <v>0.74299999999999999</v>
      </c>
      <c r="K1070">
        <v>0.68500000000000005</v>
      </c>
      <c r="L1070">
        <v>0.27</v>
      </c>
      <c r="M1070" s="4" t="s">
        <v>203</v>
      </c>
      <c r="N1070" s="4" t="s">
        <v>183</v>
      </c>
      <c r="O1070" s="4" t="s">
        <v>177</v>
      </c>
      <c r="P1070" s="4" t="s">
        <v>344</v>
      </c>
      <c r="Q1070">
        <v>2281454</v>
      </c>
      <c r="R1070">
        <v>30355</v>
      </c>
      <c r="S1070" s="4" t="s">
        <v>345</v>
      </c>
      <c r="T1070" t="s">
        <v>177</v>
      </c>
    </row>
    <row r="1071" spans="1:20" x14ac:dyDescent="0.35">
      <c r="A1071" s="4" t="s">
        <v>89</v>
      </c>
      <c r="B1071" s="1">
        <v>42736</v>
      </c>
      <c r="C1071" s="4">
        <f>YEAR(MERGED_DATA[[#This Row],[year0]])</f>
        <v>2017</v>
      </c>
      <c r="D1071">
        <v>3.7949999999999999</v>
      </c>
      <c r="E1071">
        <v>7.8520000000000003</v>
      </c>
      <c r="F1071">
        <v>0.76900000000000002</v>
      </c>
      <c r="G1071">
        <v>42.9</v>
      </c>
      <c r="H1071">
        <v>0.75700000000000001</v>
      </c>
      <c r="I1071">
        <v>-0.14399999999999999</v>
      </c>
      <c r="J1071">
        <v>0.79700000000000004</v>
      </c>
      <c r="K1071">
        <v>0.70599999999999996</v>
      </c>
      <c r="L1071">
        <v>0.255</v>
      </c>
      <c r="M1071" s="4" t="s">
        <v>203</v>
      </c>
      <c r="N1071" s="4" t="s">
        <v>183</v>
      </c>
      <c r="O1071" s="4" t="s">
        <v>177</v>
      </c>
      <c r="P1071" s="4" t="s">
        <v>344</v>
      </c>
      <c r="Q1071">
        <v>2281454</v>
      </c>
      <c r="R1071">
        <v>30355</v>
      </c>
      <c r="S1071" s="4" t="s">
        <v>345</v>
      </c>
      <c r="T1071" t="s">
        <v>177</v>
      </c>
    </row>
    <row r="1072" spans="1:20" x14ac:dyDescent="0.35">
      <c r="A1072" s="4" t="s">
        <v>89</v>
      </c>
      <c r="B1072" s="1">
        <v>43466</v>
      </c>
      <c r="C1072" s="4">
        <f>YEAR(MERGED_DATA[[#This Row],[year0]])</f>
        <v>2019</v>
      </c>
      <c r="D1072">
        <v>3.512</v>
      </c>
      <c r="E1072">
        <v>7.8049999999999997</v>
      </c>
      <c r="F1072">
        <v>0.79</v>
      </c>
      <c r="G1072">
        <v>44.2</v>
      </c>
      <c r="H1072">
        <v>0.71599999999999997</v>
      </c>
      <c r="I1072">
        <v>-0.127</v>
      </c>
      <c r="J1072">
        <v>0.91500000000000004</v>
      </c>
      <c r="K1072">
        <v>0.70699999999999996</v>
      </c>
      <c r="L1072">
        <v>0.27300000000000002</v>
      </c>
      <c r="M1072" s="4" t="s">
        <v>203</v>
      </c>
      <c r="N1072" s="4" t="s">
        <v>183</v>
      </c>
      <c r="O1072" s="4" t="s">
        <v>177</v>
      </c>
      <c r="P1072" s="4" t="s">
        <v>344</v>
      </c>
      <c r="Q1072">
        <v>2281454</v>
      </c>
      <c r="R1072">
        <v>30355</v>
      </c>
      <c r="S1072" s="4" t="s">
        <v>345</v>
      </c>
      <c r="T1072" t="s">
        <v>177</v>
      </c>
    </row>
    <row r="1073" spans="1:20" x14ac:dyDescent="0.35">
      <c r="A1073" s="4" t="s">
        <v>89</v>
      </c>
      <c r="B1073" s="1">
        <v>44562</v>
      </c>
      <c r="C1073" s="4">
        <f>YEAR(MERGED_DATA[[#This Row],[year0]])</f>
        <v>2022</v>
      </c>
      <c r="D1073">
        <v>3.1859999999999999</v>
      </c>
      <c r="E1073">
        <v>7.7329999999999997</v>
      </c>
      <c r="F1073">
        <v>0.68</v>
      </c>
      <c r="G1073">
        <v>46.15</v>
      </c>
      <c r="H1073">
        <v>0.70899999999999996</v>
      </c>
      <c r="I1073">
        <v>-0.10199999999999999</v>
      </c>
      <c r="J1073">
        <v>0.81499999999999995</v>
      </c>
      <c r="K1073">
        <v>0.70899999999999996</v>
      </c>
      <c r="L1073">
        <v>0.28799999999999998</v>
      </c>
      <c r="M1073" s="4" t="s">
        <v>203</v>
      </c>
      <c r="N1073" s="4" t="s">
        <v>183</v>
      </c>
      <c r="O1073" s="4" t="s">
        <v>177</v>
      </c>
      <c r="P1073" s="4" t="s">
        <v>344</v>
      </c>
      <c r="Q1073">
        <v>2281454</v>
      </c>
      <c r="R1073">
        <v>30355</v>
      </c>
      <c r="S1073" s="4" t="s">
        <v>345</v>
      </c>
      <c r="T1073" t="s">
        <v>177</v>
      </c>
    </row>
    <row r="1074" spans="1:20" x14ac:dyDescent="0.35">
      <c r="A1074" s="4" t="s">
        <v>90</v>
      </c>
      <c r="B1074" s="1">
        <v>39083</v>
      </c>
      <c r="C1074" s="4">
        <f>YEAR(MERGED_DATA[[#This Row],[year0]])</f>
        <v>2007</v>
      </c>
      <c r="D1074">
        <v>3.7010000000000001</v>
      </c>
      <c r="E1074">
        <v>7.1790000000000003</v>
      </c>
      <c r="F1074">
        <v>0.59399999999999997</v>
      </c>
      <c r="G1074">
        <v>51.86</v>
      </c>
      <c r="H1074">
        <v>0.79</v>
      </c>
      <c r="I1074">
        <v>0.111</v>
      </c>
      <c r="J1074">
        <v>0.77600000000000002</v>
      </c>
      <c r="K1074">
        <v>0.6</v>
      </c>
      <c r="L1074">
        <v>0.435</v>
      </c>
      <c r="M1074" s="4" t="s">
        <v>199</v>
      </c>
      <c r="N1074" s="4" t="s">
        <v>183</v>
      </c>
      <c r="O1074" s="4" t="s">
        <v>177</v>
      </c>
      <c r="P1074" s="4" t="s">
        <v>346</v>
      </c>
      <c r="Q1074">
        <v>5193416</v>
      </c>
      <c r="R1074">
        <v>111369</v>
      </c>
      <c r="S1074" s="4" t="s">
        <v>347</v>
      </c>
      <c r="T1074" t="s">
        <v>177</v>
      </c>
    </row>
    <row r="1075" spans="1:20" x14ac:dyDescent="0.35">
      <c r="A1075" s="4" t="s">
        <v>90</v>
      </c>
      <c r="B1075" s="1">
        <v>39448</v>
      </c>
      <c r="C1075" s="4">
        <f>YEAR(MERGED_DATA[[#This Row],[year0]])</f>
        <v>2008</v>
      </c>
      <c r="D1075">
        <v>4.2210000000000001</v>
      </c>
      <c r="E1075">
        <v>7.2069999999999999</v>
      </c>
      <c r="F1075">
        <v>0.61899999999999999</v>
      </c>
      <c r="G1075">
        <v>51.94</v>
      </c>
      <c r="H1075">
        <v>0.72399999999999998</v>
      </c>
      <c r="I1075">
        <v>-3.7999999999999999E-2</v>
      </c>
      <c r="J1075">
        <v>0.84</v>
      </c>
      <c r="K1075">
        <v>0.629</v>
      </c>
      <c r="L1075">
        <v>0.26100000000000001</v>
      </c>
      <c r="M1075" s="4" t="s">
        <v>199</v>
      </c>
      <c r="N1075" s="4" t="s">
        <v>183</v>
      </c>
      <c r="O1075" s="4" t="s">
        <v>177</v>
      </c>
      <c r="P1075" s="4" t="s">
        <v>346</v>
      </c>
      <c r="Q1075">
        <v>5193416</v>
      </c>
      <c r="R1075">
        <v>111369</v>
      </c>
      <c r="S1075" s="4" t="s">
        <v>347</v>
      </c>
      <c r="T1075" t="s">
        <v>177</v>
      </c>
    </row>
    <row r="1076" spans="1:20" x14ac:dyDescent="0.35">
      <c r="A1076" s="4" t="s">
        <v>90</v>
      </c>
      <c r="B1076" s="1">
        <v>40179</v>
      </c>
      <c r="C1076" s="4">
        <f>YEAR(MERGED_DATA[[#This Row],[year0]])</f>
        <v>2010</v>
      </c>
      <c r="D1076">
        <v>4.1959999999999997</v>
      </c>
      <c r="E1076">
        <v>7.2569999999999997</v>
      </c>
      <c r="F1076">
        <v>0.82699999999999996</v>
      </c>
      <c r="G1076">
        <v>52.1</v>
      </c>
      <c r="H1076">
        <v>0.81899999999999995</v>
      </c>
      <c r="I1076">
        <v>-4.2999999999999997E-2</v>
      </c>
      <c r="J1076">
        <v>0.81799999999999995</v>
      </c>
      <c r="K1076">
        <v>0.54900000000000004</v>
      </c>
      <c r="L1076">
        <v>0.217</v>
      </c>
      <c r="M1076" s="4" t="s">
        <v>199</v>
      </c>
      <c r="N1076" s="4" t="s">
        <v>183</v>
      </c>
      <c r="O1076" s="4" t="s">
        <v>177</v>
      </c>
      <c r="P1076" s="4" t="s">
        <v>346</v>
      </c>
      <c r="Q1076">
        <v>5193416</v>
      </c>
      <c r="R1076">
        <v>111369</v>
      </c>
      <c r="S1076" s="4" t="s">
        <v>347</v>
      </c>
      <c r="T1076" t="s">
        <v>177</v>
      </c>
    </row>
    <row r="1077" spans="1:20" x14ac:dyDescent="0.35">
      <c r="A1077" s="4" t="s">
        <v>90</v>
      </c>
      <c r="B1077" s="1">
        <v>41640</v>
      </c>
      <c r="C1077" s="4">
        <f>YEAR(MERGED_DATA[[#This Row],[year0]])</f>
        <v>2014</v>
      </c>
      <c r="D1077">
        <v>4.5709999999999997</v>
      </c>
      <c r="E1077">
        <v>7.3860000000000001</v>
      </c>
      <c r="F1077">
        <v>0.70799999999999996</v>
      </c>
      <c r="G1077">
        <v>52.42</v>
      </c>
      <c r="H1077">
        <v>0.59</v>
      </c>
      <c r="I1077">
        <v>-3.5000000000000003E-2</v>
      </c>
      <c r="J1077">
        <v>0.86899999999999999</v>
      </c>
      <c r="K1077">
        <v>0.56499999999999995</v>
      </c>
      <c r="L1077">
        <v>0.443</v>
      </c>
      <c r="M1077" s="4" t="s">
        <v>199</v>
      </c>
      <c r="N1077" s="4" t="s">
        <v>183</v>
      </c>
      <c r="O1077" s="4" t="s">
        <v>177</v>
      </c>
      <c r="P1077" s="4" t="s">
        <v>346</v>
      </c>
      <c r="Q1077">
        <v>5193416</v>
      </c>
      <c r="R1077">
        <v>111369</v>
      </c>
      <c r="S1077" s="4" t="s">
        <v>347</v>
      </c>
      <c r="T1077" t="s">
        <v>177</v>
      </c>
    </row>
    <row r="1078" spans="1:20" x14ac:dyDescent="0.35">
      <c r="A1078" s="4" t="s">
        <v>90</v>
      </c>
      <c r="B1078" s="1">
        <v>42005</v>
      </c>
      <c r="C1078" s="4">
        <f>YEAR(MERGED_DATA[[#This Row],[year0]])</f>
        <v>2015</v>
      </c>
      <c r="D1078">
        <v>2.702</v>
      </c>
      <c r="E1078">
        <v>7.3659999999999997</v>
      </c>
      <c r="F1078">
        <v>0.63800000000000001</v>
      </c>
      <c r="G1078">
        <v>52.5</v>
      </c>
      <c r="H1078">
        <v>0.67100000000000004</v>
      </c>
      <c r="I1078">
        <v>-6.7000000000000004E-2</v>
      </c>
      <c r="J1078">
        <v>0.90300000000000002</v>
      </c>
      <c r="K1078">
        <v>0.51900000000000002</v>
      </c>
      <c r="L1078">
        <v>0.38800000000000001</v>
      </c>
      <c r="M1078" s="4" t="s">
        <v>199</v>
      </c>
      <c r="N1078" s="4" t="s">
        <v>183</v>
      </c>
      <c r="O1078" s="4" t="s">
        <v>177</v>
      </c>
      <c r="P1078" s="4" t="s">
        <v>346</v>
      </c>
      <c r="Q1078">
        <v>5193416</v>
      </c>
      <c r="R1078">
        <v>111369</v>
      </c>
      <c r="S1078" s="4" t="s">
        <v>347</v>
      </c>
      <c r="T1078" t="s">
        <v>177</v>
      </c>
    </row>
    <row r="1079" spans="1:20" x14ac:dyDescent="0.35">
      <c r="A1079" s="4" t="s">
        <v>90</v>
      </c>
      <c r="B1079" s="1">
        <v>42370</v>
      </c>
      <c r="C1079" s="4">
        <f>YEAR(MERGED_DATA[[#This Row],[year0]])</f>
        <v>2016</v>
      </c>
      <c r="D1079">
        <v>3.355</v>
      </c>
      <c r="E1079">
        <v>7.33</v>
      </c>
      <c r="F1079">
        <v>0.64300000000000002</v>
      </c>
      <c r="G1079">
        <v>53.1</v>
      </c>
      <c r="H1079">
        <v>0.76300000000000001</v>
      </c>
      <c r="I1079">
        <v>2.8000000000000001E-2</v>
      </c>
      <c r="J1079">
        <v>0.90100000000000002</v>
      </c>
      <c r="K1079">
        <v>0.625</v>
      </c>
      <c r="L1079">
        <v>0.50900000000000001</v>
      </c>
      <c r="M1079" s="4" t="s">
        <v>199</v>
      </c>
      <c r="N1079" s="4" t="s">
        <v>183</v>
      </c>
      <c r="O1079" s="4" t="s">
        <v>177</v>
      </c>
      <c r="P1079" s="4" t="s">
        <v>346</v>
      </c>
      <c r="Q1079">
        <v>5193416</v>
      </c>
      <c r="R1079">
        <v>111369</v>
      </c>
      <c r="S1079" s="4" t="s">
        <v>347</v>
      </c>
      <c r="T1079" t="s">
        <v>177</v>
      </c>
    </row>
    <row r="1080" spans="1:20" x14ac:dyDescent="0.35">
      <c r="A1080" s="4" t="s">
        <v>90</v>
      </c>
      <c r="B1080" s="1">
        <v>42736</v>
      </c>
      <c r="C1080" s="4">
        <f>YEAR(MERGED_DATA[[#This Row],[year0]])</f>
        <v>2017</v>
      </c>
      <c r="D1080">
        <v>4.4240000000000004</v>
      </c>
      <c r="E1080">
        <v>7.335</v>
      </c>
      <c r="F1080">
        <v>0.68500000000000005</v>
      </c>
      <c r="G1080">
        <v>53.7</v>
      </c>
      <c r="H1080">
        <v>0.73299999999999998</v>
      </c>
      <c r="I1080">
        <v>-1.7999999999999999E-2</v>
      </c>
      <c r="J1080">
        <v>0.86699999999999999</v>
      </c>
      <c r="K1080">
        <v>0.67400000000000004</v>
      </c>
      <c r="L1080">
        <v>0.39100000000000001</v>
      </c>
      <c r="M1080" s="4" t="s">
        <v>199</v>
      </c>
      <c r="N1080" s="4" t="s">
        <v>183</v>
      </c>
      <c r="O1080" s="4" t="s">
        <v>177</v>
      </c>
      <c r="P1080" s="4" t="s">
        <v>346</v>
      </c>
      <c r="Q1080">
        <v>5193416</v>
      </c>
      <c r="R1080">
        <v>111369</v>
      </c>
      <c r="S1080" s="4" t="s">
        <v>347</v>
      </c>
      <c r="T1080" t="s">
        <v>177</v>
      </c>
    </row>
    <row r="1081" spans="1:20" x14ac:dyDescent="0.35">
      <c r="A1081" s="4" t="s">
        <v>90</v>
      </c>
      <c r="B1081" s="1">
        <v>43101</v>
      </c>
      <c r="C1081" s="4">
        <f>YEAR(MERGED_DATA[[#This Row],[year0]])</f>
        <v>2018</v>
      </c>
      <c r="D1081">
        <v>4.1349999999999998</v>
      </c>
      <c r="E1081">
        <v>7.3280000000000003</v>
      </c>
      <c r="F1081">
        <v>0.72699999999999998</v>
      </c>
      <c r="G1081">
        <v>54.3</v>
      </c>
      <c r="H1081">
        <v>0.76600000000000001</v>
      </c>
      <c r="I1081">
        <v>4.3999999999999997E-2</v>
      </c>
      <c r="J1081">
        <v>0.86799999999999999</v>
      </c>
      <c r="K1081">
        <v>0.66400000000000003</v>
      </c>
      <c r="L1081">
        <v>0.436</v>
      </c>
      <c r="M1081" s="4" t="s">
        <v>199</v>
      </c>
      <c r="N1081" s="4" t="s">
        <v>183</v>
      </c>
      <c r="O1081" s="4" t="s">
        <v>177</v>
      </c>
      <c r="P1081" s="4" t="s">
        <v>346</v>
      </c>
      <c r="Q1081">
        <v>5193416</v>
      </c>
      <c r="R1081">
        <v>111369</v>
      </c>
      <c r="S1081" s="4" t="s">
        <v>347</v>
      </c>
      <c r="T1081" t="s">
        <v>177</v>
      </c>
    </row>
    <row r="1082" spans="1:20" x14ac:dyDescent="0.35">
      <c r="A1082" s="4" t="s">
        <v>90</v>
      </c>
      <c r="B1082" s="1">
        <v>43466</v>
      </c>
      <c r="C1082" s="4">
        <f>YEAR(MERGED_DATA[[#This Row],[year0]])</f>
        <v>2019</v>
      </c>
      <c r="D1082">
        <v>5.1210000000000004</v>
      </c>
      <c r="E1082">
        <v>7.2830000000000004</v>
      </c>
      <c r="F1082">
        <v>0.71199999999999997</v>
      </c>
      <c r="G1082">
        <v>54.9</v>
      </c>
      <c r="H1082">
        <v>0.70599999999999996</v>
      </c>
      <c r="I1082">
        <v>4.3999999999999997E-2</v>
      </c>
      <c r="J1082">
        <v>0.82799999999999996</v>
      </c>
      <c r="K1082">
        <v>0.64500000000000002</v>
      </c>
      <c r="L1082">
        <v>0.38900000000000001</v>
      </c>
      <c r="M1082" s="4" t="s">
        <v>199</v>
      </c>
      <c r="N1082" s="4" t="s">
        <v>183</v>
      </c>
      <c r="O1082" s="4" t="s">
        <v>177</v>
      </c>
      <c r="P1082" s="4" t="s">
        <v>346</v>
      </c>
      <c r="Q1082">
        <v>5193416</v>
      </c>
      <c r="R1082">
        <v>111369</v>
      </c>
      <c r="S1082" s="4" t="s">
        <v>347</v>
      </c>
      <c r="T1082" t="s">
        <v>177</v>
      </c>
    </row>
    <row r="1083" spans="1:20" x14ac:dyDescent="0.35">
      <c r="A1083" s="4" t="s">
        <v>90</v>
      </c>
      <c r="B1083" s="1">
        <v>44562</v>
      </c>
      <c r="C1083" s="4">
        <f>YEAR(MERGED_DATA[[#This Row],[year0]])</f>
        <v>2022</v>
      </c>
      <c r="D1083">
        <v>4.0419999999999998</v>
      </c>
      <c r="E1083">
        <v>7.2869999999999999</v>
      </c>
      <c r="F1083">
        <v>0.59699999999999998</v>
      </c>
      <c r="G1083">
        <v>56.7</v>
      </c>
      <c r="H1083">
        <v>0.73199999999999998</v>
      </c>
      <c r="I1083">
        <v>0.15</v>
      </c>
      <c r="J1083">
        <v>0.82799999999999996</v>
      </c>
      <c r="K1083">
        <v>0.63700000000000001</v>
      </c>
      <c r="L1083">
        <v>0.439</v>
      </c>
      <c r="M1083" s="4" t="s">
        <v>199</v>
      </c>
      <c r="N1083" s="4" t="s">
        <v>183</v>
      </c>
      <c r="O1083" s="4" t="s">
        <v>177</v>
      </c>
      <c r="P1083" s="4" t="s">
        <v>346</v>
      </c>
      <c r="Q1083">
        <v>5193416</v>
      </c>
      <c r="R1083">
        <v>111369</v>
      </c>
      <c r="S1083" s="4" t="s">
        <v>347</v>
      </c>
      <c r="T1083" t="s">
        <v>177</v>
      </c>
    </row>
    <row r="1084" spans="1:20" x14ac:dyDescent="0.35">
      <c r="A1084" s="4" t="s">
        <v>90</v>
      </c>
      <c r="B1084" s="1">
        <v>44927</v>
      </c>
      <c r="C1084" s="4">
        <f>YEAR(MERGED_DATA[[#This Row],[year0]])</f>
        <v>2023</v>
      </c>
      <c r="D1084">
        <v>4.4939999999999998</v>
      </c>
      <c r="E1084">
        <v>7.3090000000000002</v>
      </c>
      <c r="F1084">
        <v>0.63</v>
      </c>
      <c r="G1084">
        <v>57.3</v>
      </c>
      <c r="H1084">
        <v>0.72</v>
      </c>
      <c r="I1084">
        <v>3.9E-2</v>
      </c>
      <c r="J1084">
        <v>0.83399999999999996</v>
      </c>
      <c r="K1084">
        <v>0.60799999999999998</v>
      </c>
      <c r="L1084">
        <v>0.42799999999999999</v>
      </c>
      <c r="M1084" s="4" t="s">
        <v>199</v>
      </c>
      <c r="N1084" s="4" t="s">
        <v>183</v>
      </c>
      <c r="O1084" s="4" t="s">
        <v>177</v>
      </c>
      <c r="P1084" s="4" t="s">
        <v>346</v>
      </c>
      <c r="Q1084">
        <v>5193416</v>
      </c>
      <c r="R1084">
        <v>111369</v>
      </c>
      <c r="S1084" s="4" t="s">
        <v>347</v>
      </c>
      <c r="T1084" t="s">
        <v>177</v>
      </c>
    </row>
    <row r="1085" spans="1:20" x14ac:dyDescent="0.35">
      <c r="A1085" s="4" t="s">
        <v>91</v>
      </c>
      <c r="B1085" s="1">
        <v>40909</v>
      </c>
      <c r="C1085" s="4">
        <f>YEAR(MERGED_DATA[[#This Row],[year0]])</f>
        <v>2012</v>
      </c>
      <c r="D1085">
        <v>5.7539999999999996</v>
      </c>
      <c r="E1085">
        <v>10.38</v>
      </c>
      <c r="F1085">
        <v>0.85499999999999998</v>
      </c>
      <c r="G1085">
        <v>65.14</v>
      </c>
      <c r="H1085">
        <v>0.71199999999999997</v>
      </c>
      <c r="I1085">
        <v>-7.5999999999999998E-2</v>
      </c>
      <c r="J1085">
        <v>0.79100000000000004</v>
      </c>
      <c r="K1085">
        <v>0.63300000000000001</v>
      </c>
      <c r="L1085">
        <v>0.316</v>
      </c>
      <c r="M1085" s="4" t="s">
        <v>176</v>
      </c>
      <c r="N1085" s="4" t="s">
        <v>170</v>
      </c>
      <c r="O1085" s="4" t="s">
        <v>177</v>
      </c>
      <c r="P1085" s="4" t="s">
        <v>348</v>
      </c>
      <c r="Q1085">
        <v>6735277</v>
      </c>
      <c r="R1085">
        <v>1759540</v>
      </c>
      <c r="S1085" s="4" t="s">
        <v>349</v>
      </c>
      <c r="T1085" t="s">
        <v>177</v>
      </c>
    </row>
    <row r="1086" spans="1:20" x14ac:dyDescent="0.35">
      <c r="A1086" s="4" t="s">
        <v>91</v>
      </c>
      <c r="B1086" s="1">
        <v>42736</v>
      </c>
      <c r="C1086" s="4">
        <f>YEAR(MERGED_DATA[[#This Row],[year0]])</f>
        <v>2017</v>
      </c>
      <c r="D1086">
        <v>5.6470000000000002</v>
      </c>
      <c r="E1086">
        <v>10.095000000000001</v>
      </c>
      <c r="F1086">
        <v>0.82299999999999995</v>
      </c>
      <c r="G1086">
        <v>64.75</v>
      </c>
      <c r="H1086">
        <v>0.77900000000000003</v>
      </c>
      <c r="I1086">
        <v>-6.8000000000000005E-2</v>
      </c>
      <c r="J1086">
        <v>0.67300000000000004</v>
      </c>
      <c r="K1086">
        <v>0.64300000000000002</v>
      </c>
      <c r="L1086">
        <v>0.379</v>
      </c>
      <c r="M1086" s="4" t="s">
        <v>176</v>
      </c>
      <c r="N1086" s="4" t="s">
        <v>170</v>
      </c>
      <c r="O1086" s="4" t="s">
        <v>177</v>
      </c>
      <c r="P1086" s="4" t="s">
        <v>348</v>
      </c>
      <c r="Q1086">
        <v>6735277</v>
      </c>
      <c r="R1086">
        <v>1759540</v>
      </c>
      <c r="S1086" s="4" t="s">
        <v>349</v>
      </c>
      <c r="T1086" t="s">
        <v>177</v>
      </c>
    </row>
    <row r="1087" spans="1:20" x14ac:dyDescent="0.35">
      <c r="A1087" s="4" t="s">
        <v>91</v>
      </c>
      <c r="B1087" s="1">
        <v>43101</v>
      </c>
      <c r="C1087" s="4">
        <f>YEAR(MERGED_DATA[[#This Row],[year0]])</f>
        <v>2018</v>
      </c>
      <c r="D1087">
        <v>5.4939999999999998</v>
      </c>
      <c r="E1087">
        <v>10.156000000000001</v>
      </c>
      <c r="F1087">
        <v>0.82399999999999995</v>
      </c>
      <c r="G1087">
        <v>64.974999999999994</v>
      </c>
      <c r="H1087">
        <v>0.78100000000000003</v>
      </c>
      <c r="I1087">
        <v>-0.14599999999999999</v>
      </c>
      <c r="J1087">
        <v>0.64600000000000002</v>
      </c>
      <c r="K1087">
        <v>0.63500000000000001</v>
      </c>
      <c r="L1087">
        <v>0.39900000000000002</v>
      </c>
      <c r="M1087" s="4" t="s">
        <v>176</v>
      </c>
      <c r="N1087" s="4" t="s">
        <v>170</v>
      </c>
      <c r="O1087" s="4" t="s">
        <v>177</v>
      </c>
      <c r="P1087" s="4" t="s">
        <v>348</v>
      </c>
      <c r="Q1087">
        <v>6735277</v>
      </c>
      <c r="R1087">
        <v>1759540</v>
      </c>
      <c r="S1087" s="4" t="s">
        <v>349</v>
      </c>
      <c r="T1087" t="s">
        <v>177</v>
      </c>
    </row>
    <row r="1088" spans="1:20" x14ac:dyDescent="0.35">
      <c r="A1088" s="4" t="s">
        <v>91</v>
      </c>
      <c r="B1088" s="1">
        <v>43466</v>
      </c>
      <c r="C1088" s="4">
        <f>YEAR(MERGED_DATA[[#This Row],[year0]])</f>
        <v>2019</v>
      </c>
      <c r="D1088">
        <v>5.33</v>
      </c>
      <c r="E1088">
        <v>10.023</v>
      </c>
      <c r="F1088">
        <v>0.82699999999999996</v>
      </c>
      <c r="G1088">
        <v>65.2</v>
      </c>
      <c r="H1088">
        <v>0.76200000000000001</v>
      </c>
      <c r="I1088">
        <v>-0.107</v>
      </c>
      <c r="J1088">
        <v>0.68600000000000005</v>
      </c>
      <c r="K1088">
        <v>0.629</v>
      </c>
      <c r="L1088">
        <v>0.40100000000000002</v>
      </c>
      <c r="M1088" s="4" t="s">
        <v>176</v>
      </c>
      <c r="N1088" s="4" t="s">
        <v>170</v>
      </c>
      <c r="O1088" s="4" t="s">
        <v>177</v>
      </c>
      <c r="P1088" s="4" t="s">
        <v>348</v>
      </c>
      <c r="Q1088">
        <v>6735277</v>
      </c>
      <c r="R1088">
        <v>1759540</v>
      </c>
      <c r="S1088" s="4" t="s">
        <v>349</v>
      </c>
      <c r="T1088" t="s">
        <v>177</v>
      </c>
    </row>
    <row r="1089" spans="1:20" x14ac:dyDescent="0.35">
      <c r="A1089" s="4" t="s">
        <v>91</v>
      </c>
      <c r="B1089" s="1">
        <v>44562</v>
      </c>
      <c r="C1089" s="4">
        <f>YEAR(MERGED_DATA[[#This Row],[year0]])</f>
        <v>2022</v>
      </c>
      <c r="D1089">
        <v>5.76</v>
      </c>
      <c r="E1089">
        <v>9.8930000000000007</v>
      </c>
      <c r="F1089">
        <v>0.81299999999999994</v>
      </c>
      <c r="G1089">
        <v>65.875</v>
      </c>
      <c r="H1089">
        <v>0.76100000000000001</v>
      </c>
      <c r="I1089">
        <v>-4.2999999999999997E-2</v>
      </c>
      <c r="J1089">
        <v>0.66800000000000004</v>
      </c>
      <c r="K1089">
        <v>0.627</v>
      </c>
      <c r="L1089">
        <v>0.39900000000000002</v>
      </c>
      <c r="M1089" s="4" t="s">
        <v>176</v>
      </c>
      <c r="N1089" s="4" t="s">
        <v>170</v>
      </c>
      <c r="O1089" s="4" t="s">
        <v>177</v>
      </c>
      <c r="P1089" s="4" t="s">
        <v>348</v>
      </c>
      <c r="Q1089">
        <v>6735277</v>
      </c>
      <c r="R1089">
        <v>1759540</v>
      </c>
      <c r="S1089" s="4" t="s">
        <v>349</v>
      </c>
      <c r="T1089" t="s">
        <v>177</v>
      </c>
    </row>
    <row r="1090" spans="1:20" x14ac:dyDescent="0.35">
      <c r="A1090" s="4" t="s">
        <v>92</v>
      </c>
      <c r="B1090" s="1">
        <v>38718</v>
      </c>
      <c r="C1090" s="4">
        <f>YEAR(MERGED_DATA[[#This Row],[year0]])</f>
        <v>2006</v>
      </c>
      <c r="D1090">
        <v>5.9539999999999997</v>
      </c>
      <c r="E1090">
        <v>10.042</v>
      </c>
      <c r="F1090">
        <v>0.93</v>
      </c>
      <c r="G1090">
        <v>63.5</v>
      </c>
      <c r="H1090">
        <v>0.56699999999999995</v>
      </c>
      <c r="I1090">
        <v>-0.30099999999999999</v>
      </c>
      <c r="J1090">
        <v>0.96699999999999997</v>
      </c>
      <c r="K1090">
        <v>0.56699999999999995</v>
      </c>
      <c r="L1090">
        <v>0.254</v>
      </c>
      <c r="M1090" s="4" t="s">
        <v>173</v>
      </c>
      <c r="N1090" s="4" t="s">
        <v>170</v>
      </c>
      <c r="O1090" s="4" t="s">
        <v>174</v>
      </c>
      <c r="P1090" s="4" t="s">
        <v>585</v>
      </c>
      <c r="Q1090">
        <v>2786651</v>
      </c>
      <c r="R1090">
        <v>65300</v>
      </c>
      <c r="S1090" s="4" t="s">
        <v>428</v>
      </c>
      <c r="T1090" t="s">
        <v>174</v>
      </c>
    </row>
    <row r="1091" spans="1:20" x14ac:dyDescent="0.35">
      <c r="A1091" s="4" t="s">
        <v>92</v>
      </c>
      <c r="B1091" s="1">
        <v>39083</v>
      </c>
      <c r="C1091" s="4">
        <f>YEAR(MERGED_DATA[[#This Row],[year0]])</f>
        <v>2007</v>
      </c>
      <c r="D1091">
        <v>5.8079999999999998</v>
      </c>
      <c r="E1091">
        <v>10.16</v>
      </c>
      <c r="F1091">
        <v>0.94099999999999995</v>
      </c>
      <c r="G1091">
        <v>63.7</v>
      </c>
      <c r="H1091">
        <v>0.59</v>
      </c>
      <c r="I1091">
        <v>-0.28699999999999998</v>
      </c>
      <c r="J1091">
        <v>0.96599999999999997</v>
      </c>
      <c r="K1091">
        <v>0.52300000000000002</v>
      </c>
      <c r="L1091">
        <v>0.27900000000000003</v>
      </c>
      <c r="M1091" s="4" t="s">
        <v>173</v>
      </c>
      <c r="N1091" s="4" t="s">
        <v>170</v>
      </c>
      <c r="O1091" s="4" t="s">
        <v>174</v>
      </c>
      <c r="P1091" s="4" t="s">
        <v>585</v>
      </c>
      <c r="Q1091">
        <v>2786651</v>
      </c>
      <c r="R1091">
        <v>65300</v>
      </c>
      <c r="S1091" s="4" t="s">
        <v>428</v>
      </c>
      <c r="T1091" t="s">
        <v>174</v>
      </c>
    </row>
    <row r="1092" spans="1:20" x14ac:dyDescent="0.35">
      <c r="A1092" s="4" t="s">
        <v>92</v>
      </c>
      <c r="B1092" s="1">
        <v>39448</v>
      </c>
      <c r="C1092" s="4">
        <f>YEAR(MERGED_DATA[[#This Row],[year0]])</f>
        <v>2008</v>
      </c>
      <c r="D1092">
        <v>5.5540000000000003</v>
      </c>
      <c r="E1092">
        <v>10.196</v>
      </c>
      <c r="F1092">
        <v>0.91400000000000003</v>
      </c>
      <c r="G1092">
        <v>63.9</v>
      </c>
      <c r="H1092">
        <v>0.621</v>
      </c>
      <c r="I1092">
        <v>-0.26500000000000001</v>
      </c>
      <c r="J1092">
        <v>0.96099999999999997</v>
      </c>
      <c r="K1092">
        <v>0.501</v>
      </c>
      <c r="L1092">
        <v>0.27600000000000002</v>
      </c>
      <c r="M1092" s="4" t="s">
        <v>173</v>
      </c>
      <c r="N1092" s="4" t="s">
        <v>170</v>
      </c>
      <c r="O1092" s="4" t="s">
        <v>174</v>
      </c>
      <c r="P1092" s="4" t="s">
        <v>585</v>
      </c>
      <c r="Q1092">
        <v>2786651</v>
      </c>
      <c r="R1092">
        <v>65300</v>
      </c>
      <c r="S1092" s="4" t="s">
        <v>428</v>
      </c>
      <c r="T1092" t="s">
        <v>174</v>
      </c>
    </row>
    <row r="1093" spans="1:20" x14ac:dyDescent="0.35">
      <c r="A1093" s="4" t="s">
        <v>92</v>
      </c>
      <c r="B1093" s="1">
        <v>39814</v>
      </c>
      <c r="C1093" s="4">
        <f>YEAR(MERGED_DATA[[#This Row],[year0]])</f>
        <v>2009</v>
      </c>
      <c r="D1093">
        <v>5.4669999999999996</v>
      </c>
      <c r="E1093">
        <v>10.045999999999999</v>
      </c>
      <c r="F1093">
        <v>0.93300000000000005</v>
      </c>
      <c r="G1093">
        <v>64.099999999999994</v>
      </c>
      <c r="H1093">
        <v>0.496</v>
      </c>
      <c r="I1093">
        <v>-0.309</v>
      </c>
      <c r="J1093">
        <v>0.97899999999999998</v>
      </c>
      <c r="K1093">
        <v>0.52500000000000002</v>
      </c>
      <c r="L1093">
        <v>0.27100000000000002</v>
      </c>
      <c r="M1093" s="4" t="s">
        <v>173</v>
      </c>
      <c r="N1093" s="4" t="s">
        <v>170</v>
      </c>
      <c r="O1093" s="4" t="s">
        <v>174</v>
      </c>
      <c r="P1093" s="4" t="s">
        <v>585</v>
      </c>
      <c r="Q1093">
        <v>2786651</v>
      </c>
      <c r="R1093">
        <v>65300</v>
      </c>
      <c r="S1093" s="4" t="s">
        <v>428</v>
      </c>
      <c r="T1093" t="s">
        <v>174</v>
      </c>
    </row>
    <row r="1094" spans="1:20" x14ac:dyDescent="0.35">
      <c r="A1094" s="4" t="s">
        <v>92</v>
      </c>
      <c r="B1094" s="1">
        <v>40179</v>
      </c>
      <c r="C1094" s="4">
        <f>YEAR(MERGED_DATA[[#This Row],[year0]])</f>
        <v>2010</v>
      </c>
      <c r="D1094">
        <v>5.0659999999999998</v>
      </c>
      <c r="E1094">
        <v>10.083</v>
      </c>
      <c r="F1094">
        <v>0.88200000000000001</v>
      </c>
      <c r="G1094">
        <v>64.3</v>
      </c>
      <c r="H1094">
        <v>0.51900000000000002</v>
      </c>
      <c r="I1094">
        <v>-0.28100000000000003</v>
      </c>
      <c r="J1094">
        <v>0.96199999999999997</v>
      </c>
      <c r="K1094">
        <v>0.46300000000000002</v>
      </c>
      <c r="L1094">
        <v>0.27200000000000002</v>
      </c>
      <c r="M1094" s="4" t="s">
        <v>173</v>
      </c>
      <c r="N1094" s="4" t="s">
        <v>170</v>
      </c>
      <c r="O1094" s="4" t="s">
        <v>174</v>
      </c>
      <c r="P1094" s="4" t="s">
        <v>585</v>
      </c>
      <c r="Q1094">
        <v>2786651</v>
      </c>
      <c r="R1094">
        <v>65300</v>
      </c>
      <c r="S1094" s="4" t="s">
        <v>428</v>
      </c>
      <c r="T1094" t="s">
        <v>174</v>
      </c>
    </row>
    <row r="1095" spans="1:20" x14ac:dyDescent="0.35">
      <c r="A1095" s="4" t="s">
        <v>92</v>
      </c>
      <c r="B1095" s="1">
        <v>40544</v>
      </c>
      <c r="C1095" s="4">
        <f>YEAR(MERGED_DATA[[#This Row],[year0]])</f>
        <v>2011</v>
      </c>
      <c r="D1095">
        <v>5.4320000000000004</v>
      </c>
      <c r="E1095">
        <v>10.164999999999999</v>
      </c>
      <c r="F1095">
        <v>0.91100000000000003</v>
      </c>
      <c r="G1095">
        <v>64.5</v>
      </c>
      <c r="H1095">
        <v>0.56599999999999995</v>
      </c>
      <c r="I1095">
        <v>-0.154</v>
      </c>
      <c r="J1095">
        <v>0.96399999999999997</v>
      </c>
      <c r="K1095">
        <v>0.55600000000000005</v>
      </c>
      <c r="L1095">
        <v>0.27500000000000002</v>
      </c>
      <c r="M1095" s="4" t="s">
        <v>173</v>
      </c>
      <c r="N1095" s="4" t="s">
        <v>170</v>
      </c>
      <c r="O1095" s="4" t="s">
        <v>174</v>
      </c>
      <c r="P1095" s="4" t="s">
        <v>585</v>
      </c>
      <c r="Q1095">
        <v>2786651</v>
      </c>
      <c r="R1095">
        <v>65300</v>
      </c>
      <c r="S1095" s="4" t="s">
        <v>428</v>
      </c>
      <c r="T1095" t="s">
        <v>174</v>
      </c>
    </row>
    <row r="1096" spans="1:20" x14ac:dyDescent="0.35">
      <c r="A1096" s="4" t="s">
        <v>92</v>
      </c>
      <c r="B1096" s="1">
        <v>40909</v>
      </c>
      <c r="C1096" s="4">
        <f>YEAR(MERGED_DATA[[#This Row],[year0]])</f>
        <v>2012</v>
      </c>
      <c r="D1096">
        <v>5.7709999999999999</v>
      </c>
      <c r="E1096">
        <v>10.215999999999999</v>
      </c>
      <c r="F1096">
        <v>0.91900000000000004</v>
      </c>
      <c r="G1096">
        <v>64.7</v>
      </c>
      <c r="H1096">
        <v>0.503</v>
      </c>
      <c r="I1096">
        <v>-0.27900000000000003</v>
      </c>
      <c r="J1096">
        <v>0.95699999999999996</v>
      </c>
      <c r="K1096">
        <v>0.55700000000000005</v>
      </c>
      <c r="L1096">
        <v>0.27700000000000002</v>
      </c>
      <c r="M1096" s="4" t="s">
        <v>173</v>
      </c>
      <c r="N1096" s="4" t="s">
        <v>170</v>
      </c>
      <c r="O1096" s="4" t="s">
        <v>174</v>
      </c>
      <c r="P1096" s="4" t="s">
        <v>585</v>
      </c>
      <c r="Q1096">
        <v>2786651</v>
      </c>
      <c r="R1096">
        <v>65300</v>
      </c>
      <c r="S1096" s="4" t="s">
        <v>428</v>
      </c>
      <c r="T1096" t="s">
        <v>174</v>
      </c>
    </row>
    <row r="1097" spans="1:20" x14ac:dyDescent="0.35">
      <c r="A1097" s="4" t="s">
        <v>92</v>
      </c>
      <c r="B1097" s="1">
        <v>41275</v>
      </c>
      <c r="C1097" s="4">
        <f>YEAR(MERGED_DATA[[#This Row],[year0]])</f>
        <v>2013</v>
      </c>
      <c r="D1097">
        <v>5.5960000000000001</v>
      </c>
      <c r="E1097">
        <v>10.260999999999999</v>
      </c>
      <c r="F1097">
        <v>0.91300000000000003</v>
      </c>
      <c r="G1097">
        <v>64.900000000000006</v>
      </c>
      <c r="H1097">
        <v>0.55600000000000005</v>
      </c>
      <c r="I1097">
        <v>-0.24199999999999999</v>
      </c>
      <c r="J1097">
        <v>0.93600000000000005</v>
      </c>
      <c r="K1097">
        <v>0.54</v>
      </c>
      <c r="L1097">
        <v>0.29399999999999998</v>
      </c>
      <c r="M1097" s="4" t="s">
        <v>173</v>
      </c>
      <c r="N1097" s="4" t="s">
        <v>170</v>
      </c>
      <c r="O1097" s="4" t="s">
        <v>174</v>
      </c>
      <c r="P1097" s="4" t="s">
        <v>585</v>
      </c>
      <c r="Q1097">
        <v>2786651</v>
      </c>
      <c r="R1097">
        <v>65300</v>
      </c>
      <c r="S1097" s="4" t="s">
        <v>428</v>
      </c>
      <c r="T1097" t="s">
        <v>174</v>
      </c>
    </row>
    <row r="1098" spans="1:20" x14ac:dyDescent="0.35">
      <c r="A1098" s="4" t="s">
        <v>92</v>
      </c>
      <c r="B1098" s="1">
        <v>41640</v>
      </c>
      <c r="C1098" s="4">
        <f>YEAR(MERGED_DATA[[#This Row],[year0]])</f>
        <v>2014</v>
      </c>
      <c r="D1098">
        <v>6.1260000000000003</v>
      </c>
      <c r="E1098">
        <v>10.304</v>
      </c>
      <c r="F1098">
        <v>0.90800000000000003</v>
      </c>
      <c r="G1098">
        <v>65.099999999999994</v>
      </c>
      <c r="H1098">
        <v>0.50800000000000001</v>
      </c>
      <c r="I1098">
        <v>-0.26900000000000002</v>
      </c>
      <c r="J1098">
        <v>0.95599999999999996</v>
      </c>
      <c r="K1098">
        <v>0.56499999999999995</v>
      </c>
      <c r="L1098">
        <v>0.28699999999999998</v>
      </c>
      <c r="M1098" s="4" t="s">
        <v>173</v>
      </c>
      <c r="N1098" s="4" t="s">
        <v>170</v>
      </c>
      <c r="O1098" s="4" t="s">
        <v>174</v>
      </c>
      <c r="P1098" s="4" t="s">
        <v>585</v>
      </c>
      <c r="Q1098">
        <v>2786651</v>
      </c>
      <c r="R1098">
        <v>65300</v>
      </c>
      <c r="S1098" s="4" t="s">
        <v>428</v>
      </c>
      <c r="T1098" t="s">
        <v>174</v>
      </c>
    </row>
    <row r="1099" spans="1:20" x14ac:dyDescent="0.35">
      <c r="A1099" s="4" t="s">
        <v>92</v>
      </c>
      <c r="B1099" s="1">
        <v>42005</v>
      </c>
      <c r="C1099" s="4">
        <f>YEAR(MERGED_DATA[[#This Row],[year0]])</f>
        <v>2015</v>
      </c>
      <c r="D1099">
        <v>5.7110000000000003</v>
      </c>
      <c r="E1099">
        <v>10.334</v>
      </c>
      <c r="F1099">
        <v>0.92900000000000005</v>
      </c>
      <c r="G1099">
        <v>65.3</v>
      </c>
      <c r="H1099">
        <v>0.64100000000000001</v>
      </c>
      <c r="I1099">
        <v>-0.25900000000000001</v>
      </c>
      <c r="J1099">
        <v>0.92400000000000004</v>
      </c>
      <c r="K1099">
        <v>0.53400000000000003</v>
      </c>
      <c r="L1099">
        <v>0.27600000000000002</v>
      </c>
      <c r="M1099" s="4" t="s">
        <v>173</v>
      </c>
      <c r="N1099" s="4" t="s">
        <v>170</v>
      </c>
      <c r="O1099" s="4" t="s">
        <v>174</v>
      </c>
      <c r="P1099" s="4" t="s">
        <v>585</v>
      </c>
      <c r="Q1099">
        <v>2786651</v>
      </c>
      <c r="R1099">
        <v>65300</v>
      </c>
      <c r="S1099" s="4" t="s">
        <v>428</v>
      </c>
      <c r="T1099" t="s">
        <v>174</v>
      </c>
    </row>
    <row r="1100" spans="1:20" x14ac:dyDescent="0.35">
      <c r="A1100" s="4" t="s">
        <v>92</v>
      </c>
      <c r="B1100" s="1">
        <v>42370</v>
      </c>
      <c r="C1100" s="4">
        <f>YEAR(MERGED_DATA[[#This Row],[year0]])</f>
        <v>2016</v>
      </c>
      <c r="D1100">
        <v>5.8659999999999997</v>
      </c>
      <c r="E1100">
        <v>10.371</v>
      </c>
      <c r="F1100">
        <v>0.93799999999999994</v>
      </c>
      <c r="G1100">
        <v>65.650000000000006</v>
      </c>
      <c r="H1100">
        <v>0.61399999999999999</v>
      </c>
      <c r="I1100">
        <v>-0.27200000000000002</v>
      </c>
      <c r="J1100">
        <v>0.94899999999999995</v>
      </c>
      <c r="K1100">
        <v>0.55300000000000005</v>
      </c>
      <c r="L1100">
        <v>0.25</v>
      </c>
      <c r="M1100" s="4" t="s">
        <v>173</v>
      </c>
      <c r="N1100" s="4" t="s">
        <v>170</v>
      </c>
      <c r="O1100" s="4" t="s">
        <v>174</v>
      </c>
      <c r="P1100" s="4" t="s">
        <v>585</v>
      </c>
      <c r="Q1100">
        <v>2786651</v>
      </c>
      <c r="R1100">
        <v>65300</v>
      </c>
      <c r="S1100" s="4" t="s">
        <v>428</v>
      </c>
      <c r="T1100" t="s">
        <v>174</v>
      </c>
    </row>
    <row r="1101" spans="1:20" x14ac:dyDescent="0.35">
      <c r="A1101" s="4" t="s">
        <v>92</v>
      </c>
      <c r="B1101" s="1">
        <v>42736</v>
      </c>
      <c r="C1101" s="4">
        <f>YEAR(MERGED_DATA[[#This Row],[year0]])</f>
        <v>2017</v>
      </c>
      <c r="D1101">
        <v>6.2729999999999997</v>
      </c>
      <c r="E1101">
        <v>10.427</v>
      </c>
      <c r="F1101">
        <v>0.92600000000000005</v>
      </c>
      <c r="G1101">
        <v>66</v>
      </c>
      <c r="H1101">
        <v>0.749</v>
      </c>
      <c r="I1101">
        <v>-0.17899999999999999</v>
      </c>
      <c r="J1101">
        <v>0.79</v>
      </c>
      <c r="K1101">
        <v>0.59</v>
      </c>
      <c r="L1101">
        <v>0.19500000000000001</v>
      </c>
      <c r="M1101" s="4" t="s">
        <v>173</v>
      </c>
      <c r="N1101" s="4" t="s">
        <v>170</v>
      </c>
      <c r="O1101" s="4" t="s">
        <v>174</v>
      </c>
      <c r="P1101" s="4" t="s">
        <v>585</v>
      </c>
      <c r="Q1101">
        <v>2786651</v>
      </c>
      <c r="R1101">
        <v>65300</v>
      </c>
      <c r="S1101" s="4" t="s">
        <v>428</v>
      </c>
      <c r="T1101" t="s">
        <v>174</v>
      </c>
    </row>
    <row r="1102" spans="1:20" x14ac:dyDescent="0.35">
      <c r="A1102" s="4" t="s">
        <v>92</v>
      </c>
      <c r="B1102" s="1">
        <v>43101</v>
      </c>
      <c r="C1102" s="4">
        <f>YEAR(MERGED_DATA[[#This Row],[year0]])</f>
        <v>2018</v>
      </c>
      <c r="D1102">
        <v>6.3090000000000002</v>
      </c>
      <c r="E1102">
        <v>10.476000000000001</v>
      </c>
      <c r="F1102">
        <v>0.92900000000000005</v>
      </c>
      <c r="G1102">
        <v>66.349999999999994</v>
      </c>
      <c r="H1102">
        <v>0.69899999999999995</v>
      </c>
      <c r="I1102">
        <v>-0.24299999999999999</v>
      </c>
      <c r="J1102">
        <v>0.85199999999999998</v>
      </c>
      <c r="K1102">
        <v>0.51800000000000002</v>
      </c>
      <c r="L1102">
        <v>0.214</v>
      </c>
      <c r="M1102" s="4" t="s">
        <v>173</v>
      </c>
      <c r="N1102" s="4" t="s">
        <v>170</v>
      </c>
      <c r="O1102" s="4" t="s">
        <v>174</v>
      </c>
      <c r="P1102" s="4" t="s">
        <v>585</v>
      </c>
      <c r="Q1102">
        <v>2786651</v>
      </c>
      <c r="R1102">
        <v>65300</v>
      </c>
      <c r="S1102" s="4" t="s">
        <v>428</v>
      </c>
      <c r="T1102" t="s">
        <v>174</v>
      </c>
    </row>
    <row r="1103" spans="1:20" x14ac:dyDescent="0.35">
      <c r="A1103" s="4" t="s">
        <v>92</v>
      </c>
      <c r="B1103" s="1">
        <v>43466</v>
      </c>
      <c r="C1103" s="4">
        <f>YEAR(MERGED_DATA[[#This Row],[year0]])</f>
        <v>2019</v>
      </c>
      <c r="D1103">
        <v>6.0640000000000001</v>
      </c>
      <c r="E1103">
        <v>10.523999999999999</v>
      </c>
      <c r="F1103">
        <v>0.91800000000000004</v>
      </c>
      <c r="G1103">
        <v>66.7</v>
      </c>
      <c r="H1103">
        <v>0.78</v>
      </c>
      <c r="I1103">
        <v>-0.25800000000000001</v>
      </c>
      <c r="J1103">
        <v>0.78300000000000003</v>
      </c>
      <c r="K1103">
        <v>0.56799999999999995</v>
      </c>
      <c r="L1103">
        <v>0.27600000000000002</v>
      </c>
      <c r="M1103" s="4" t="s">
        <v>173</v>
      </c>
      <c r="N1103" s="4" t="s">
        <v>170</v>
      </c>
      <c r="O1103" s="4" t="s">
        <v>174</v>
      </c>
      <c r="P1103" s="4" t="s">
        <v>585</v>
      </c>
      <c r="Q1103">
        <v>2786651</v>
      </c>
      <c r="R1103">
        <v>65300</v>
      </c>
      <c r="S1103" s="4" t="s">
        <v>428</v>
      </c>
      <c r="T1103" t="s">
        <v>174</v>
      </c>
    </row>
    <row r="1104" spans="1:20" x14ac:dyDescent="0.35">
      <c r="A1104" s="4" t="s">
        <v>92</v>
      </c>
      <c r="B1104" s="1">
        <v>43831</v>
      </c>
      <c r="C1104" s="4">
        <f>YEAR(MERGED_DATA[[#This Row],[year0]])</f>
        <v>2020</v>
      </c>
      <c r="D1104">
        <v>6.391</v>
      </c>
      <c r="E1104">
        <v>10.523</v>
      </c>
      <c r="F1104">
        <v>0.95299999999999996</v>
      </c>
      <c r="G1104">
        <v>67.05</v>
      </c>
      <c r="H1104">
        <v>0.82399999999999995</v>
      </c>
      <c r="I1104">
        <v>-0.129</v>
      </c>
      <c r="J1104">
        <v>0.82899999999999996</v>
      </c>
      <c r="K1104">
        <v>0.626</v>
      </c>
      <c r="L1104">
        <v>0.20200000000000001</v>
      </c>
      <c r="M1104" s="4" t="s">
        <v>173</v>
      </c>
      <c r="N1104" s="4" t="s">
        <v>170</v>
      </c>
      <c r="O1104" s="4" t="s">
        <v>174</v>
      </c>
      <c r="P1104" s="4" t="s">
        <v>585</v>
      </c>
      <c r="Q1104">
        <v>2786651</v>
      </c>
      <c r="R1104">
        <v>65300</v>
      </c>
      <c r="S1104" s="4" t="s">
        <v>428</v>
      </c>
      <c r="T1104" t="s">
        <v>174</v>
      </c>
    </row>
    <row r="1105" spans="1:20" x14ac:dyDescent="0.35">
      <c r="A1105" s="4" t="s">
        <v>92</v>
      </c>
      <c r="B1105" s="1">
        <v>44197</v>
      </c>
      <c r="C1105" s="4">
        <f>YEAR(MERGED_DATA[[#This Row],[year0]])</f>
        <v>2021</v>
      </c>
      <c r="D1105">
        <v>6.8650000000000002</v>
      </c>
      <c r="E1105">
        <v>10.579000000000001</v>
      </c>
      <c r="F1105">
        <v>0.92800000000000005</v>
      </c>
      <c r="G1105">
        <v>67.400000000000006</v>
      </c>
      <c r="H1105">
        <v>0.70699999999999996</v>
      </c>
      <c r="I1105">
        <v>-0.121</v>
      </c>
      <c r="J1105">
        <v>0.878</v>
      </c>
      <c r="K1105">
        <v>0.66700000000000004</v>
      </c>
      <c r="L1105">
        <v>0.191</v>
      </c>
      <c r="M1105" s="4" t="s">
        <v>173</v>
      </c>
      <c r="N1105" s="4" t="s">
        <v>170</v>
      </c>
      <c r="O1105" s="4" t="s">
        <v>174</v>
      </c>
      <c r="P1105" s="4" t="s">
        <v>585</v>
      </c>
      <c r="Q1105">
        <v>2786651</v>
      </c>
      <c r="R1105">
        <v>65300</v>
      </c>
      <c r="S1105" s="4" t="s">
        <v>428</v>
      </c>
      <c r="T1105" t="s">
        <v>174</v>
      </c>
    </row>
    <row r="1106" spans="1:20" x14ac:dyDescent="0.35">
      <c r="A1106" s="4" t="s">
        <v>92</v>
      </c>
      <c r="B1106" s="1">
        <v>44562</v>
      </c>
      <c r="C1106" s="4">
        <f>YEAR(MERGED_DATA[[#This Row],[year0]])</f>
        <v>2022</v>
      </c>
      <c r="D1106">
        <v>7.0380000000000003</v>
      </c>
      <c r="E1106">
        <v>10.586</v>
      </c>
      <c r="F1106">
        <v>0.93700000000000006</v>
      </c>
      <c r="G1106">
        <v>67.75</v>
      </c>
      <c r="H1106">
        <v>0.71</v>
      </c>
      <c r="I1106">
        <v>-0.192</v>
      </c>
      <c r="J1106">
        <v>0.68500000000000005</v>
      </c>
      <c r="K1106">
        <v>0.47099999999999997</v>
      </c>
      <c r="L1106">
        <v>0.13200000000000001</v>
      </c>
      <c r="M1106" s="4" t="s">
        <v>173</v>
      </c>
      <c r="N1106" s="4" t="s">
        <v>170</v>
      </c>
      <c r="O1106" s="4" t="s">
        <v>174</v>
      </c>
      <c r="P1106" s="4" t="s">
        <v>585</v>
      </c>
      <c r="Q1106">
        <v>2786651</v>
      </c>
      <c r="R1106">
        <v>65300</v>
      </c>
      <c r="S1106" s="4" t="s">
        <v>428</v>
      </c>
      <c r="T1106" t="s">
        <v>174</v>
      </c>
    </row>
    <row r="1107" spans="1:20" x14ac:dyDescent="0.35">
      <c r="A1107" s="4" t="s">
        <v>92</v>
      </c>
      <c r="B1107" s="1">
        <v>44927</v>
      </c>
      <c r="C1107" s="4">
        <f>YEAR(MERGED_DATA[[#This Row],[year0]])</f>
        <v>2023</v>
      </c>
      <c r="D1107">
        <v>6.5529999999999999</v>
      </c>
      <c r="E1107">
        <v>10.574999999999999</v>
      </c>
      <c r="F1107">
        <v>0.88100000000000001</v>
      </c>
      <c r="G1107">
        <v>68.099999999999994</v>
      </c>
      <c r="H1107">
        <v>0.73399999999999999</v>
      </c>
      <c r="I1107">
        <v>-0.23200000000000001</v>
      </c>
      <c r="J1107">
        <v>0.751</v>
      </c>
      <c r="K1107">
        <v>0.49299999999999999</v>
      </c>
      <c r="L1107">
        <v>0.20100000000000001</v>
      </c>
      <c r="M1107" s="4" t="s">
        <v>173</v>
      </c>
      <c r="N1107" s="4" t="s">
        <v>170</v>
      </c>
      <c r="O1107" s="4" t="s">
        <v>174</v>
      </c>
      <c r="P1107" s="4" t="s">
        <v>585</v>
      </c>
      <c r="Q1107">
        <v>2786651</v>
      </c>
      <c r="R1107">
        <v>65300</v>
      </c>
      <c r="S1107" s="4" t="s">
        <v>428</v>
      </c>
      <c r="T1107" t="s">
        <v>174</v>
      </c>
    </row>
    <row r="1108" spans="1:20" x14ac:dyDescent="0.35">
      <c r="A1108" s="4" t="s">
        <v>93</v>
      </c>
      <c r="B1108" s="1">
        <v>39814</v>
      </c>
      <c r="C1108" s="4">
        <f>YEAR(MERGED_DATA[[#This Row],[year0]])</f>
        <v>2009</v>
      </c>
      <c r="D1108">
        <v>6.9580000000000002</v>
      </c>
      <c r="E1108">
        <v>11.628</v>
      </c>
      <c r="F1108">
        <v>0.93899999999999995</v>
      </c>
      <c r="G1108">
        <v>70.3</v>
      </c>
      <c r="H1108">
        <v>0.93899999999999995</v>
      </c>
      <c r="I1108">
        <v>0.11600000000000001</v>
      </c>
      <c r="J1108">
        <v>0.432</v>
      </c>
      <c r="K1108">
        <v>0.71299999999999997</v>
      </c>
      <c r="L1108">
        <v>0.23799999999999999</v>
      </c>
      <c r="M1108" s="4" t="s">
        <v>194</v>
      </c>
      <c r="N1108" s="4" t="s">
        <v>170</v>
      </c>
      <c r="O1108" s="4" t="s">
        <v>174</v>
      </c>
      <c r="P1108" s="4" t="s">
        <v>93</v>
      </c>
      <c r="Q1108">
        <v>639321</v>
      </c>
      <c r="R1108">
        <v>2586</v>
      </c>
      <c r="S1108" s="4" t="s">
        <v>428</v>
      </c>
      <c r="T1108" t="s">
        <v>174</v>
      </c>
    </row>
    <row r="1109" spans="1:20" x14ac:dyDescent="0.35">
      <c r="A1109" s="4" t="s">
        <v>93</v>
      </c>
      <c r="B1109" s="1">
        <v>40179</v>
      </c>
      <c r="C1109" s="4">
        <f>YEAR(MERGED_DATA[[#This Row],[year0]])</f>
        <v>2010</v>
      </c>
      <c r="D1109">
        <v>7.0970000000000004</v>
      </c>
      <c r="E1109">
        <v>11.647</v>
      </c>
      <c r="F1109">
        <v>0.95199999999999996</v>
      </c>
      <c r="G1109">
        <v>70.5</v>
      </c>
      <c r="H1109">
        <v>0.90800000000000003</v>
      </c>
      <c r="I1109">
        <v>8.5999999999999993E-2</v>
      </c>
      <c r="J1109">
        <v>0.42299999999999999</v>
      </c>
      <c r="K1109">
        <v>0.71799999999999997</v>
      </c>
      <c r="L1109">
        <v>0.216</v>
      </c>
      <c r="M1109" s="4" t="s">
        <v>194</v>
      </c>
      <c r="N1109" s="4" t="s">
        <v>170</v>
      </c>
      <c r="O1109" s="4" t="s">
        <v>174</v>
      </c>
      <c r="P1109" s="4" t="s">
        <v>93</v>
      </c>
      <c r="Q1109">
        <v>639321</v>
      </c>
      <c r="R1109">
        <v>2586</v>
      </c>
      <c r="S1109" s="4" t="s">
        <v>428</v>
      </c>
      <c r="T1109" t="s">
        <v>174</v>
      </c>
    </row>
    <row r="1110" spans="1:20" x14ac:dyDescent="0.35">
      <c r="A1110" s="4" t="s">
        <v>93</v>
      </c>
      <c r="B1110" s="1">
        <v>40544</v>
      </c>
      <c r="C1110" s="4">
        <f>YEAR(MERGED_DATA[[#This Row],[year0]])</f>
        <v>2011</v>
      </c>
      <c r="D1110">
        <v>7.101</v>
      </c>
      <c r="E1110">
        <v>11.635</v>
      </c>
      <c r="F1110">
        <v>0.93400000000000005</v>
      </c>
      <c r="G1110">
        <v>70.7</v>
      </c>
      <c r="H1110">
        <v>0.96199999999999997</v>
      </c>
      <c r="I1110">
        <v>9.7000000000000003E-2</v>
      </c>
      <c r="J1110">
        <v>0.38800000000000001</v>
      </c>
      <c r="K1110">
        <v>0.74399999999999999</v>
      </c>
      <c r="L1110">
        <v>0.2</v>
      </c>
      <c r="M1110" s="4" t="s">
        <v>194</v>
      </c>
      <c r="N1110" s="4" t="s">
        <v>170</v>
      </c>
      <c r="O1110" s="4" t="s">
        <v>174</v>
      </c>
      <c r="P1110" s="4" t="s">
        <v>93</v>
      </c>
      <c r="Q1110">
        <v>639321</v>
      </c>
      <c r="R1110">
        <v>2586</v>
      </c>
      <c r="S1110" s="4" t="s">
        <v>428</v>
      </c>
      <c r="T1110" t="s">
        <v>174</v>
      </c>
    </row>
    <row r="1111" spans="1:20" x14ac:dyDescent="0.35">
      <c r="A1111" s="4" t="s">
        <v>93</v>
      </c>
      <c r="B1111" s="1">
        <v>40909</v>
      </c>
      <c r="C1111" s="4">
        <f>YEAR(MERGED_DATA[[#This Row],[year0]])</f>
        <v>2012</v>
      </c>
      <c r="D1111">
        <v>6.9640000000000004</v>
      </c>
      <c r="E1111">
        <v>11.627000000000001</v>
      </c>
      <c r="F1111">
        <v>0.91400000000000003</v>
      </c>
      <c r="G1111">
        <v>70.900000000000006</v>
      </c>
      <c r="H1111">
        <v>0.91700000000000004</v>
      </c>
      <c r="I1111">
        <v>4.8000000000000001E-2</v>
      </c>
      <c r="J1111">
        <v>0.40300000000000002</v>
      </c>
      <c r="K1111">
        <v>0.72599999999999998</v>
      </c>
      <c r="L1111">
        <v>0.22700000000000001</v>
      </c>
      <c r="M1111" s="4" t="s">
        <v>194</v>
      </c>
      <c r="N1111" s="4" t="s">
        <v>170</v>
      </c>
      <c r="O1111" s="4" t="s">
        <v>174</v>
      </c>
      <c r="P1111" s="4" t="s">
        <v>93</v>
      </c>
      <c r="Q1111">
        <v>639321</v>
      </c>
      <c r="R1111">
        <v>2586</v>
      </c>
      <c r="S1111" s="4" t="s">
        <v>428</v>
      </c>
      <c r="T1111" t="s">
        <v>174</v>
      </c>
    </row>
    <row r="1112" spans="1:20" x14ac:dyDescent="0.35">
      <c r="A1112" s="4" t="s">
        <v>93</v>
      </c>
      <c r="B1112" s="1">
        <v>41275</v>
      </c>
      <c r="C1112" s="4">
        <f>YEAR(MERGED_DATA[[#This Row],[year0]])</f>
        <v>2013</v>
      </c>
      <c r="D1112">
        <v>7.1310000000000002</v>
      </c>
      <c r="E1112">
        <v>11.635999999999999</v>
      </c>
      <c r="F1112">
        <v>0.91700000000000004</v>
      </c>
      <c r="G1112">
        <v>71.099999999999994</v>
      </c>
      <c r="H1112">
        <v>0.79</v>
      </c>
      <c r="I1112">
        <v>-6.5000000000000002E-2</v>
      </c>
      <c r="J1112">
        <v>0.30099999999999999</v>
      </c>
      <c r="K1112">
        <v>0.60099999999999998</v>
      </c>
      <c r="L1112">
        <v>0.185</v>
      </c>
      <c r="M1112" s="4" t="s">
        <v>194</v>
      </c>
      <c r="N1112" s="4" t="s">
        <v>170</v>
      </c>
      <c r="O1112" s="4" t="s">
        <v>174</v>
      </c>
      <c r="P1112" s="4" t="s">
        <v>93</v>
      </c>
      <c r="Q1112">
        <v>639321</v>
      </c>
      <c r="R1112">
        <v>2586</v>
      </c>
      <c r="S1112" s="4" t="s">
        <v>428</v>
      </c>
      <c r="T1112" t="s">
        <v>174</v>
      </c>
    </row>
    <row r="1113" spans="1:20" x14ac:dyDescent="0.35">
      <c r="A1113" s="4" t="s">
        <v>93</v>
      </c>
      <c r="B1113" s="1">
        <v>41640</v>
      </c>
      <c r="C1113" s="4">
        <f>YEAR(MERGED_DATA[[#This Row],[year0]])</f>
        <v>2014</v>
      </c>
      <c r="D1113">
        <v>6.891</v>
      </c>
      <c r="E1113">
        <v>11.638</v>
      </c>
      <c r="F1113">
        <v>0.875</v>
      </c>
      <c r="G1113">
        <v>71.3</v>
      </c>
      <c r="H1113">
        <v>0.93799999999999994</v>
      </c>
      <c r="I1113">
        <v>9.7000000000000003E-2</v>
      </c>
      <c r="J1113">
        <v>0.36599999999999999</v>
      </c>
      <c r="K1113">
        <v>0.76</v>
      </c>
      <c r="L1113">
        <v>0.17</v>
      </c>
      <c r="M1113" s="4" t="s">
        <v>194</v>
      </c>
      <c r="N1113" s="4" t="s">
        <v>170</v>
      </c>
      <c r="O1113" s="4" t="s">
        <v>174</v>
      </c>
      <c r="P1113" s="4" t="s">
        <v>93</v>
      </c>
      <c r="Q1113">
        <v>639321</v>
      </c>
      <c r="R1113">
        <v>2586</v>
      </c>
      <c r="S1113" s="4" t="s">
        <v>428</v>
      </c>
      <c r="T1113" t="s">
        <v>174</v>
      </c>
    </row>
    <row r="1114" spans="1:20" x14ac:dyDescent="0.35">
      <c r="A1114" s="4" t="s">
        <v>93</v>
      </c>
      <c r="B1114" s="1">
        <v>42005</v>
      </c>
      <c r="C1114" s="4">
        <f>YEAR(MERGED_DATA[[#This Row],[year0]])</f>
        <v>2015</v>
      </c>
      <c r="D1114">
        <v>6.702</v>
      </c>
      <c r="E1114">
        <v>11.637</v>
      </c>
      <c r="F1114">
        <v>0.93400000000000005</v>
      </c>
      <c r="G1114">
        <v>71.5</v>
      </c>
      <c r="H1114">
        <v>0.93200000000000005</v>
      </c>
      <c r="I1114">
        <v>4.3999999999999997E-2</v>
      </c>
      <c r="J1114">
        <v>0.375</v>
      </c>
      <c r="K1114">
        <v>0.72799999999999998</v>
      </c>
      <c r="L1114">
        <v>0.193</v>
      </c>
      <c r="M1114" s="4" t="s">
        <v>194</v>
      </c>
      <c r="N1114" s="4" t="s">
        <v>170</v>
      </c>
      <c r="O1114" s="4" t="s">
        <v>174</v>
      </c>
      <c r="P1114" s="4" t="s">
        <v>93</v>
      </c>
      <c r="Q1114">
        <v>639321</v>
      </c>
      <c r="R1114">
        <v>2586</v>
      </c>
      <c r="S1114" s="4" t="s">
        <v>428</v>
      </c>
      <c r="T1114" t="s">
        <v>174</v>
      </c>
    </row>
    <row r="1115" spans="1:20" x14ac:dyDescent="0.35">
      <c r="A1115" s="4" t="s">
        <v>93</v>
      </c>
      <c r="B1115" s="1">
        <v>42370</v>
      </c>
      <c r="C1115" s="4">
        <f>YEAR(MERGED_DATA[[#This Row],[year0]])</f>
        <v>2016</v>
      </c>
      <c r="D1115">
        <v>6.9669999999999996</v>
      </c>
      <c r="E1115">
        <v>11.664</v>
      </c>
      <c r="F1115">
        <v>0.94099999999999995</v>
      </c>
      <c r="G1115">
        <v>71.525000000000006</v>
      </c>
      <c r="H1115">
        <v>0.88200000000000001</v>
      </c>
      <c r="I1115">
        <v>1.0999999999999999E-2</v>
      </c>
      <c r="J1115">
        <v>0.35599999999999998</v>
      </c>
      <c r="K1115">
        <v>0.70599999999999996</v>
      </c>
      <c r="L1115">
        <v>0.192</v>
      </c>
      <c r="M1115" s="4" t="s">
        <v>194</v>
      </c>
      <c r="N1115" s="4" t="s">
        <v>170</v>
      </c>
      <c r="O1115" s="4" t="s">
        <v>174</v>
      </c>
      <c r="P1115" s="4" t="s">
        <v>93</v>
      </c>
      <c r="Q1115">
        <v>639321</v>
      </c>
      <c r="R1115">
        <v>2586</v>
      </c>
      <c r="S1115" s="4" t="s">
        <v>428</v>
      </c>
      <c r="T1115" t="s">
        <v>174</v>
      </c>
    </row>
    <row r="1116" spans="1:20" x14ac:dyDescent="0.35">
      <c r="A1116" s="4" t="s">
        <v>93</v>
      </c>
      <c r="B1116" s="1">
        <v>42736</v>
      </c>
      <c r="C1116" s="4">
        <f>YEAR(MERGED_DATA[[#This Row],[year0]])</f>
        <v>2017</v>
      </c>
      <c r="D1116">
        <v>7.0609999999999999</v>
      </c>
      <c r="E1116">
        <v>11.653</v>
      </c>
      <c r="F1116">
        <v>0.90500000000000003</v>
      </c>
      <c r="G1116">
        <v>71.55</v>
      </c>
      <c r="H1116">
        <v>0.90300000000000002</v>
      </c>
      <c r="I1116">
        <v>3.5999999999999997E-2</v>
      </c>
      <c r="J1116">
        <v>0.33</v>
      </c>
      <c r="K1116">
        <v>0.72599999999999998</v>
      </c>
      <c r="L1116">
        <v>0.184</v>
      </c>
      <c r="M1116" s="4" t="s">
        <v>194</v>
      </c>
      <c r="N1116" s="4" t="s">
        <v>170</v>
      </c>
      <c r="O1116" s="4" t="s">
        <v>174</v>
      </c>
      <c r="P1116" s="4" t="s">
        <v>93</v>
      </c>
      <c r="Q1116">
        <v>639321</v>
      </c>
      <c r="R1116">
        <v>2586</v>
      </c>
      <c r="S1116" s="4" t="s">
        <v>428</v>
      </c>
      <c r="T1116" t="s">
        <v>174</v>
      </c>
    </row>
    <row r="1117" spans="1:20" x14ac:dyDescent="0.35">
      <c r="A1117" s="4" t="s">
        <v>93</v>
      </c>
      <c r="B1117" s="1">
        <v>43101</v>
      </c>
      <c r="C1117" s="4">
        <f>YEAR(MERGED_DATA[[#This Row],[year0]])</f>
        <v>2018</v>
      </c>
      <c r="D1117">
        <v>7.2430000000000003</v>
      </c>
      <c r="E1117">
        <v>11.645</v>
      </c>
      <c r="F1117">
        <v>0.90200000000000002</v>
      </c>
      <c r="G1117">
        <v>71.575000000000003</v>
      </c>
      <c r="H1117">
        <v>0.88400000000000001</v>
      </c>
      <c r="I1117">
        <v>-2.8000000000000001E-2</v>
      </c>
      <c r="J1117">
        <v>0.38500000000000001</v>
      </c>
      <c r="K1117">
        <v>0.71499999999999997</v>
      </c>
      <c r="L1117">
        <v>0.20200000000000001</v>
      </c>
      <c r="M1117" s="4" t="s">
        <v>194</v>
      </c>
      <c r="N1117" s="4" t="s">
        <v>170</v>
      </c>
      <c r="O1117" s="4" t="s">
        <v>174</v>
      </c>
      <c r="P1117" s="4" t="s">
        <v>93</v>
      </c>
      <c r="Q1117">
        <v>639321</v>
      </c>
      <c r="R1117">
        <v>2586</v>
      </c>
      <c r="S1117" s="4" t="s">
        <v>428</v>
      </c>
      <c r="T1117" t="s">
        <v>174</v>
      </c>
    </row>
    <row r="1118" spans="1:20" x14ac:dyDescent="0.35">
      <c r="A1118" s="4" t="s">
        <v>93</v>
      </c>
      <c r="B1118" s="1">
        <v>43466</v>
      </c>
      <c r="C1118" s="4">
        <f>YEAR(MERGED_DATA[[#This Row],[year0]])</f>
        <v>2019</v>
      </c>
      <c r="D1118">
        <v>7.4039999999999999</v>
      </c>
      <c r="E1118">
        <v>11.648999999999999</v>
      </c>
      <c r="F1118">
        <v>0.91200000000000003</v>
      </c>
      <c r="G1118">
        <v>71.599999999999994</v>
      </c>
      <c r="H1118">
        <v>0.93</v>
      </c>
      <c r="I1118">
        <v>-5.0999999999999997E-2</v>
      </c>
      <c r="J1118">
        <v>0.39</v>
      </c>
      <c r="K1118">
        <v>0.74199999999999999</v>
      </c>
      <c r="L1118">
        <v>0.21199999999999999</v>
      </c>
      <c r="M1118" s="4" t="s">
        <v>194</v>
      </c>
      <c r="N1118" s="4" t="s">
        <v>170</v>
      </c>
      <c r="O1118" s="4" t="s">
        <v>174</v>
      </c>
      <c r="P1118" s="4" t="s">
        <v>93</v>
      </c>
      <c r="Q1118">
        <v>639321</v>
      </c>
      <c r="R1118">
        <v>2586</v>
      </c>
      <c r="S1118" s="4" t="s">
        <v>428</v>
      </c>
      <c r="T1118" t="s">
        <v>174</v>
      </c>
    </row>
    <row r="1119" spans="1:20" x14ac:dyDescent="0.35">
      <c r="A1119" s="4" t="s">
        <v>93</v>
      </c>
      <c r="B1119" s="1">
        <v>44562</v>
      </c>
      <c r="C1119" s="4">
        <f>YEAR(MERGED_DATA[[#This Row],[year0]])</f>
        <v>2022</v>
      </c>
      <c r="D1119">
        <v>7.2279999999999998</v>
      </c>
      <c r="E1119">
        <v>11.657</v>
      </c>
      <c r="F1119">
        <v>0.878</v>
      </c>
      <c r="G1119">
        <v>71.674999999999997</v>
      </c>
      <c r="H1119">
        <v>0.91500000000000004</v>
      </c>
      <c r="I1119">
        <v>2.3E-2</v>
      </c>
      <c r="J1119">
        <v>0.34499999999999997</v>
      </c>
      <c r="K1119">
        <v>0.71799999999999997</v>
      </c>
      <c r="L1119">
        <v>0.218</v>
      </c>
      <c r="M1119" s="4" t="s">
        <v>194</v>
      </c>
      <c r="N1119" s="4" t="s">
        <v>170</v>
      </c>
      <c r="O1119" s="4" t="s">
        <v>174</v>
      </c>
      <c r="P1119" s="4" t="s">
        <v>93</v>
      </c>
      <c r="Q1119">
        <v>639321</v>
      </c>
      <c r="R1119">
        <v>2586</v>
      </c>
      <c r="S1119" s="4" t="s">
        <v>428</v>
      </c>
      <c r="T1119" t="s">
        <v>174</v>
      </c>
    </row>
    <row r="1120" spans="1:20" x14ac:dyDescent="0.35">
      <c r="A1120" s="4" t="s">
        <v>93</v>
      </c>
      <c r="B1120" s="1">
        <v>44927</v>
      </c>
      <c r="C1120" s="4">
        <f>YEAR(MERGED_DATA[[#This Row],[year0]])</f>
        <v>2023</v>
      </c>
      <c r="D1120">
        <v>7.016</v>
      </c>
      <c r="E1120">
        <v>11.648999999999999</v>
      </c>
      <c r="F1120">
        <v>0.879</v>
      </c>
      <c r="G1120">
        <v>71.7</v>
      </c>
      <c r="H1120">
        <v>0.91100000000000003</v>
      </c>
      <c r="I1120">
        <v>3.3000000000000002E-2</v>
      </c>
      <c r="J1120">
        <v>0.34300000000000003</v>
      </c>
      <c r="K1120">
        <v>0.751</v>
      </c>
      <c r="L1120">
        <v>0.19400000000000001</v>
      </c>
      <c r="M1120" s="4" t="s">
        <v>194</v>
      </c>
      <c r="N1120" s="4" t="s">
        <v>170</v>
      </c>
      <c r="O1120" s="4" t="s">
        <v>174</v>
      </c>
      <c r="P1120" s="4" t="s">
        <v>93</v>
      </c>
      <c r="Q1120">
        <v>639321</v>
      </c>
      <c r="R1120">
        <v>2586</v>
      </c>
      <c r="S1120" s="4" t="s">
        <v>428</v>
      </c>
      <c r="T1120" t="s">
        <v>174</v>
      </c>
    </row>
    <row r="1121" spans="1:20" x14ac:dyDescent="0.35">
      <c r="A1121" s="4" t="s">
        <v>94</v>
      </c>
      <c r="B1121" s="1">
        <v>39448</v>
      </c>
      <c r="C1121" s="4">
        <f>YEAR(MERGED_DATA[[#This Row],[year0]])</f>
        <v>2008</v>
      </c>
      <c r="D1121">
        <v>4.6399999999999997</v>
      </c>
      <c r="E1121">
        <v>7.4130000000000003</v>
      </c>
      <c r="F1121">
        <v>0.77600000000000002</v>
      </c>
      <c r="G1121">
        <v>54.62</v>
      </c>
      <c r="H1121">
        <v>0.33200000000000002</v>
      </c>
      <c r="I1121">
        <v>-0.10299999999999999</v>
      </c>
      <c r="J1121">
        <v>0.77300000000000002</v>
      </c>
      <c r="K1121">
        <v>0.58299999999999996</v>
      </c>
      <c r="L1121">
        <v>0.215</v>
      </c>
      <c r="M1121" s="4" t="s">
        <v>206</v>
      </c>
      <c r="N1121" s="4" t="s">
        <v>183</v>
      </c>
      <c r="O1121" s="4" t="s">
        <v>177</v>
      </c>
      <c r="P1121" s="4" t="s">
        <v>350</v>
      </c>
      <c r="Q1121">
        <v>28915653</v>
      </c>
      <c r="R1121">
        <v>587041</v>
      </c>
      <c r="S1121" s="4" t="s">
        <v>351</v>
      </c>
      <c r="T1121" t="s">
        <v>177</v>
      </c>
    </row>
    <row r="1122" spans="1:20" x14ac:dyDescent="0.35">
      <c r="A1122" s="4" t="s">
        <v>94</v>
      </c>
      <c r="B1122" s="1">
        <v>40544</v>
      </c>
      <c r="C1122" s="4">
        <f>YEAR(MERGED_DATA[[#This Row],[year0]])</f>
        <v>2011</v>
      </c>
      <c r="D1122">
        <v>4.3810000000000002</v>
      </c>
      <c r="E1122">
        <v>7.3090000000000002</v>
      </c>
      <c r="F1122">
        <v>0.81799999999999995</v>
      </c>
      <c r="G1122">
        <v>55.34</v>
      </c>
      <c r="H1122">
        <v>0.54600000000000004</v>
      </c>
      <c r="I1122">
        <v>-6.5000000000000002E-2</v>
      </c>
      <c r="J1122">
        <v>0.89700000000000002</v>
      </c>
      <c r="K1122">
        <v>0.51600000000000001</v>
      </c>
      <c r="L1122">
        <v>0.23499999999999999</v>
      </c>
      <c r="M1122" s="4" t="s">
        <v>206</v>
      </c>
      <c r="N1122" s="4" t="s">
        <v>183</v>
      </c>
      <c r="O1122" s="4" t="s">
        <v>177</v>
      </c>
      <c r="P1122" s="4" t="s">
        <v>350</v>
      </c>
      <c r="Q1122">
        <v>28915653</v>
      </c>
      <c r="R1122">
        <v>587041</v>
      </c>
      <c r="S1122" s="4" t="s">
        <v>351</v>
      </c>
      <c r="T1122" t="s">
        <v>177</v>
      </c>
    </row>
    <row r="1123" spans="1:20" x14ac:dyDescent="0.35">
      <c r="A1123" s="4" t="s">
        <v>94</v>
      </c>
      <c r="B1123" s="1">
        <v>40909</v>
      </c>
      <c r="C1123" s="4">
        <f>YEAR(MERGED_DATA[[#This Row],[year0]])</f>
        <v>2012</v>
      </c>
      <c r="D1123">
        <v>3.5510000000000002</v>
      </c>
      <c r="E1123">
        <v>7.3109999999999999</v>
      </c>
      <c r="F1123">
        <v>0.67300000000000004</v>
      </c>
      <c r="G1123">
        <v>55.58</v>
      </c>
      <c r="H1123">
        <v>0.48699999999999999</v>
      </c>
      <c r="I1123">
        <v>-5.8000000000000003E-2</v>
      </c>
      <c r="J1123">
        <v>0.85399999999999998</v>
      </c>
      <c r="K1123">
        <v>0.58799999999999997</v>
      </c>
      <c r="L1123">
        <v>0.19400000000000001</v>
      </c>
      <c r="M1123" s="4" t="s">
        <v>206</v>
      </c>
      <c r="N1123" s="4" t="s">
        <v>183</v>
      </c>
      <c r="O1123" s="4" t="s">
        <v>177</v>
      </c>
      <c r="P1123" s="4" t="s">
        <v>350</v>
      </c>
      <c r="Q1123">
        <v>28915653</v>
      </c>
      <c r="R1123">
        <v>587041</v>
      </c>
      <c r="S1123" s="4" t="s">
        <v>351</v>
      </c>
      <c r="T1123" t="s">
        <v>177</v>
      </c>
    </row>
    <row r="1124" spans="1:20" x14ac:dyDescent="0.35">
      <c r="A1124" s="4" t="s">
        <v>94</v>
      </c>
      <c r="B1124" s="1">
        <v>41275</v>
      </c>
      <c r="C1124" s="4">
        <f>YEAR(MERGED_DATA[[#This Row],[year0]])</f>
        <v>2013</v>
      </c>
      <c r="D1124">
        <v>3.8159999999999998</v>
      </c>
      <c r="E1124">
        <v>7.3070000000000004</v>
      </c>
      <c r="F1124">
        <v>0.67300000000000004</v>
      </c>
      <c r="G1124">
        <v>55.82</v>
      </c>
      <c r="H1124">
        <v>0.48</v>
      </c>
      <c r="I1124">
        <v>-2.1999999999999999E-2</v>
      </c>
      <c r="J1124">
        <v>0.86799999999999999</v>
      </c>
      <c r="K1124">
        <v>0.6</v>
      </c>
      <c r="L1124">
        <v>0.24099999999999999</v>
      </c>
      <c r="M1124" s="4" t="s">
        <v>206</v>
      </c>
      <c r="N1124" s="4" t="s">
        <v>183</v>
      </c>
      <c r="O1124" s="4" t="s">
        <v>177</v>
      </c>
      <c r="P1124" s="4" t="s">
        <v>350</v>
      </c>
      <c r="Q1124">
        <v>28915653</v>
      </c>
      <c r="R1124">
        <v>587041</v>
      </c>
      <c r="S1124" s="4" t="s">
        <v>351</v>
      </c>
      <c r="T1124" t="s">
        <v>177</v>
      </c>
    </row>
    <row r="1125" spans="1:20" x14ac:dyDescent="0.35">
      <c r="A1125" s="4" t="s">
        <v>94</v>
      </c>
      <c r="B1125" s="1">
        <v>41640</v>
      </c>
      <c r="C1125" s="4">
        <f>YEAR(MERGED_DATA[[#This Row],[year0]])</f>
        <v>2014</v>
      </c>
      <c r="D1125">
        <v>3.6760000000000002</v>
      </c>
      <c r="E1125">
        <v>7.3140000000000001</v>
      </c>
      <c r="F1125">
        <v>0.65500000000000003</v>
      </c>
      <c r="G1125">
        <v>56.06</v>
      </c>
      <c r="H1125">
        <v>0.52900000000000003</v>
      </c>
      <c r="I1125">
        <v>-2.5999999999999999E-2</v>
      </c>
      <c r="J1125">
        <v>0.79100000000000004</v>
      </c>
      <c r="K1125">
        <v>0.64100000000000001</v>
      </c>
      <c r="L1125">
        <v>0.192</v>
      </c>
      <c r="M1125" s="4" t="s">
        <v>206</v>
      </c>
      <c r="N1125" s="4" t="s">
        <v>183</v>
      </c>
      <c r="O1125" s="4" t="s">
        <v>177</v>
      </c>
      <c r="P1125" s="4" t="s">
        <v>350</v>
      </c>
      <c r="Q1125">
        <v>28915653</v>
      </c>
      <c r="R1125">
        <v>587041</v>
      </c>
      <c r="S1125" s="4" t="s">
        <v>351</v>
      </c>
      <c r="T1125" t="s">
        <v>177</v>
      </c>
    </row>
    <row r="1126" spans="1:20" x14ac:dyDescent="0.35">
      <c r="A1126" s="4" t="s">
        <v>94</v>
      </c>
      <c r="B1126" s="1">
        <v>42005</v>
      </c>
      <c r="C1126" s="4">
        <f>YEAR(MERGED_DATA[[#This Row],[year0]])</f>
        <v>2015</v>
      </c>
      <c r="D1126">
        <v>3.593</v>
      </c>
      <c r="E1126">
        <v>7.319</v>
      </c>
      <c r="F1126">
        <v>0.64700000000000002</v>
      </c>
      <c r="G1126">
        <v>56.3</v>
      </c>
      <c r="H1126">
        <v>0.54500000000000004</v>
      </c>
      <c r="I1126">
        <v>-4.3999999999999997E-2</v>
      </c>
      <c r="J1126">
        <v>0.86099999999999999</v>
      </c>
      <c r="K1126">
        <v>0.67400000000000004</v>
      </c>
      <c r="L1126">
        <v>0.22600000000000001</v>
      </c>
      <c r="M1126" s="4" t="s">
        <v>206</v>
      </c>
      <c r="N1126" s="4" t="s">
        <v>183</v>
      </c>
      <c r="O1126" s="4" t="s">
        <v>177</v>
      </c>
      <c r="P1126" s="4" t="s">
        <v>350</v>
      </c>
      <c r="Q1126">
        <v>28915653</v>
      </c>
      <c r="R1126">
        <v>587041</v>
      </c>
      <c r="S1126" s="4" t="s">
        <v>351</v>
      </c>
      <c r="T1126" t="s">
        <v>177</v>
      </c>
    </row>
    <row r="1127" spans="1:20" x14ac:dyDescent="0.35">
      <c r="A1127" s="4" t="s">
        <v>94</v>
      </c>
      <c r="B1127" s="1">
        <v>42370</v>
      </c>
      <c r="C1127" s="4">
        <f>YEAR(MERGED_DATA[[#This Row],[year0]])</f>
        <v>2016</v>
      </c>
      <c r="D1127">
        <v>3.6629999999999998</v>
      </c>
      <c r="E1127">
        <v>7.3319999999999999</v>
      </c>
      <c r="F1127">
        <v>0.746</v>
      </c>
      <c r="G1127">
        <v>56.55</v>
      </c>
      <c r="H1127">
        <v>0.56999999999999995</v>
      </c>
      <c r="I1127">
        <v>-7.1999999999999995E-2</v>
      </c>
      <c r="J1127">
        <v>0.86399999999999999</v>
      </c>
      <c r="K1127">
        <v>0.67</v>
      </c>
      <c r="L1127">
        <v>0.20399999999999999</v>
      </c>
      <c r="M1127" s="4" t="s">
        <v>206</v>
      </c>
      <c r="N1127" s="4" t="s">
        <v>183</v>
      </c>
      <c r="O1127" s="4" t="s">
        <v>177</v>
      </c>
      <c r="P1127" s="4" t="s">
        <v>350</v>
      </c>
      <c r="Q1127">
        <v>28915653</v>
      </c>
      <c r="R1127">
        <v>587041</v>
      </c>
      <c r="S1127" s="4" t="s">
        <v>351</v>
      </c>
      <c r="T1127" t="s">
        <v>177</v>
      </c>
    </row>
    <row r="1128" spans="1:20" x14ac:dyDescent="0.35">
      <c r="A1128" s="4" t="s">
        <v>94</v>
      </c>
      <c r="B1128" s="1">
        <v>42736</v>
      </c>
      <c r="C1128" s="4">
        <f>YEAR(MERGED_DATA[[#This Row],[year0]])</f>
        <v>2017</v>
      </c>
      <c r="D1128">
        <v>4.0789999999999997</v>
      </c>
      <c r="E1128">
        <v>7.3449999999999998</v>
      </c>
      <c r="F1128">
        <v>0.626</v>
      </c>
      <c r="G1128">
        <v>56.8</v>
      </c>
      <c r="H1128">
        <v>0.56999999999999995</v>
      </c>
      <c r="I1128">
        <v>-3.6999999999999998E-2</v>
      </c>
      <c r="J1128">
        <v>0.84699999999999998</v>
      </c>
      <c r="K1128">
        <v>0.70099999999999996</v>
      </c>
      <c r="L1128">
        <v>0.375</v>
      </c>
      <c r="M1128" s="4" t="s">
        <v>206</v>
      </c>
      <c r="N1128" s="4" t="s">
        <v>183</v>
      </c>
      <c r="O1128" s="4" t="s">
        <v>177</v>
      </c>
      <c r="P1128" s="4" t="s">
        <v>350</v>
      </c>
      <c r="Q1128">
        <v>28915653</v>
      </c>
      <c r="R1128">
        <v>587041</v>
      </c>
      <c r="S1128" s="4" t="s">
        <v>351</v>
      </c>
      <c r="T1128" t="s">
        <v>177</v>
      </c>
    </row>
    <row r="1129" spans="1:20" x14ac:dyDescent="0.35">
      <c r="A1129" s="4" t="s">
        <v>94</v>
      </c>
      <c r="B1129" s="1">
        <v>43101</v>
      </c>
      <c r="C1129" s="4">
        <f>YEAR(MERGED_DATA[[#This Row],[year0]])</f>
        <v>2018</v>
      </c>
      <c r="D1129">
        <v>4.0709999999999997</v>
      </c>
      <c r="E1129">
        <v>7.351</v>
      </c>
      <c r="F1129">
        <v>0.66600000000000004</v>
      </c>
      <c r="G1129">
        <v>57.05</v>
      </c>
      <c r="H1129">
        <v>0.55100000000000005</v>
      </c>
      <c r="I1129">
        <v>0</v>
      </c>
      <c r="J1129">
        <v>0.88900000000000001</v>
      </c>
      <c r="K1129">
        <v>0.72299999999999998</v>
      </c>
      <c r="L1129">
        <v>0.36199999999999999</v>
      </c>
      <c r="M1129" s="4" t="s">
        <v>206</v>
      </c>
      <c r="N1129" s="4" t="s">
        <v>183</v>
      </c>
      <c r="O1129" s="4" t="s">
        <v>177</v>
      </c>
      <c r="P1129" s="4" t="s">
        <v>350</v>
      </c>
      <c r="Q1129">
        <v>28915653</v>
      </c>
      <c r="R1129">
        <v>587041</v>
      </c>
      <c r="S1129" s="4" t="s">
        <v>351</v>
      </c>
      <c r="T1129" t="s">
        <v>177</v>
      </c>
    </row>
    <row r="1130" spans="1:20" x14ac:dyDescent="0.35">
      <c r="A1130" s="4" t="s">
        <v>94</v>
      </c>
      <c r="B1130" s="1">
        <v>43466</v>
      </c>
      <c r="C1130" s="4">
        <f>YEAR(MERGED_DATA[[#This Row],[year0]])</f>
        <v>2019</v>
      </c>
      <c r="D1130">
        <v>4.3390000000000004</v>
      </c>
      <c r="E1130">
        <v>7.3689999999999998</v>
      </c>
      <c r="F1130">
        <v>0.70099999999999996</v>
      </c>
      <c r="G1130">
        <v>57.3</v>
      </c>
      <c r="H1130">
        <v>0.55000000000000004</v>
      </c>
      <c r="I1130">
        <v>-1.4999999999999999E-2</v>
      </c>
      <c r="J1130">
        <v>0.72</v>
      </c>
      <c r="K1130">
        <v>0.69899999999999995</v>
      </c>
      <c r="L1130">
        <v>0.30399999999999999</v>
      </c>
      <c r="M1130" s="4" t="s">
        <v>206</v>
      </c>
      <c r="N1130" s="4" t="s">
        <v>183</v>
      </c>
      <c r="O1130" s="4" t="s">
        <v>177</v>
      </c>
      <c r="P1130" s="4" t="s">
        <v>350</v>
      </c>
      <c r="Q1130">
        <v>28915653</v>
      </c>
      <c r="R1130">
        <v>587041</v>
      </c>
      <c r="S1130" s="4" t="s">
        <v>351</v>
      </c>
      <c r="T1130" t="s">
        <v>177</v>
      </c>
    </row>
    <row r="1131" spans="1:20" x14ac:dyDescent="0.35">
      <c r="A1131" s="4" t="s">
        <v>94</v>
      </c>
      <c r="B1131" s="1">
        <v>44562</v>
      </c>
      <c r="C1131" s="4">
        <f>YEAR(MERGED_DATA[[#This Row],[year0]])</f>
        <v>2022</v>
      </c>
      <c r="D1131">
        <v>4.0190000000000001</v>
      </c>
      <c r="E1131">
        <v>7.3150000000000004</v>
      </c>
      <c r="F1131">
        <v>0.64200000000000002</v>
      </c>
      <c r="G1131">
        <v>58.05</v>
      </c>
      <c r="H1131">
        <v>0.52300000000000002</v>
      </c>
      <c r="I1131">
        <v>7.0000000000000007E-2</v>
      </c>
      <c r="J1131">
        <v>0.74</v>
      </c>
      <c r="K1131">
        <v>0.68700000000000006</v>
      </c>
      <c r="L1131">
        <v>0.34499999999999997</v>
      </c>
      <c r="M1131" s="4" t="s">
        <v>206</v>
      </c>
      <c r="N1131" s="4" t="s">
        <v>183</v>
      </c>
      <c r="O1131" s="4" t="s">
        <v>177</v>
      </c>
      <c r="P1131" s="4" t="s">
        <v>350</v>
      </c>
      <c r="Q1131">
        <v>28915653</v>
      </c>
      <c r="R1131">
        <v>587041</v>
      </c>
      <c r="S1131" s="4" t="s">
        <v>351</v>
      </c>
      <c r="T1131" t="s">
        <v>177</v>
      </c>
    </row>
    <row r="1132" spans="1:20" x14ac:dyDescent="0.35">
      <c r="A1132" s="4" t="s">
        <v>94</v>
      </c>
      <c r="B1132" s="1">
        <v>44927</v>
      </c>
      <c r="C1132" s="4">
        <f>YEAR(MERGED_DATA[[#This Row],[year0]])</f>
        <v>2023</v>
      </c>
      <c r="D1132">
        <v>4.4329999999999998</v>
      </c>
      <c r="E1132">
        <v>7.3330000000000002</v>
      </c>
      <c r="F1132">
        <v>0.69199999999999995</v>
      </c>
      <c r="G1132">
        <v>58.3</v>
      </c>
      <c r="H1132">
        <v>0.504</v>
      </c>
      <c r="I1132">
        <v>9.6000000000000002E-2</v>
      </c>
      <c r="J1132">
        <v>0.78400000000000003</v>
      </c>
      <c r="K1132">
        <v>0.71799999999999997</v>
      </c>
      <c r="L1132">
        <v>0.38900000000000001</v>
      </c>
      <c r="M1132" s="4" t="s">
        <v>206</v>
      </c>
      <c r="N1132" s="4" t="s">
        <v>183</v>
      </c>
      <c r="O1132" s="4" t="s">
        <v>177</v>
      </c>
      <c r="P1132" s="4" t="s">
        <v>350</v>
      </c>
      <c r="Q1132">
        <v>28915653</v>
      </c>
      <c r="R1132">
        <v>587041</v>
      </c>
      <c r="S1132" s="4" t="s">
        <v>351</v>
      </c>
      <c r="T1132" t="s">
        <v>177</v>
      </c>
    </row>
    <row r="1133" spans="1:20" x14ac:dyDescent="0.35">
      <c r="A1133" s="4" t="s">
        <v>95</v>
      </c>
      <c r="B1133" s="1">
        <v>38718</v>
      </c>
      <c r="C1133" s="4">
        <f>YEAR(MERGED_DATA[[#This Row],[year0]])</f>
        <v>2006</v>
      </c>
      <c r="D1133">
        <v>3.83</v>
      </c>
      <c r="E1133">
        <v>7.0149999999999997</v>
      </c>
      <c r="F1133">
        <v>0.55400000000000005</v>
      </c>
      <c r="G1133">
        <v>45.36</v>
      </c>
      <c r="H1133">
        <v>0.76700000000000002</v>
      </c>
      <c r="I1133">
        <v>0.17100000000000001</v>
      </c>
      <c r="J1133">
        <v>0.67600000000000005</v>
      </c>
      <c r="K1133">
        <v>0.60899999999999999</v>
      </c>
      <c r="L1133">
        <v>0.222</v>
      </c>
      <c r="M1133" s="4" t="s">
        <v>206</v>
      </c>
      <c r="N1133" s="4" t="s">
        <v>183</v>
      </c>
      <c r="O1133" s="4" t="s">
        <v>177</v>
      </c>
      <c r="P1133" s="4" t="s">
        <v>352</v>
      </c>
      <c r="Q1133">
        <v>19889742</v>
      </c>
      <c r="R1133">
        <v>118484</v>
      </c>
      <c r="S1133" s="4" t="s">
        <v>353</v>
      </c>
      <c r="T1133" t="s">
        <v>177</v>
      </c>
    </row>
    <row r="1134" spans="1:20" x14ac:dyDescent="0.35">
      <c r="A1134" s="4" t="s">
        <v>95</v>
      </c>
      <c r="B1134" s="1">
        <v>39083</v>
      </c>
      <c r="C1134" s="4">
        <f>YEAR(MERGED_DATA[[#This Row],[year0]])</f>
        <v>2007</v>
      </c>
      <c r="D1134">
        <v>4.891</v>
      </c>
      <c r="E1134">
        <v>7.0780000000000003</v>
      </c>
      <c r="F1134">
        <v>0.6</v>
      </c>
      <c r="G1134">
        <v>46.42</v>
      </c>
      <c r="H1134">
        <v>0.91</v>
      </c>
      <c r="I1134">
        <v>0.17299999999999999</v>
      </c>
      <c r="J1134">
        <v>0.69099999999999995</v>
      </c>
      <c r="K1134">
        <v>0.69099999999999995</v>
      </c>
      <c r="L1134">
        <v>0.17599999999999999</v>
      </c>
      <c r="M1134" s="4" t="s">
        <v>206</v>
      </c>
      <c r="N1134" s="4" t="s">
        <v>183</v>
      </c>
      <c r="O1134" s="4" t="s">
        <v>177</v>
      </c>
      <c r="P1134" s="4" t="s">
        <v>352</v>
      </c>
      <c r="Q1134">
        <v>19889742</v>
      </c>
      <c r="R1134">
        <v>118484</v>
      </c>
      <c r="S1134" s="4" t="s">
        <v>353</v>
      </c>
      <c r="T1134" t="s">
        <v>177</v>
      </c>
    </row>
    <row r="1135" spans="1:20" x14ac:dyDescent="0.35">
      <c r="A1135" s="4" t="s">
        <v>95</v>
      </c>
      <c r="B1135" s="1">
        <v>39814</v>
      </c>
      <c r="C1135" s="4">
        <f>YEAR(MERGED_DATA[[#This Row],[year0]])</f>
        <v>2009</v>
      </c>
      <c r="D1135">
        <v>5.1479999999999997</v>
      </c>
      <c r="E1135">
        <v>7.1740000000000004</v>
      </c>
      <c r="F1135">
        <v>0.71799999999999997</v>
      </c>
      <c r="G1135">
        <v>48.54</v>
      </c>
      <c r="H1135">
        <v>0.879</v>
      </c>
      <c r="I1135">
        <v>0.14699999999999999</v>
      </c>
      <c r="J1135">
        <v>0.68899999999999995</v>
      </c>
      <c r="K1135">
        <v>0.69399999999999995</v>
      </c>
      <c r="L1135">
        <v>0.13</v>
      </c>
      <c r="M1135" s="4" t="s">
        <v>206</v>
      </c>
      <c r="N1135" s="4" t="s">
        <v>183</v>
      </c>
      <c r="O1135" s="4" t="s">
        <v>177</v>
      </c>
      <c r="P1135" s="4" t="s">
        <v>352</v>
      </c>
      <c r="Q1135">
        <v>19889742</v>
      </c>
      <c r="R1135">
        <v>118484</v>
      </c>
      <c r="S1135" s="4" t="s">
        <v>353</v>
      </c>
      <c r="T1135" t="s">
        <v>177</v>
      </c>
    </row>
    <row r="1136" spans="1:20" x14ac:dyDescent="0.35">
      <c r="A1136" s="4" t="s">
        <v>95</v>
      </c>
      <c r="B1136" s="1">
        <v>40544</v>
      </c>
      <c r="C1136" s="4">
        <f>YEAR(MERGED_DATA[[#This Row],[year0]])</f>
        <v>2011</v>
      </c>
      <c r="D1136">
        <v>3.9460000000000002</v>
      </c>
      <c r="E1136">
        <v>7.2309999999999999</v>
      </c>
      <c r="F1136">
        <v>0.61299999999999999</v>
      </c>
      <c r="G1136">
        <v>50.66</v>
      </c>
      <c r="H1136">
        <v>0.73299999999999998</v>
      </c>
      <c r="I1136">
        <v>7.0000000000000007E-2</v>
      </c>
      <c r="J1136">
        <v>0.85299999999999998</v>
      </c>
      <c r="K1136">
        <v>0.62</v>
      </c>
      <c r="L1136">
        <v>0.26800000000000002</v>
      </c>
      <c r="M1136" s="4" t="s">
        <v>206</v>
      </c>
      <c r="N1136" s="4" t="s">
        <v>183</v>
      </c>
      <c r="O1136" s="4" t="s">
        <v>177</v>
      </c>
      <c r="P1136" s="4" t="s">
        <v>352</v>
      </c>
      <c r="Q1136">
        <v>19889742</v>
      </c>
      <c r="R1136">
        <v>118484</v>
      </c>
      <c r="S1136" s="4" t="s">
        <v>353</v>
      </c>
      <c r="T1136" t="s">
        <v>177</v>
      </c>
    </row>
    <row r="1137" spans="1:20" x14ac:dyDescent="0.35">
      <c r="A1137" s="4" t="s">
        <v>95</v>
      </c>
      <c r="B1137" s="1">
        <v>40909</v>
      </c>
      <c r="C1137" s="4">
        <f>YEAR(MERGED_DATA[[#This Row],[year0]])</f>
        <v>2012</v>
      </c>
      <c r="D1137">
        <v>4.2789999999999999</v>
      </c>
      <c r="E1137">
        <v>7.2210000000000001</v>
      </c>
      <c r="F1137">
        <v>0.60399999999999998</v>
      </c>
      <c r="G1137">
        <v>51.72</v>
      </c>
      <c r="H1137">
        <v>0.63700000000000001</v>
      </c>
      <c r="I1137">
        <v>0.14000000000000001</v>
      </c>
      <c r="J1137">
        <v>0.88600000000000001</v>
      </c>
      <c r="K1137">
        <v>0.71699999999999997</v>
      </c>
      <c r="L1137">
        <v>0.2</v>
      </c>
      <c r="M1137" s="4" t="s">
        <v>206</v>
      </c>
      <c r="N1137" s="4" t="s">
        <v>183</v>
      </c>
      <c r="O1137" s="4" t="s">
        <v>177</v>
      </c>
      <c r="P1137" s="4" t="s">
        <v>352</v>
      </c>
      <c r="Q1137">
        <v>19889742</v>
      </c>
      <c r="R1137">
        <v>118484</v>
      </c>
      <c r="S1137" s="4" t="s">
        <v>353</v>
      </c>
      <c r="T1137" t="s">
        <v>177</v>
      </c>
    </row>
    <row r="1138" spans="1:20" x14ac:dyDescent="0.35">
      <c r="A1138" s="4" t="s">
        <v>95</v>
      </c>
      <c r="B1138" s="1">
        <v>41275</v>
      </c>
      <c r="C1138" s="4">
        <f>YEAR(MERGED_DATA[[#This Row],[year0]])</f>
        <v>2013</v>
      </c>
      <c r="D1138">
        <v>4.0350000000000001</v>
      </c>
      <c r="E1138">
        <v>7.2460000000000004</v>
      </c>
      <c r="F1138">
        <v>0.56299999999999994</v>
      </c>
      <c r="G1138">
        <v>52.78</v>
      </c>
      <c r="H1138">
        <v>0.752</v>
      </c>
      <c r="I1138">
        <v>4.9000000000000002E-2</v>
      </c>
      <c r="J1138">
        <v>0.85699999999999998</v>
      </c>
      <c r="K1138">
        <v>0.69899999999999995</v>
      </c>
      <c r="L1138">
        <v>0.248</v>
      </c>
      <c r="M1138" s="4" t="s">
        <v>206</v>
      </c>
      <c r="N1138" s="4" t="s">
        <v>183</v>
      </c>
      <c r="O1138" s="4" t="s">
        <v>177</v>
      </c>
      <c r="P1138" s="4" t="s">
        <v>352</v>
      </c>
      <c r="Q1138">
        <v>19889742</v>
      </c>
      <c r="R1138">
        <v>118484</v>
      </c>
      <c r="S1138" s="4" t="s">
        <v>353</v>
      </c>
      <c r="T1138" t="s">
        <v>177</v>
      </c>
    </row>
    <row r="1139" spans="1:20" x14ac:dyDescent="0.35">
      <c r="A1139" s="4" t="s">
        <v>95</v>
      </c>
      <c r="B1139" s="1">
        <v>41640</v>
      </c>
      <c r="C1139" s="4">
        <f>YEAR(MERGED_DATA[[#This Row],[year0]])</f>
        <v>2014</v>
      </c>
      <c r="D1139">
        <v>4.5629999999999997</v>
      </c>
      <c r="E1139">
        <v>7.2729999999999997</v>
      </c>
      <c r="F1139">
        <v>0.51200000000000001</v>
      </c>
      <c r="G1139">
        <v>53.84</v>
      </c>
      <c r="H1139">
        <v>0.78600000000000003</v>
      </c>
      <c r="I1139">
        <v>3.2000000000000001E-2</v>
      </c>
      <c r="J1139">
        <v>0.82399999999999995</v>
      </c>
      <c r="K1139">
        <v>0.65300000000000002</v>
      </c>
      <c r="L1139">
        <v>0.26300000000000001</v>
      </c>
      <c r="M1139" s="4" t="s">
        <v>206</v>
      </c>
      <c r="N1139" s="4" t="s">
        <v>183</v>
      </c>
      <c r="O1139" s="4" t="s">
        <v>177</v>
      </c>
      <c r="P1139" s="4" t="s">
        <v>352</v>
      </c>
      <c r="Q1139">
        <v>19889742</v>
      </c>
      <c r="R1139">
        <v>118484</v>
      </c>
      <c r="S1139" s="4" t="s">
        <v>353</v>
      </c>
      <c r="T1139" t="s">
        <v>177</v>
      </c>
    </row>
    <row r="1140" spans="1:20" x14ac:dyDescent="0.35">
      <c r="A1140" s="4" t="s">
        <v>95</v>
      </c>
      <c r="B1140" s="1">
        <v>42005</v>
      </c>
      <c r="C1140" s="4">
        <f>YEAR(MERGED_DATA[[#This Row],[year0]])</f>
        <v>2015</v>
      </c>
      <c r="D1140">
        <v>3.8679999999999999</v>
      </c>
      <c r="E1140">
        <v>7.2729999999999997</v>
      </c>
      <c r="F1140">
        <v>0.49399999999999999</v>
      </c>
      <c r="G1140">
        <v>54.9</v>
      </c>
      <c r="H1140">
        <v>0.80100000000000005</v>
      </c>
      <c r="I1140">
        <v>2.9000000000000001E-2</v>
      </c>
      <c r="J1140">
        <v>0.83499999999999996</v>
      </c>
      <c r="K1140">
        <v>0.60199999999999998</v>
      </c>
      <c r="L1140">
        <v>0.26</v>
      </c>
      <c r="M1140" s="4" t="s">
        <v>206</v>
      </c>
      <c r="N1140" s="4" t="s">
        <v>183</v>
      </c>
      <c r="O1140" s="4" t="s">
        <v>177</v>
      </c>
      <c r="P1140" s="4" t="s">
        <v>352</v>
      </c>
      <c r="Q1140">
        <v>19889742</v>
      </c>
      <c r="R1140">
        <v>118484</v>
      </c>
      <c r="S1140" s="4" t="s">
        <v>353</v>
      </c>
      <c r="T1140" t="s">
        <v>177</v>
      </c>
    </row>
    <row r="1141" spans="1:20" x14ac:dyDescent="0.35">
      <c r="A1141" s="4" t="s">
        <v>95</v>
      </c>
      <c r="B1141" s="1">
        <v>42370</v>
      </c>
      <c r="C1141" s="4">
        <f>YEAR(MERGED_DATA[[#This Row],[year0]])</f>
        <v>2016</v>
      </c>
      <c r="D1141">
        <v>3.476</v>
      </c>
      <c r="E1141">
        <v>7.27</v>
      </c>
      <c r="F1141">
        <v>0.52400000000000002</v>
      </c>
      <c r="G1141">
        <v>55.45</v>
      </c>
      <c r="H1141">
        <v>0.81</v>
      </c>
      <c r="I1141">
        <v>3.6999999999999998E-2</v>
      </c>
      <c r="J1141">
        <v>0.82399999999999995</v>
      </c>
      <c r="K1141">
        <v>0.58399999999999996</v>
      </c>
      <c r="L1141">
        <v>0.32500000000000001</v>
      </c>
      <c r="M1141" s="4" t="s">
        <v>206</v>
      </c>
      <c r="N1141" s="4" t="s">
        <v>183</v>
      </c>
      <c r="O1141" s="4" t="s">
        <v>177</v>
      </c>
      <c r="P1141" s="4" t="s">
        <v>352</v>
      </c>
      <c r="Q1141">
        <v>19889742</v>
      </c>
      <c r="R1141">
        <v>118484</v>
      </c>
      <c r="S1141" s="4" t="s">
        <v>353</v>
      </c>
      <c r="T1141" t="s">
        <v>177</v>
      </c>
    </row>
    <row r="1142" spans="1:20" x14ac:dyDescent="0.35">
      <c r="A1142" s="4" t="s">
        <v>95</v>
      </c>
      <c r="B1142" s="1">
        <v>42736</v>
      </c>
      <c r="C1142" s="4">
        <f>YEAR(MERGED_DATA[[#This Row],[year0]])</f>
        <v>2017</v>
      </c>
      <c r="D1142">
        <v>3.4169999999999998</v>
      </c>
      <c r="E1142">
        <v>7.2830000000000004</v>
      </c>
      <c r="F1142">
        <v>0.55500000000000005</v>
      </c>
      <c r="G1142">
        <v>56</v>
      </c>
      <c r="H1142">
        <v>0.84799999999999998</v>
      </c>
      <c r="I1142">
        <v>-4.0000000000000001E-3</v>
      </c>
      <c r="J1142">
        <v>0.73499999999999999</v>
      </c>
      <c r="K1142">
        <v>0.59199999999999997</v>
      </c>
      <c r="L1142">
        <v>0.312</v>
      </c>
      <c r="M1142" s="4" t="s">
        <v>206</v>
      </c>
      <c r="N1142" s="4" t="s">
        <v>183</v>
      </c>
      <c r="O1142" s="4" t="s">
        <v>177</v>
      </c>
      <c r="P1142" s="4" t="s">
        <v>352</v>
      </c>
      <c r="Q1142">
        <v>19889742</v>
      </c>
      <c r="R1142">
        <v>118484</v>
      </c>
      <c r="S1142" s="4" t="s">
        <v>353</v>
      </c>
      <c r="T1142" t="s">
        <v>177</v>
      </c>
    </row>
    <row r="1143" spans="1:20" x14ac:dyDescent="0.35">
      <c r="A1143" s="4" t="s">
        <v>95</v>
      </c>
      <c r="B1143" s="1">
        <v>43101</v>
      </c>
      <c r="C1143" s="4">
        <f>YEAR(MERGED_DATA[[#This Row],[year0]])</f>
        <v>2018</v>
      </c>
      <c r="D1143">
        <v>3.335</v>
      </c>
      <c r="E1143">
        <v>7.2990000000000004</v>
      </c>
      <c r="F1143">
        <v>0.52800000000000002</v>
      </c>
      <c r="G1143">
        <v>56.55</v>
      </c>
      <c r="H1143">
        <v>0.79900000000000004</v>
      </c>
      <c r="I1143">
        <v>4.2999999999999997E-2</v>
      </c>
      <c r="J1143">
        <v>0.76600000000000001</v>
      </c>
      <c r="K1143">
        <v>0.54800000000000004</v>
      </c>
      <c r="L1143">
        <v>0.36499999999999999</v>
      </c>
      <c r="M1143" s="4" t="s">
        <v>206</v>
      </c>
      <c r="N1143" s="4" t="s">
        <v>183</v>
      </c>
      <c r="O1143" s="4" t="s">
        <v>177</v>
      </c>
      <c r="P1143" s="4" t="s">
        <v>352</v>
      </c>
      <c r="Q1143">
        <v>19889742</v>
      </c>
      <c r="R1143">
        <v>118484</v>
      </c>
      <c r="S1143" s="4" t="s">
        <v>353</v>
      </c>
      <c r="T1143" t="s">
        <v>177</v>
      </c>
    </row>
    <row r="1144" spans="1:20" x14ac:dyDescent="0.35">
      <c r="A1144" s="4" t="s">
        <v>95</v>
      </c>
      <c r="B1144" s="1">
        <v>43466</v>
      </c>
      <c r="C1144" s="4">
        <f>YEAR(MERGED_DATA[[#This Row],[year0]])</f>
        <v>2019</v>
      </c>
      <c r="D1144">
        <v>3.8690000000000002</v>
      </c>
      <c r="E1144">
        <v>7.3250000000000002</v>
      </c>
      <c r="F1144">
        <v>0.54900000000000004</v>
      </c>
      <c r="G1144">
        <v>57.1</v>
      </c>
      <c r="H1144">
        <v>0.76500000000000001</v>
      </c>
      <c r="I1144">
        <v>-2.7E-2</v>
      </c>
      <c r="J1144">
        <v>0.68</v>
      </c>
      <c r="K1144">
        <v>0.51700000000000002</v>
      </c>
      <c r="L1144">
        <v>0.34799999999999998</v>
      </c>
      <c r="M1144" s="4" t="s">
        <v>206</v>
      </c>
      <c r="N1144" s="4" t="s">
        <v>183</v>
      </c>
      <c r="O1144" s="4" t="s">
        <v>177</v>
      </c>
      <c r="P1144" s="4" t="s">
        <v>352</v>
      </c>
      <c r="Q1144">
        <v>19889742</v>
      </c>
      <c r="R1144">
        <v>118484</v>
      </c>
      <c r="S1144" s="4" t="s">
        <v>353</v>
      </c>
      <c r="T1144" t="s">
        <v>177</v>
      </c>
    </row>
    <row r="1145" spans="1:20" x14ac:dyDescent="0.35">
      <c r="A1145" s="4" t="s">
        <v>95</v>
      </c>
      <c r="B1145" s="1">
        <v>44197</v>
      </c>
      <c r="C1145" s="4">
        <f>YEAR(MERGED_DATA[[#This Row],[year0]])</f>
        <v>2021</v>
      </c>
      <c r="D1145">
        <v>3.6349999999999998</v>
      </c>
      <c r="E1145">
        <v>7.3070000000000004</v>
      </c>
      <c r="F1145">
        <v>0.55800000000000005</v>
      </c>
      <c r="G1145">
        <v>58.2</v>
      </c>
      <c r="H1145">
        <v>0.75700000000000001</v>
      </c>
      <c r="I1145">
        <v>-1.4E-2</v>
      </c>
      <c r="J1145">
        <v>0.74</v>
      </c>
      <c r="K1145">
        <v>0.55100000000000005</v>
      </c>
      <c r="L1145">
        <v>0.32600000000000001</v>
      </c>
      <c r="M1145" s="4" t="s">
        <v>206</v>
      </c>
      <c r="N1145" s="4" t="s">
        <v>183</v>
      </c>
      <c r="O1145" s="4" t="s">
        <v>177</v>
      </c>
      <c r="P1145" s="4" t="s">
        <v>352</v>
      </c>
      <c r="Q1145">
        <v>19889742</v>
      </c>
      <c r="R1145">
        <v>118484</v>
      </c>
      <c r="S1145" s="4" t="s">
        <v>353</v>
      </c>
      <c r="T1145" t="s">
        <v>177</v>
      </c>
    </row>
    <row r="1146" spans="1:20" x14ac:dyDescent="0.35">
      <c r="A1146" s="4" t="s">
        <v>95</v>
      </c>
      <c r="B1146" s="1">
        <v>44562</v>
      </c>
      <c r="C1146" s="4">
        <f>YEAR(MERGED_DATA[[#This Row],[year0]])</f>
        <v>2022</v>
      </c>
      <c r="D1146">
        <v>3.3559999999999999</v>
      </c>
      <c r="E1146">
        <v>7.2910000000000004</v>
      </c>
      <c r="F1146">
        <v>0.503</v>
      </c>
      <c r="G1146">
        <v>58.75</v>
      </c>
      <c r="H1146">
        <v>0.74399999999999999</v>
      </c>
      <c r="I1146">
        <v>1.7000000000000001E-2</v>
      </c>
      <c r="J1146">
        <v>0.755</v>
      </c>
      <c r="K1146">
        <v>0.53600000000000003</v>
      </c>
      <c r="L1146">
        <v>0.32900000000000001</v>
      </c>
      <c r="M1146" s="4" t="s">
        <v>206</v>
      </c>
      <c r="N1146" s="4" t="s">
        <v>183</v>
      </c>
      <c r="O1146" s="4" t="s">
        <v>177</v>
      </c>
      <c r="P1146" s="4" t="s">
        <v>352</v>
      </c>
      <c r="Q1146">
        <v>19889742</v>
      </c>
      <c r="R1146">
        <v>118484</v>
      </c>
      <c r="S1146" s="4" t="s">
        <v>353</v>
      </c>
      <c r="T1146" t="s">
        <v>177</v>
      </c>
    </row>
    <row r="1147" spans="1:20" x14ac:dyDescent="0.35">
      <c r="A1147" s="4" t="s">
        <v>95</v>
      </c>
      <c r="B1147" s="1">
        <v>44927</v>
      </c>
      <c r="C1147" s="4">
        <f>YEAR(MERGED_DATA[[#This Row],[year0]])</f>
        <v>2023</v>
      </c>
      <c r="D1147">
        <v>3.2719999999999998</v>
      </c>
      <c r="E1147">
        <v>7.2789999999999999</v>
      </c>
      <c r="F1147">
        <v>0.47</v>
      </c>
      <c r="G1147">
        <v>59.3</v>
      </c>
      <c r="H1147">
        <v>0.73799999999999999</v>
      </c>
      <c r="I1147">
        <v>1.4E-2</v>
      </c>
      <c r="J1147">
        <v>0.745</v>
      </c>
      <c r="K1147">
        <v>0.52</v>
      </c>
      <c r="L1147">
        <v>0.33800000000000002</v>
      </c>
      <c r="M1147" s="4" t="s">
        <v>206</v>
      </c>
      <c r="N1147" s="4" t="s">
        <v>183</v>
      </c>
      <c r="O1147" s="4" t="s">
        <v>177</v>
      </c>
      <c r="P1147" s="4" t="s">
        <v>352</v>
      </c>
      <c r="Q1147">
        <v>19889742</v>
      </c>
      <c r="R1147">
        <v>118484</v>
      </c>
      <c r="S1147" s="4" t="s">
        <v>353</v>
      </c>
      <c r="T1147" t="s">
        <v>177</v>
      </c>
    </row>
    <row r="1148" spans="1:20" x14ac:dyDescent="0.35">
      <c r="A1148" s="4" t="s">
        <v>96</v>
      </c>
      <c r="B1148" s="1">
        <v>38718</v>
      </c>
      <c r="C1148" s="4">
        <f>YEAR(MERGED_DATA[[#This Row],[year0]])</f>
        <v>2006</v>
      </c>
      <c r="D1148">
        <v>6.0119999999999996</v>
      </c>
      <c r="E1148">
        <v>9.827</v>
      </c>
      <c r="F1148">
        <v>0.86599999999999999</v>
      </c>
      <c r="G1148">
        <v>65.08</v>
      </c>
      <c r="H1148">
        <v>0.83699999999999997</v>
      </c>
      <c r="I1148">
        <v>0.19600000000000001</v>
      </c>
      <c r="J1148">
        <v>0.74</v>
      </c>
      <c r="K1148">
        <v>0.68700000000000006</v>
      </c>
      <c r="L1148">
        <v>0.24299999999999999</v>
      </c>
      <c r="M1148" s="4" t="s">
        <v>209</v>
      </c>
      <c r="N1148" s="4" t="s">
        <v>170</v>
      </c>
      <c r="O1148" s="4" t="s">
        <v>171</v>
      </c>
      <c r="P1148" s="4" t="s">
        <v>528</v>
      </c>
      <c r="Q1148">
        <v>33573874</v>
      </c>
      <c r="R1148">
        <v>329847</v>
      </c>
      <c r="S1148" s="4" t="s">
        <v>170</v>
      </c>
      <c r="T1148" t="s">
        <v>171</v>
      </c>
    </row>
    <row r="1149" spans="1:20" x14ac:dyDescent="0.35">
      <c r="A1149" s="4" t="s">
        <v>96</v>
      </c>
      <c r="B1149" s="1">
        <v>39083</v>
      </c>
      <c r="C1149" s="4">
        <f>YEAR(MERGED_DATA[[#This Row],[year0]])</f>
        <v>2007</v>
      </c>
      <c r="D1149">
        <v>6.2389999999999999</v>
      </c>
      <c r="E1149">
        <v>9.8670000000000009</v>
      </c>
      <c r="F1149">
        <v>0.871</v>
      </c>
      <c r="G1149">
        <v>65.16</v>
      </c>
      <c r="H1149">
        <v>0.84399999999999997</v>
      </c>
      <c r="I1149">
        <v>8.5000000000000006E-2</v>
      </c>
      <c r="J1149">
        <v>0.79900000000000004</v>
      </c>
      <c r="K1149">
        <v>0.71899999999999997</v>
      </c>
      <c r="L1149">
        <v>0.16200000000000001</v>
      </c>
      <c r="M1149" s="4" t="s">
        <v>209</v>
      </c>
      <c r="N1149" s="4" t="s">
        <v>170</v>
      </c>
      <c r="O1149" s="4" t="s">
        <v>171</v>
      </c>
      <c r="P1149" s="4" t="s">
        <v>528</v>
      </c>
      <c r="Q1149">
        <v>33573874</v>
      </c>
      <c r="R1149">
        <v>329847</v>
      </c>
      <c r="S1149" s="4" t="s">
        <v>170</v>
      </c>
      <c r="T1149" t="s">
        <v>171</v>
      </c>
    </row>
    <row r="1150" spans="1:20" x14ac:dyDescent="0.35">
      <c r="A1150" s="4" t="s">
        <v>96</v>
      </c>
      <c r="B1150" s="1">
        <v>39448</v>
      </c>
      <c r="C1150" s="4">
        <f>YEAR(MERGED_DATA[[#This Row],[year0]])</f>
        <v>2008</v>
      </c>
      <c r="D1150">
        <v>5.8070000000000004</v>
      </c>
      <c r="E1150">
        <v>9.8930000000000007</v>
      </c>
      <c r="F1150">
        <v>0.80300000000000005</v>
      </c>
      <c r="G1150">
        <v>65.239999999999995</v>
      </c>
      <c r="H1150">
        <v>0.78</v>
      </c>
      <c r="I1150">
        <v>0.04</v>
      </c>
      <c r="J1150">
        <v>0.88400000000000001</v>
      </c>
      <c r="K1150">
        <v>0.72799999999999998</v>
      </c>
      <c r="L1150">
        <v>0.186</v>
      </c>
      <c r="M1150" s="4" t="s">
        <v>209</v>
      </c>
      <c r="N1150" s="4" t="s">
        <v>170</v>
      </c>
      <c r="O1150" s="4" t="s">
        <v>171</v>
      </c>
      <c r="P1150" s="4" t="s">
        <v>528</v>
      </c>
      <c r="Q1150">
        <v>33573874</v>
      </c>
      <c r="R1150">
        <v>329847</v>
      </c>
      <c r="S1150" s="4" t="s">
        <v>170</v>
      </c>
      <c r="T1150" t="s">
        <v>171</v>
      </c>
    </row>
    <row r="1151" spans="1:20" x14ac:dyDescent="0.35">
      <c r="A1151" s="4" t="s">
        <v>96</v>
      </c>
      <c r="B1151" s="1">
        <v>39814</v>
      </c>
      <c r="C1151" s="4">
        <f>YEAR(MERGED_DATA[[#This Row],[year0]])</f>
        <v>2009</v>
      </c>
      <c r="D1151">
        <v>5.3849999999999998</v>
      </c>
      <c r="E1151">
        <v>9.8580000000000005</v>
      </c>
      <c r="F1151">
        <v>0.79200000000000004</v>
      </c>
      <c r="G1151">
        <v>65.319999999999993</v>
      </c>
      <c r="H1151">
        <v>0.874</v>
      </c>
      <c r="I1151">
        <v>-1.2999999999999999E-2</v>
      </c>
      <c r="J1151">
        <v>0.85799999999999998</v>
      </c>
      <c r="K1151">
        <v>0.74</v>
      </c>
      <c r="L1151">
        <v>0.16400000000000001</v>
      </c>
      <c r="M1151" s="4" t="s">
        <v>209</v>
      </c>
      <c r="N1151" s="4" t="s">
        <v>170</v>
      </c>
      <c r="O1151" s="4" t="s">
        <v>171</v>
      </c>
      <c r="P1151" s="4" t="s">
        <v>528</v>
      </c>
      <c r="Q1151">
        <v>33573874</v>
      </c>
      <c r="R1151">
        <v>329847</v>
      </c>
      <c r="S1151" s="4" t="s">
        <v>170</v>
      </c>
      <c r="T1151" t="s">
        <v>171</v>
      </c>
    </row>
    <row r="1152" spans="1:20" x14ac:dyDescent="0.35">
      <c r="A1152" s="4" t="s">
        <v>96</v>
      </c>
      <c r="B1152" s="1">
        <v>40179</v>
      </c>
      <c r="C1152" s="4">
        <f>YEAR(MERGED_DATA[[#This Row],[year0]])</f>
        <v>2010</v>
      </c>
      <c r="D1152">
        <v>5.58</v>
      </c>
      <c r="E1152">
        <v>9.9120000000000008</v>
      </c>
      <c r="F1152">
        <v>0.83899999999999997</v>
      </c>
      <c r="G1152">
        <v>65.400000000000006</v>
      </c>
      <c r="H1152">
        <v>0.76900000000000002</v>
      </c>
      <c r="I1152">
        <v>2.8000000000000001E-2</v>
      </c>
      <c r="J1152">
        <v>0.84399999999999997</v>
      </c>
      <c r="K1152">
        <v>0.752</v>
      </c>
      <c r="L1152">
        <v>0.192</v>
      </c>
      <c r="M1152" s="4" t="s">
        <v>209</v>
      </c>
      <c r="N1152" s="4" t="s">
        <v>170</v>
      </c>
      <c r="O1152" s="4" t="s">
        <v>171</v>
      </c>
      <c r="P1152" s="4" t="s">
        <v>528</v>
      </c>
      <c r="Q1152">
        <v>33573874</v>
      </c>
      <c r="R1152">
        <v>329847</v>
      </c>
      <c r="S1152" s="4" t="s">
        <v>170</v>
      </c>
      <c r="T1152" t="s">
        <v>171</v>
      </c>
    </row>
    <row r="1153" spans="1:20" x14ac:dyDescent="0.35">
      <c r="A1153" s="4" t="s">
        <v>96</v>
      </c>
      <c r="B1153" s="1">
        <v>40544</v>
      </c>
      <c r="C1153" s="4">
        <f>YEAR(MERGED_DATA[[#This Row],[year0]])</f>
        <v>2011</v>
      </c>
      <c r="D1153">
        <v>5.7859999999999996</v>
      </c>
      <c r="E1153">
        <v>9.9480000000000004</v>
      </c>
      <c r="F1153">
        <v>0.77</v>
      </c>
      <c r="G1153">
        <v>65.48</v>
      </c>
      <c r="H1153">
        <v>0.84</v>
      </c>
      <c r="I1153">
        <v>-2.1000000000000001E-2</v>
      </c>
      <c r="J1153">
        <v>0.84199999999999997</v>
      </c>
      <c r="K1153">
        <v>0.78500000000000003</v>
      </c>
      <c r="L1153">
        <v>0.155</v>
      </c>
      <c r="M1153" s="4" t="s">
        <v>209</v>
      </c>
      <c r="N1153" s="4" t="s">
        <v>170</v>
      </c>
      <c r="O1153" s="4" t="s">
        <v>171</v>
      </c>
      <c r="P1153" s="4" t="s">
        <v>528</v>
      </c>
      <c r="Q1153">
        <v>33573874</v>
      </c>
      <c r="R1153">
        <v>329847</v>
      </c>
      <c r="S1153" s="4" t="s">
        <v>170</v>
      </c>
      <c r="T1153" t="s">
        <v>171</v>
      </c>
    </row>
    <row r="1154" spans="1:20" x14ac:dyDescent="0.35">
      <c r="A1154" s="4" t="s">
        <v>96</v>
      </c>
      <c r="B1154" s="1">
        <v>40909</v>
      </c>
      <c r="C1154" s="4">
        <f>YEAR(MERGED_DATA[[#This Row],[year0]])</f>
        <v>2012</v>
      </c>
      <c r="D1154">
        <v>5.9139999999999997</v>
      </c>
      <c r="E1154">
        <v>9.9849999999999994</v>
      </c>
      <c r="F1154">
        <v>0.84099999999999997</v>
      </c>
      <c r="G1154">
        <v>65.56</v>
      </c>
      <c r="H1154">
        <v>0.84799999999999998</v>
      </c>
      <c r="I1154">
        <v>1.2999999999999999E-2</v>
      </c>
      <c r="J1154">
        <v>0.84699999999999998</v>
      </c>
      <c r="K1154">
        <v>0.74399999999999999</v>
      </c>
      <c r="L1154">
        <v>0.17699999999999999</v>
      </c>
      <c r="M1154" s="4" t="s">
        <v>209</v>
      </c>
      <c r="N1154" s="4" t="s">
        <v>170</v>
      </c>
      <c r="O1154" s="4" t="s">
        <v>171</v>
      </c>
      <c r="P1154" s="4" t="s">
        <v>528</v>
      </c>
      <c r="Q1154">
        <v>33573874</v>
      </c>
      <c r="R1154">
        <v>329847</v>
      </c>
      <c r="S1154" s="4" t="s">
        <v>170</v>
      </c>
      <c r="T1154" t="s">
        <v>171</v>
      </c>
    </row>
    <row r="1155" spans="1:20" x14ac:dyDescent="0.35">
      <c r="A1155" s="4" t="s">
        <v>96</v>
      </c>
      <c r="B1155" s="1">
        <v>41275</v>
      </c>
      <c r="C1155" s="4">
        <f>YEAR(MERGED_DATA[[#This Row],[year0]])</f>
        <v>2013</v>
      </c>
      <c r="D1155">
        <v>5.77</v>
      </c>
      <c r="E1155">
        <v>10.015000000000001</v>
      </c>
      <c r="F1155">
        <v>0.83099999999999996</v>
      </c>
      <c r="G1155">
        <v>65.64</v>
      </c>
      <c r="H1155">
        <v>0.79100000000000004</v>
      </c>
      <c r="I1155">
        <v>0.26</v>
      </c>
      <c r="J1155">
        <v>0.755</v>
      </c>
      <c r="K1155">
        <v>0.66400000000000003</v>
      </c>
      <c r="L1155">
        <v>0.317</v>
      </c>
      <c r="M1155" s="4" t="s">
        <v>209</v>
      </c>
      <c r="N1155" s="4" t="s">
        <v>170</v>
      </c>
      <c r="O1155" s="4" t="s">
        <v>171</v>
      </c>
      <c r="P1155" s="4" t="s">
        <v>528</v>
      </c>
      <c r="Q1155">
        <v>33573874</v>
      </c>
      <c r="R1155">
        <v>329847</v>
      </c>
      <c r="S1155" s="4" t="s">
        <v>170</v>
      </c>
      <c r="T1155" t="s">
        <v>171</v>
      </c>
    </row>
    <row r="1156" spans="1:20" x14ac:dyDescent="0.35">
      <c r="A1156" s="4" t="s">
        <v>96</v>
      </c>
      <c r="B1156" s="1">
        <v>41640</v>
      </c>
      <c r="C1156" s="4">
        <f>YEAR(MERGED_DATA[[#This Row],[year0]])</f>
        <v>2014</v>
      </c>
      <c r="D1156">
        <v>5.9630000000000001</v>
      </c>
      <c r="E1156">
        <v>10.057</v>
      </c>
      <c r="F1156">
        <v>0.86299999999999999</v>
      </c>
      <c r="G1156">
        <v>65.72</v>
      </c>
      <c r="H1156">
        <v>0.80800000000000005</v>
      </c>
      <c r="I1156">
        <v>0.23499999999999999</v>
      </c>
      <c r="J1156">
        <v>0.84499999999999997</v>
      </c>
      <c r="K1156">
        <v>0.71099999999999997</v>
      </c>
      <c r="L1156">
        <v>0.26100000000000001</v>
      </c>
      <c r="M1156" s="4" t="s">
        <v>209</v>
      </c>
      <c r="N1156" s="4" t="s">
        <v>170</v>
      </c>
      <c r="O1156" s="4" t="s">
        <v>171</v>
      </c>
      <c r="P1156" s="4" t="s">
        <v>528</v>
      </c>
      <c r="Q1156">
        <v>33573874</v>
      </c>
      <c r="R1156">
        <v>329847</v>
      </c>
      <c r="S1156" s="4" t="s">
        <v>170</v>
      </c>
      <c r="T1156" t="s">
        <v>171</v>
      </c>
    </row>
    <row r="1157" spans="1:20" x14ac:dyDescent="0.35">
      <c r="A1157" s="4" t="s">
        <v>96</v>
      </c>
      <c r="B1157" s="1">
        <v>42005</v>
      </c>
      <c r="C1157" s="4">
        <f>YEAR(MERGED_DATA[[#This Row],[year0]])</f>
        <v>2015</v>
      </c>
      <c r="D1157">
        <v>6.3220000000000001</v>
      </c>
      <c r="E1157">
        <v>10.092000000000001</v>
      </c>
      <c r="F1157">
        <v>0.81799999999999995</v>
      </c>
      <c r="G1157">
        <v>65.8</v>
      </c>
      <c r="H1157">
        <v>0.67500000000000004</v>
      </c>
      <c r="I1157">
        <v>0.218</v>
      </c>
      <c r="J1157">
        <v>0.83799999999999997</v>
      </c>
      <c r="K1157">
        <v>0.73299999999999998</v>
      </c>
      <c r="L1157">
        <v>0.314</v>
      </c>
      <c r="M1157" s="4" t="s">
        <v>209</v>
      </c>
      <c r="N1157" s="4" t="s">
        <v>170</v>
      </c>
      <c r="O1157" s="4" t="s">
        <v>171</v>
      </c>
      <c r="P1157" s="4" t="s">
        <v>528</v>
      </c>
      <c r="Q1157">
        <v>33573874</v>
      </c>
      <c r="R1157">
        <v>329847</v>
      </c>
      <c r="S1157" s="4" t="s">
        <v>170</v>
      </c>
      <c r="T1157" t="s">
        <v>171</v>
      </c>
    </row>
    <row r="1158" spans="1:20" x14ac:dyDescent="0.35">
      <c r="A1158" s="4" t="s">
        <v>96</v>
      </c>
      <c r="B1158" s="1">
        <v>43101</v>
      </c>
      <c r="C1158" s="4">
        <f>YEAR(MERGED_DATA[[#This Row],[year0]])</f>
        <v>2018</v>
      </c>
      <c r="D1158">
        <v>5.3390000000000004</v>
      </c>
      <c r="E1158">
        <v>10.196999999999999</v>
      </c>
      <c r="F1158">
        <v>0.78900000000000003</v>
      </c>
      <c r="G1158">
        <v>65.724999999999994</v>
      </c>
      <c r="H1158">
        <v>0.875</v>
      </c>
      <c r="I1158">
        <v>0.123</v>
      </c>
      <c r="J1158">
        <v>0.89400000000000002</v>
      </c>
      <c r="K1158">
        <v>0.71599999999999997</v>
      </c>
      <c r="L1158">
        <v>0.2</v>
      </c>
      <c r="M1158" s="4" t="s">
        <v>209</v>
      </c>
      <c r="N1158" s="4" t="s">
        <v>170</v>
      </c>
      <c r="O1158" s="4" t="s">
        <v>171</v>
      </c>
      <c r="P1158" s="4" t="s">
        <v>528</v>
      </c>
      <c r="Q1158">
        <v>33573874</v>
      </c>
      <c r="R1158">
        <v>329847</v>
      </c>
      <c r="S1158" s="4" t="s">
        <v>170</v>
      </c>
      <c r="T1158" t="s">
        <v>171</v>
      </c>
    </row>
    <row r="1159" spans="1:20" x14ac:dyDescent="0.35">
      <c r="A1159" s="4" t="s">
        <v>96</v>
      </c>
      <c r="B1159" s="1">
        <v>43466</v>
      </c>
      <c r="C1159" s="4">
        <f>YEAR(MERGED_DATA[[#This Row],[year0]])</f>
        <v>2019</v>
      </c>
      <c r="D1159">
        <v>5.4279999999999999</v>
      </c>
      <c r="E1159">
        <v>10.228</v>
      </c>
      <c r="F1159">
        <v>0.84199999999999997</v>
      </c>
      <c r="G1159">
        <v>65.7</v>
      </c>
      <c r="H1159">
        <v>0.91600000000000004</v>
      </c>
      <c r="I1159">
        <v>0.11899999999999999</v>
      </c>
      <c r="J1159">
        <v>0.78200000000000003</v>
      </c>
      <c r="K1159">
        <v>0.73499999999999999</v>
      </c>
      <c r="L1159">
        <v>0.17599999999999999</v>
      </c>
      <c r="M1159" s="4" t="s">
        <v>209</v>
      </c>
      <c r="N1159" s="4" t="s">
        <v>170</v>
      </c>
      <c r="O1159" s="4" t="s">
        <v>171</v>
      </c>
      <c r="P1159" s="4" t="s">
        <v>528</v>
      </c>
      <c r="Q1159">
        <v>33573874</v>
      </c>
      <c r="R1159">
        <v>329847</v>
      </c>
      <c r="S1159" s="4" t="s">
        <v>170</v>
      </c>
      <c r="T1159" t="s">
        <v>171</v>
      </c>
    </row>
    <row r="1160" spans="1:20" x14ac:dyDescent="0.35">
      <c r="A1160" s="4" t="s">
        <v>96</v>
      </c>
      <c r="B1160" s="1">
        <v>43831</v>
      </c>
      <c r="C1160" s="4">
        <f>YEAR(MERGED_DATA[[#This Row],[year0]])</f>
        <v>2020</v>
      </c>
      <c r="D1160">
        <v>6.0140000000000002</v>
      </c>
      <c r="E1160">
        <v>10.159000000000001</v>
      </c>
      <c r="F1160">
        <v>0.79700000000000004</v>
      </c>
      <c r="G1160">
        <v>65.674999999999997</v>
      </c>
      <c r="H1160">
        <v>0.878</v>
      </c>
      <c r="I1160">
        <v>9.6000000000000002E-2</v>
      </c>
      <c r="J1160">
        <v>0.747</v>
      </c>
      <c r="K1160">
        <v>0.72099999999999997</v>
      </c>
      <c r="L1160">
        <v>0.28799999999999998</v>
      </c>
      <c r="M1160" s="4" t="s">
        <v>209</v>
      </c>
      <c r="N1160" s="4" t="s">
        <v>170</v>
      </c>
      <c r="O1160" s="4" t="s">
        <v>171</v>
      </c>
      <c r="P1160" s="4" t="s">
        <v>528</v>
      </c>
      <c r="Q1160">
        <v>33573874</v>
      </c>
      <c r="R1160">
        <v>329847</v>
      </c>
      <c r="S1160" s="4" t="s">
        <v>170</v>
      </c>
      <c r="T1160" t="s">
        <v>171</v>
      </c>
    </row>
    <row r="1161" spans="1:20" x14ac:dyDescent="0.35">
      <c r="A1161" s="4" t="s">
        <v>96</v>
      </c>
      <c r="B1161" s="1">
        <v>44197</v>
      </c>
      <c r="C1161" s="4">
        <f>YEAR(MERGED_DATA[[#This Row],[year0]])</f>
        <v>2021</v>
      </c>
      <c r="D1161">
        <v>6.01</v>
      </c>
      <c r="E1161">
        <v>10.179</v>
      </c>
      <c r="F1161">
        <v>0.79400000000000004</v>
      </c>
      <c r="G1161">
        <v>65.650000000000006</v>
      </c>
      <c r="H1161">
        <v>0.878</v>
      </c>
      <c r="I1161">
        <v>0.218</v>
      </c>
      <c r="J1161">
        <v>0.76900000000000002</v>
      </c>
      <c r="K1161">
        <v>0.72799999999999998</v>
      </c>
      <c r="L1161">
        <v>0.183</v>
      </c>
      <c r="M1161" s="4" t="s">
        <v>209</v>
      </c>
      <c r="N1161" s="4" t="s">
        <v>170</v>
      </c>
      <c r="O1161" s="4" t="s">
        <v>171</v>
      </c>
      <c r="P1161" s="4" t="s">
        <v>528</v>
      </c>
      <c r="Q1161">
        <v>33573874</v>
      </c>
      <c r="R1161">
        <v>329847</v>
      </c>
      <c r="S1161" s="4" t="s">
        <v>170</v>
      </c>
      <c r="T1161" t="s">
        <v>171</v>
      </c>
    </row>
    <row r="1162" spans="1:20" x14ac:dyDescent="0.35">
      <c r="A1162" s="4" t="s">
        <v>96</v>
      </c>
      <c r="B1162" s="1">
        <v>44562</v>
      </c>
      <c r="C1162" s="4">
        <f>YEAR(MERGED_DATA[[#This Row],[year0]])</f>
        <v>2022</v>
      </c>
      <c r="D1162">
        <v>6.048</v>
      </c>
      <c r="E1162">
        <v>10.250999999999999</v>
      </c>
      <c r="F1162">
        <v>0.81499999999999995</v>
      </c>
      <c r="G1162">
        <v>65.625</v>
      </c>
      <c r="H1162">
        <v>0.95699999999999996</v>
      </c>
      <c r="I1162">
        <v>0.20799999999999999</v>
      </c>
      <c r="J1162">
        <v>0.78900000000000003</v>
      </c>
      <c r="K1162">
        <v>0.76700000000000002</v>
      </c>
      <c r="L1162">
        <v>0.191</v>
      </c>
      <c r="M1162" s="4" t="s">
        <v>209</v>
      </c>
      <c r="N1162" s="4" t="s">
        <v>170</v>
      </c>
      <c r="O1162" s="4" t="s">
        <v>171</v>
      </c>
      <c r="P1162" s="4" t="s">
        <v>528</v>
      </c>
      <c r="Q1162">
        <v>33573874</v>
      </c>
      <c r="R1162">
        <v>329847</v>
      </c>
      <c r="S1162" s="4" t="s">
        <v>170</v>
      </c>
      <c r="T1162" t="s">
        <v>171</v>
      </c>
    </row>
    <row r="1163" spans="1:20" x14ac:dyDescent="0.35">
      <c r="A1163" s="4" t="s">
        <v>96</v>
      </c>
      <c r="B1163" s="1">
        <v>44927</v>
      </c>
      <c r="C1163" s="4">
        <f>YEAR(MERGED_DATA[[#This Row],[year0]])</f>
        <v>2023</v>
      </c>
      <c r="D1163">
        <v>5.8680000000000003</v>
      </c>
      <c r="E1163">
        <v>10.282999999999999</v>
      </c>
      <c r="F1163">
        <v>0.77900000000000003</v>
      </c>
      <c r="G1163">
        <v>65.599999999999994</v>
      </c>
      <c r="H1163">
        <v>0.96499999999999997</v>
      </c>
      <c r="I1163">
        <v>0.154</v>
      </c>
      <c r="J1163">
        <v>0.754</v>
      </c>
      <c r="K1163">
        <v>0.76100000000000001</v>
      </c>
      <c r="L1163">
        <v>0.19500000000000001</v>
      </c>
      <c r="M1163" s="4" t="s">
        <v>209</v>
      </c>
      <c r="N1163" s="4" t="s">
        <v>170</v>
      </c>
      <c r="O1163" s="4" t="s">
        <v>171</v>
      </c>
      <c r="P1163" s="4" t="s">
        <v>528</v>
      </c>
      <c r="Q1163">
        <v>33573874</v>
      </c>
      <c r="R1163">
        <v>329847</v>
      </c>
      <c r="S1163" s="4" t="s">
        <v>170</v>
      </c>
      <c r="T1163" t="s">
        <v>171</v>
      </c>
    </row>
    <row r="1164" spans="1:20" x14ac:dyDescent="0.35">
      <c r="A1164" s="4" t="s">
        <v>97</v>
      </c>
      <c r="B1164" s="1">
        <v>38718</v>
      </c>
      <c r="C1164" s="4">
        <f>YEAR(MERGED_DATA[[#This Row],[year0]])</f>
        <v>2006</v>
      </c>
      <c r="D1164">
        <v>4.0140000000000002</v>
      </c>
      <c r="E1164">
        <v>7.5609999999999999</v>
      </c>
      <c r="F1164">
        <v>0.76100000000000001</v>
      </c>
      <c r="G1164">
        <v>49.94</v>
      </c>
      <c r="H1164">
        <v>0.55500000000000005</v>
      </c>
      <c r="I1164">
        <v>-7.4999999999999997E-2</v>
      </c>
      <c r="J1164">
        <v>0.76100000000000001</v>
      </c>
      <c r="K1164">
        <v>0.748</v>
      </c>
      <c r="L1164">
        <v>0.20899999999999999</v>
      </c>
      <c r="M1164" s="4" t="s">
        <v>199</v>
      </c>
      <c r="N1164" s="4" t="s">
        <v>183</v>
      </c>
      <c r="O1164" s="4" t="s">
        <v>177</v>
      </c>
      <c r="P1164" s="4" t="s">
        <v>354</v>
      </c>
      <c r="Q1164">
        <v>21904983</v>
      </c>
      <c r="R1164">
        <v>1240192</v>
      </c>
      <c r="S1164" s="4" t="s">
        <v>305</v>
      </c>
      <c r="T1164" t="s">
        <v>177</v>
      </c>
    </row>
    <row r="1165" spans="1:20" x14ac:dyDescent="0.35">
      <c r="A1165" s="4" t="s">
        <v>97</v>
      </c>
      <c r="B1165" s="1">
        <v>39448</v>
      </c>
      <c r="C1165" s="4">
        <f>YEAR(MERGED_DATA[[#This Row],[year0]])</f>
        <v>2008</v>
      </c>
      <c r="D1165">
        <v>4.1150000000000002</v>
      </c>
      <c r="E1165">
        <v>7.5759999999999996</v>
      </c>
      <c r="F1165">
        <v>0.747</v>
      </c>
      <c r="G1165">
        <v>50.62</v>
      </c>
      <c r="H1165">
        <v>0.495</v>
      </c>
      <c r="I1165">
        <v>-1.4999999999999999E-2</v>
      </c>
      <c r="J1165">
        <v>0.91800000000000004</v>
      </c>
      <c r="K1165">
        <v>0.71699999999999997</v>
      </c>
      <c r="L1165">
        <v>0.16400000000000001</v>
      </c>
      <c r="M1165" s="4" t="s">
        <v>199</v>
      </c>
      <c r="N1165" s="4" t="s">
        <v>183</v>
      </c>
      <c r="O1165" s="4" t="s">
        <v>177</v>
      </c>
      <c r="P1165" s="4" t="s">
        <v>354</v>
      </c>
      <c r="Q1165">
        <v>21904983</v>
      </c>
      <c r="R1165">
        <v>1240192</v>
      </c>
      <c r="S1165" s="4" t="s">
        <v>305</v>
      </c>
      <c r="T1165" t="s">
        <v>177</v>
      </c>
    </row>
    <row r="1166" spans="1:20" x14ac:dyDescent="0.35">
      <c r="A1166" s="4" t="s">
        <v>97</v>
      </c>
      <c r="B1166" s="1">
        <v>39814</v>
      </c>
      <c r="C1166" s="4">
        <f>YEAR(MERGED_DATA[[#This Row],[year0]])</f>
        <v>2009</v>
      </c>
      <c r="D1166">
        <v>3.9769999999999999</v>
      </c>
      <c r="E1166">
        <v>7.5910000000000002</v>
      </c>
      <c r="F1166">
        <v>0.73299999999999998</v>
      </c>
      <c r="G1166">
        <v>50.96</v>
      </c>
      <c r="H1166">
        <v>0.63400000000000001</v>
      </c>
      <c r="I1166">
        <v>5.0000000000000001E-3</v>
      </c>
      <c r="J1166">
        <v>0.81899999999999995</v>
      </c>
      <c r="K1166">
        <v>0.72899999999999998</v>
      </c>
      <c r="L1166">
        <v>0.15</v>
      </c>
      <c r="M1166" s="4" t="s">
        <v>199</v>
      </c>
      <c r="N1166" s="4" t="s">
        <v>183</v>
      </c>
      <c r="O1166" s="4" t="s">
        <v>177</v>
      </c>
      <c r="P1166" s="4" t="s">
        <v>354</v>
      </c>
      <c r="Q1166">
        <v>21904983</v>
      </c>
      <c r="R1166">
        <v>1240192</v>
      </c>
      <c r="S1166" s="4" t="s">
        <v>305</v>
      </c>
      <c r="T1166" t="s">
        <v>177</v>
      </c>
    </row>
    <row r="1167" spans="1:20" x14ac:dyDescent="0.35">
      <c r="A1167" s="4" t="s">
        <v>97</v>
      </c>
      <c r="B1167" s="1">
        <v>40179</v>
      </c>
      <c r="C1167" s="4">
        <f>YEAR(MERGED_DATA[[#This Row],[year0]])</f>
        <v>2010</v>
      </c>
      <c r="D1167">
        <v>3.762</v>
      </c>
      <c r="E1167">
        <v>7.61</v>
      </c>
      <c r="F1167">
        <v>0.751</v>
      </c>
      <c r="G1167">
        <v>51.3</v>
      </c>
      <c r="H1167">
        <v>0.749</v>
      </c>
      <c r="I1167">
        <v>-3.1E-2</v>
      </c>
      <c r="J1167">
        <v>0.81100000000000005</v>
      </c>
      <c r="K1167">
        <v>0.76400000000000001</v>
      </c>
      <c r="L1167">
        <v>0.16200000000000001</v>
      </c>
      <c r="M1167" s="4" t="s">
        <v>199</v>
      </c>
      <c r="N1167" s="4" t="s">
        <v>183</v>
      </c>
      <c r="O1167" s="4" t="s">
        <v>177</v>
      </c>
      <c r="P1167" s="4" t="s">
        <v>354</v>
      </c>
      <c r="Q1167">
        <v>21904983</v>
      </c>
      <c r="R1167">
        <v>1240192</v>
      </c>
      <c r="S1167" s="4" t="s">
        <v>305</v>
      </c>
      <c r="T1167" t="s">
        <v>177</v>
      </c>
    </row>
    <row r="1168" spans="1:20" x14ac:dyDescent="0.35">
      <c r="A1168" s="4" t="s">
        <v>97</v>
      </c>
      <c r="B1168" s="1">
        <v>40544</v>
      </c>
      <c r="C1168" s="4">
        <f>YEAR(MERGED_DATA[[#This Row],[year0]])</f>
        <v>2011</v>
      </c>
      <c r="D1168">
        <v>4.6669999999999998</v>
      </c>
      <c r="E1168">
        <v>7.609</v>
      </c>
      <c r="F1168">
        <v>0.79600000000000004</v>
      </c>
      <c r="G1168">
        <v>51.64</v>
      </c>
      <c r="H1168">
        <v>0.82299999999999995</v>
      </c>
      <c r="I1168">
        <v>-0.10299999999999999</v>
      </c>
      <c r="J1168">
        <v>0.72599999999999998</v>
      </c>
      <c r="K1168">
        <v>0.752</v>
      </c>
      <c r="L1168">
        <v>0.13200000000000001</v>
      </c>
      <c r="M1168" s="4" t="s">
        <v>199</v>
      </c>
      <c r="N1168" s="4" t="s">
        <v>183</v>
      </c>
      <c r="O1168" s="4" t="s">
        <v>177</v>
      </c>
      <c r="P1168" s="4" t="s">
        <v>354</v>
      </c>
      <c r="Q1168">
        <v>21904983</v>
      </c>
      <c r="R1168">
        <v>1240192</v>
      </c>
      <c r="S1168" s="4" t="s">
        <v>305</v>
      </c>
      <c r="T1168" t="s">
        <v>177</v>
      </c>
    </row>
    <row r="1169" spans="1:20" x14ac:dyDescent="0.35">
      <c r="A1169" s="4" t="s">
        <v>97</v>
      </c>
      <c r="B1169" s="1">
        <v>40909</v>
      </c>
      <c r="C1169" s="4">
        <f>YEAR(MERGED_DATA[[#This Row],[year0]])</f>
        <v>2012</v>
      </c>
      <c r="D1169">
        <v>4.3129999999999997</v>
      </c>
      <c r="E1169">
        <v>7.5720000000000001</v>
      </c>
      <c r="F1169">
        <v>0.82299999999999995</v>
      </c>
      <c r="G1169">
        <v>51.98</v>
      </c>
      <c r="H1169">
        <v>0.70399999999999996</v>
      </c>
      <c r="I1169">
        <v>-9.0999999999999998E-2</v>
      </c>
      <c r="J1169">
        <v>0.78700000000000003</v>
      </c>
      <c r="K1169">
        <v>0.64700000000000002</v>
      </c>
      <c r="L1169">
        <v>0.109</v>
      </c>
      <c r="M1169" s="4" t="s">
        <v>199</v>
      </c>
      <c r="N1169" s="4" t="s">
        <v>183</v>
      </c>
      <c r="O1169" s="4" t="s">
        <v>177</v>
      </c>
      <c r="P1169" s="4" t="s">
        <v>354</v>
      </c>
      <c r="Q1169">
        <v>21904983</v>
      </c>
      <c r="R1169">
        <v>1240192</v>
      </c>
      <c r="S1169" s="4" t="s">
        <v>305</v>
      </c>
      <c r="T1169" t="s">
        <v>177</v>
      </c>
    </row>
    <row r="1170" spans="1:20" x14ac:dyDescent="0.35">
      <c r="A1170" s="4" t="s">
        <v>97</v>
      </c>
      <c r="B1170" s="1">
        <v>41275</v>
      </c>
      <c r="C1170" s="4">
        <f>YEAR(MERGED_DATA[[#This Row],[year0]])</f>
        <v>2013</v>
      </c>
      <c r="D1170">
        <v>3.6760000000000002</v>
      </c>
      <c r="E1170">
        <v>7.5650000000000004</v>
      </c>
      <c r="F1170">
        <v>0.82</v>
      </c>
      <c r="G1170">
        <v>52.32</v>
      </c>
      <c r="H1170">
        <v>0.66500000000000004</v>
      </c>
      <c r="I1170">
        <v>-5.6000000000000001E-2</v>
      </c>
      <c r="J1170">
        <v>0.755</v>
      </c>
      <c r="K1170">
        <v>0.71699999999999997</v>
      </c>
      <c r="L1170">
        <v>0.193</v>
      </c>
      <c r="M1170" s="4" t="s">
        <v>199</v>
      </c>
      <c r="N1170" s="4" t="s">
        <v>183</v>
      </c>
      <c r="O1170" s="4" t="s">
        <v>177</v>
      </c>
      <c r="P1170" s="4" t="s">
        <v>354</v>
      </c>
      <c r="Q1170">
        <v>21904983</v>
      </c>
      <c r="R1170">
        <v>1240192</v>
      </c>
      <c r="S1170" s="4" t="s">
        <v>305</v>
      </c>
      <c r="T1170" t="s">
        <v>177</v>
      </c>
    </row>
    <row r="1171" spans="1:20" x14ac:dyDescent="0.35">
      <c r="A1171" s="4" t="s">
        <v>97</v>
      </c>
      <c r="B1171" s="1">
        <v>41640</v>
      </c>
      <c r="C1171" s="4">
        <f>YEAR(MERGED_DATA[[#This Row],[year0]])</f>
        <v>2014</v>
      </c>
      <c r="D1171">
        <v>3.9750000000000001</v>
      </c>
      <c r="E1171">
        <v>7.6020000000000003</v>
      </c>
      <c r="F1171">
        <v>0.84299999999999997</v>
      </c>
      <c r="G1171">
        <v>52.66</v>
      </c>
      <c r="H1171">
        <v>0.65200000000000002</v>
      </c>
      <c r="I1171">
        <v>-0.04</v>
      </c>
      <c r="J1171">
        <v>0.65800000000000003</v>
      </c>
      <c r="K1171">
        <v>0.72199999999999998</v>
      </c>
      <c r="L1171">
        <v>0.186</v>
      </c>
      <c r="M1171" s="4" t="s">
        <v>199</v>
      </c>
      <c r="N1171" s="4" t="s">
        <v>183</v>
      </c>
      <c r="O1171" s="4" t="s">
        <v>177</v>
      </c>
      <c r="P1171" s="4" t="s">
        <v>354</v>
      </c>
      <c r="Q1171">
        <v>21904983</v>
      </c>
      <c r="R1171">
        <v>1240192</v>
      </c>
      <c r="S1171" s="4" t="s">
        <v>305</v>
      </c>
      <c r="T1171" t="s">
        <v>177</v>
      </c>
    </row>
    <row r="1172" spans="1:20" x14ac:dyDescent="0.35">
      <c r="A1172" s="4" t="s">
        <v>97</v>
      </c>
      <c r="B1172" s="1">
        <v>42005</v>
      </c>
      <c r="C1172" s="4">
        <f>YEAR(MERGED_DATA[[#This Row],[year0]])</f>
        <v>2015</v>
      </c>
      <c r="D1172">
        <v>4.5819999999999999</v>
      </c>
      <c r="E1172">
        <v>7.6310000000000002</v>
      </c>
      <c r="F1172">
        <v>0.83</v>
      </c>
      <c r="G1172">
        <v>53</v>
      </c>
      <c r="H1172">
        <v>0.63400000000000001</v>
      </c>
      <c r="I1172">
        <v>-7.0000000000000007E-2</v>
      </c>
      <c r="J1172">
        <v>0.8</v>
      </c>
      <c r="K1172">
        <v>0.69599999999999995</v>
      </c>
      <c r="L1172">
        <v>0.24299999999999999</v>
      </c>
      <c r="M1172" s="4" t="s">
        <v>199</v>
      </c>
      <c r="N1172" s="4" t="s">
        <v>183</v>
      </c>
      <c r="O1172" s="4" t="s">
        <v>177</v>
      </c>
      <c r="P1172" s="4" t="s">
        <v>354</v>
      </c>
      <c r="Q1172">
        <v>21904983</v>
      </c>
      <c r="R1172">
        <v>1240192</v>
      </c>
      <c r="S1172" s="4" t="s">
        <v>305</v>
      </c>
      <c r="T1172" t="s">
        <v>177</v>
      </c>
    </row>
    <row r="1173" spans="1:20" x14ac:dyDescent="0.35">
      <c r="A1173" s="4" t="s">
        <v>97</v>
      </c>
      <c r="B1173" s="1">
        <v>42370</v>
      </c>
      <c r="C1173" s="4">
        <f>YEAR(MERGED_DATA[[#This Row],[year0]])</f>
        <v>2016</v>
      </c>
      <c r="D1173">
        <v>4.016</v>
      </c>
      <c r="E1173">
        <v>7.6550000000000002</v>
      </c>
      <c r="F1173">
        <v>0.83599999999999997</v>
      </c>
      <c r="G1173">
        <v>53.4</v>
      </c>
      <c r="H1173">
        <v>0.69599999999999995</v>
      </c>
      <c r="I1173">
        <v>-7.1999999999999995E-2</v>
      </c>
      <c r="J1173">
        <v>0.86199999999999999</v>
      </c>
      <c r="K1173">
        <v>0.73799999999999999</v>
      </c>
      <c r="L1173">
        <v>0.30499999999999999</v>
      </c>
      <c r="M1173" s="4" t="s">
        <v>199</v>
      </c>
      <c r="N1173" s="4" t="s">
        <v>183</v>
      </c>
      <c r="O1173" s="4" t="s">
        <v>177</v>
      </c>
      <c r="P1173" s="4" t="s">
        <v>354</v>
      </c>
      <c r="Q1173">
        <v>21904983</v>
      </c>
      <c r="R1173">
        <v>1240192</v>
      </c>
      <c r="S1173" s="4" t="s">
        <v>305</v>
      </c>
      <c r="T1173" t="s">
        <v>177</v>
      </c>
    </row>
    <row r="1174" spans="1:20" x14ac:dyDescent="0.35">
      <c r="A1174" s="4" t="s">
        <v>97</v>
      </c>
      <c r="B1174" s="1">
        <v>42736</v>
      </c>
      <c r="C1174" s="4">
        <f>YEAR(MERGED_DATA[[#This Row],[year0]])</f>
        <v>2017</v>
      </c>
      <c r="D1174">
        <v>4.742</v>
      </c>
      <c r="E1174">
        <v>7.6749999999999998</v>
      </c>
      <c r="F1174">
        <v>0.74099999999999999</v>
      </c>
      <c r="G1174">
        <v>53.8</v>
      </c>
      <c r="H1174">
        <v>0.753</v>
      </c>
      <c r="I1174">
        <v>-7.1999999999999995E-2</v>
      </c>
      <c r="J1174">
        <v>0.86299999999999999</v>
      </c>
      <c r="K1174">
        <v>0.66500000000000004</v>
      </c>
      <c r="L1174">
        <v>0.39300000000000002</v>
      </c>
      <c r="M1174" s="4" t="s">
        <v>199</v>
      </c>
      <c r="N1174" s="4" t="s">
        <v>183</v>
      </c>
      <c r="O1174" s="4" t="s">
        <v>177</v>
      </c>
      <c r="P1174" s="4" t="s">
        <v>354</v>
      </c>
      <c r="Q1174">
        <v>21904983</v>
      </c>
      <c r="R1174">
        <v>1240192</v>
      </c>
      <c r="S1174" s="4" t="s">
        <v>305</v>
      </c>
      <c r="T1174" t="s">
        <v>177</v>
      </c>
    </row>
    <row r="1175" spans="1:20" x14ac:dyDescent="0.35">
      <c r="A1175" s="4" t="s">
        <v>97</v>
      </c>
      <c r="B1175" s="1">
        <v>43101</v>
      </c>
      <c r="C1175" s="4">
        <f>YEAR(MERGED_DATA[[#This Row],[year0]])</f>
        <v>2018</v>
      </c>
      <c r="D1175">
        <v>4.4160000000000004</v>
      </c>
      <c r="E1175">
        <v>7.69</v>
      </c>
      <c r="F1175">
        <v>0.69199999999999995</v>
      </c>
      <c r="G1175">
        <v>54.2</v>
      </c>
      <c r="H1175">
        <v>0.73699999999999999</v>
      </c>
      <c r="I1175">
        <v>-3.5999999999999997E-2</v>
      </c>
      <c r="J1175">
        <v>0.79300000000000004</v>
      </c>
      <c r="K1175">
        <v>0.68899999999999995</v>
      </c>
      <c r="L1175">
        <v>0.37</v>
      </c>
      <c r="M1175" s="4" t="s">
        <v>199</v>
      </c>
      <c r="N1175" s="4" t="s">
        <v>183</v>
      </c>
      <c r="O1175" s="4" t="s">
        <v>177</v>
      </c>
      <c r="P1175" s="4" t="s">
        <v>354</v>
      </c>
      <c r="Q1175">
        <v>21904983</v>
      </c>
      <c r="R1175">
        <v>1240192</v>
      </c>
      <c r="S1175" s="4" t="s">
        <v>305</v>
      </c>
      <c r="T1175" t="s">
        <v>177</v>
      </c>
    </row>
    <row r="1176" spans="1:20" x14ac:dyDescent="0.35">
      <c r="A1176" s="4" t="s">
        <v>97</v>
      </c>
      <c r="B1176" s="1">
        <v>43466</v>
      </c>
      <c r="C1176" s="4">
        <f>YEAR(MERGED_DATA[[#This Row],[year0]])</f>
        <v>2019</v>
      </c>
      <c r="D1176">
        <v>4.9880000000000004</v>
      </c>
      <c r="E1176">
        <v>7.7050000000000001</v>
      </c>
      <c r="F1176">
        <v>0.755</v>
      </c>
      <c r="G1176">
        <v>54.6</v>
      </c>
      <c r="H1176">
        <v>0.67</v>
      </c>
      <c r="I1176">
        <v>-0.04</v>
      </c>
      <c r="J1176">
        <v>0.84599999999999997</v>
      </c>
      <c r="K1176">
        <v>0.64600000000000002</v>
      </c>
      <c r="L1176">
        <v>0.35799999999999998</v>
      </c>
      <c r="M1176" s="4" t="s">
        <v>199</v>
      </c>
      <c r="N1176" s="4" t="s">
        <v>183</v>
      </c>
      <c r="O1176" s="4" t="s">
        <v>177</v>
      </c>
      <c r="P1176" s="4" t="s">
        <v>354</v>
      </c>
      <c r="Q1176">
        <v>21904983</v>
      </c>
      <c r="R1176">
        <v>1240192</v>
      </c>
      <c r="S1176" s="4" t="s">
        <v>305</v>
      </c>
      <c r="T1176" t="s">
        <v>177</v>
      </c>
    </row>
    <row r="1177" spans="1:20" x14ac:dyDescent="0.35">
      <c r="A1177" s="4" t="s">
        <v>97</v>
      </c>
      <c r="B1177" s="1">
        <v>43831</v>
      </c>
      <c r="C1177" s="4">
        <f>YEAR(MERGED_DATA[[#This Row],[year0]])</f>
        <v>2020</v>
      </c>
      <c r="D1177">
        <v>4.2690000000000001</v>
      </c>
      <c r="E1177">
        <v>7.6609999999999996</v>
      </c>
      <c r="F1177">
        <v>0.56799999999999995</v>
      </c>
      <c r="G1177">
        <v>55</v>
      </c>
      <c r="H1177">
        <v>0.64500000000000002</v>
      </c>
      <c r="I1177">
        <v>-6.9000000000000006E-2</v>
      </c>
      <c r="J1177">
        <v>0.89500000000000002</v>
      </c>
      <c r="K1177">
        <v>0.64800000000000002</v>
      </c>
      <c r="L1177">
        <v>0.44</v>
      </c>
      <c r="M1177" s="4" t="s">
        <v>199</v>
      </c>
      <c r="N1177" s="4" t="s">
        <v>183</v>
      </c>
      <c r="O1177" s="4" t="s">
        <v>177</v>
      </c>
      <c r="P1177" s="4" t="s">
        <v>354</v>
      </c>
      <c r="Q1177">
        <v>21904983</v>
      </c>
      <c r="R1177">
        <v>1240192</v>
      </c>
      <c r="S1177" s="4" t="s">
        <v>305</v>
      </c>
      <c r="T1177" t="s">
        <v>177</v>
      </c>
    </row>
    <row r="1178" spans="1:20" x14ac:dyDescent="0.35">
      <c r="A1178" s="4" t="s">
        <v>97</v>
      </c>
      <c r="B1178" s="1">
        <v>44197</v>
      </c>
      <c r="C1178" s="4">
        <f>YEAR(MERGED_DATA[[#This Row],[year0]])</f>
        <v>2021</v>
      </c>
      <c r="D1178">
        <v>4.1130000000000004</v>
      </c>
      <c r="E1178">
        <v>7.6589999999999998</v>
      </c>
      <c r="F1178">
        <v>0.57299999999999995</v>
      </c>
      <c r="G1178">
        <v>55.4</v>
      </c>
      <c r="H1178">
        <v>0.67300000000000004</v>
      </c>
      <c r="I1178">
        <v>-4.0000000000000001E-3</v>
      </c>
      <c r="J1178">
        <v>0.90200000000000002</v>
      </c>
      <c r="K1178">
        <v>0.64</v>
      </c>
      <c r="L1178">
        <v>0.438</v>
      </c>
      <c r="M1178" s="4" t="s">
        <v>199</v>
      </c>
      <c r="N1178" s="4" t="s">
        <v>183</v>
      </c>
      <c r="O1178" s="4" t="s">
        <v>177</v>
      </c>
      <c r="P1178" s="4" t="s">
        <v>354</v>
      </c>
      <c r="Q1178">
        <v>21904983</v>
      </c>
      <c r="R1178">
        <v>1240192</v>
      </c>
      <c r="S1178" s="4" t="s">
        <v>305</v>
      </c>
      <c r="T1178" t="s">
        <v>177</v>
      </c>
    </row>
    <row r="1179" spans="1:20" x14ac:dyDescent="0.35">
      <c r="A1179" s="4" t="s">
        <v>97</v>
      </c>
      <c r="B1179" s="1">
        <v>44562</v>
      </c>
      <c r="C1179" s="4">
        <f>YEAR(MERGED_DATA[[#This Row],[year0]])</f>
        <v>2022</v>
      </c>
      <c r="D1179">
        <v>4.2110000000000003</v>
      </c>
      <c r="E1179">
        <v>7.665</v>
      </c>
      <c r="F1179">
        <v>0.64200000000000002</v>
      </c>
      <c r="G1179">
        <v>55.8</v>
      </c>
      <c r="H1179">
        <v>0.81799999999999995</v>
      </c>
      <c r="I1179">
        <v>-2.4E-2</v>
      </c>
      <c r="J1179">
        <v>0.746</v>
      </c>
      <c r="K1179">
        <v>0.65500000000000003</v>
      </c>
      <c r="L1179">
        <v>0.40799999999999997</v>
      </c>
      <c r="M1179" s="4" t="s">
        <v>199</v>
      </c>
      <c r="N1179" s="4" t="s">
        <v>183</v>
      </c>
      <c r="O1179" s="4" t="s">
        <v>177</v>
      </c>
      <c r="P1179" s="4" t="s">
        <v>354</v>
      </c>
      <c r="Q1179">
        <v>21904983</v>
      </c>
      <c r="R1179">
        <v>1240192</v>
      </c>
      <c r="S1179" s="4" t="s">
        <v>305</v>
      </c>
      <c r="T1179" t="s">
        <v>177</v>
      </c>
    </row>
    <row r="1180" spans="1:20" x14ac:dyDescent="0.35">
      <c r="A1180" s="4" t="s">
        <v>97</v>
      </c>
      <c r="B1180" s="1">
        <v>44927</v>
      </c>
      <c r="C1180" s="4">
        <f>YEAR(MERGED_DATA[[#This Row],[year0]])</f>
        <v>2023</v>
      </c>
      <c r="D1180">
        <v>4.37</v>
      </c>
      <c r="E1180">
        <v>7.673</v>
      </c>
      <c r="F1180">
        <v>0.64100000000000001</v>
      </c>
      <c r="G1180">
        <v>56.2</v>
      </c>
      <c r="H1180">
        <v>0.77600000000000002</v>
      </c>
      <c r="I1180">
        <v>-4.2999999999999997E-2</v>
      </c>
      <c r="J1180">
        <v>0.79</v>
      </c>
      <c r="K1180">
        <v>0.66</v>
      </c>
      <c r="L1180">
        <v>0.32400000000000001</v>
      </c>
      <c r="M1180" s="4" t="s">
        <v>199</v>
      </c>
      <c r="N1180" s="4" t="s">
        <v>183</v>
      </c>
      <c r="O1180" s="4" t="s">
        <v>177</v>
      </c>
      <c r="P1180" s="4" t="s">
        <v>354</v>
      </c>
      <c r="Q1180">
        <v>21904983</v>
      </c>
      <c r="R1180">
        <v>1240192</v>
      </c>
      <c r="S1180" s="4" t="s">
        <v>305</v>
      </c>
      <c r="T1180" t="s">
        <v>177</v>
      </c>
    </row>
    <row r="1181" spans="1:20" x14ac:dyDescent="0.35">
      <c r="A1181" s="4" t="s">
        <v>98</v>
      </c>
      <c r="B1181" s="1">
        <v>41640</v>
      </c>
      <c r="C1181" s="4">
        <f>YEAR(MERGED_DATA[[#This Row],[year0]])</f>
        <v>2014</v>
      </c>
      <c r="D1181">
        <v>6.452</v>
      </c>
      <c r="E1181">
        <v>10.526</v>
      </c>
      <c r="F1181">
        <v>0.94099999999999995</v>
      </c>
      <c r="G1181">
        <v>71.12</v>
      </c>
      <c r="H1181">
        <v>0.90400000000000003</v>
      </c>
      <c r="I1181">
        <v>0.39500000000000002</v>
      </c>
      <c r="J1181">
        <v>0.67</v>
      </c>
      <c r="K1181">
        <v>0.60599999999999998</v>
      </c>
      <c r="L1181">
        <v>0.35199999999999998</v>
      </c>
      <c r="M1181" s="4" t="s">
        <v>175</v>
      </c>
      <c r="N1181" s="4" t="s">
        <v>170</v>
      </c>
      <c r="O1181" s="4" t="s">
        <v>174</v>
      </c>
      <c r="P1181" s="4" t="s">
        <v>586</v>
      </c>
      <c r="Q1181">
        <v>526748</v>
      </c>
      <c r="R1181">
        <v>316</v>
      </c>
      <c r="S1181" s="4" t="s">
        <v>428</v>
      </c>
      <c r="T1181" t="s">
        <v>174</v>
      </c>
    </row>
    <row r="1182" spans="1:20" x14ac:dyDescent="0.35">
      <c r="A1182" s="4" t="s">
        <v>98</v>
      </c>
      <c r="B1182" s="1">
        <v>42005</v>
      </c>
      <c r="C1182" s="4">
        <f>YEAR(MERGED_DATA[[#This Row],[year0]])</f>
        <v>2015</v>
      </c>
      <c r="D1182">
        <v>6.6130000000000004</v>
      </c>
      <c r="E1182">
        <v>10.593999999999999</v>
      </c>
      <c r="F1182">
        <v>0.91900000000000004</v>
      </c>
      <c r="G1182">
        <v>71.3</v>
      </c>
      <c r="H1182">
        <v>0.91200000000000003</v>
      </c>
      <c r="I1182">
        <v>0.33900000000000002</v>
      </c>
      <c r="J1182">
        <v>0.66400000000000003</v>
      </c>
      <c r="K1182">
        <v>0.64100000000000001</v>
      </c>
      <c r="L1182">
        <v>0.35499999999999998</v>
      </c>
      <c r="M1182" s="4" t="s">
        <v>175</v>
      </c>
      <c r="N1182" s="4" t="s">
        <v>170</v>
      </c>
      <c r="O1182" s="4" t="s">
        <v>174</v>
      </c>
      <c r="P1182" s="4" t="s">
        <v>586</v>
      </c>
      <c r="Q1182">
        <v>526748</v>
      </c>
      <c r="R1182">
        <v>316</v>
      </c>
      <c r="S1182" s="4" t="s">
        <v>428</v>
      </c>
      <c r="T1182" t="s">
        <v>174</v>
      </c>
    </row>
    <row r="1183" spans="1:20" x14ac:dyDescent="0.35">
      <c r="A1183" s="4" t="s">
        <v>98</v>
      </c>
      <c r="B1183" s="1">
        <v>42370</v>
      </c>
      <c r="C1183" s="4">
        <f>YEAR(MERGED_DATA[[#This Row],[year0]])</f>
        <v>2016</v>
      </c>
      <c r="D1183">
        <v>6.5910000000000002</v>
      </c>
      <c r="E1183">
        <v>10.603999999999999</v>
      </c>
      <c r="F1183">
        <v>0.93</v>
      </c>
      <c r="G1183">
        <v>71.349999999999994</v>
      </c>
      <c r="H1183">
        <v>0.91600000000000004</v>
      </c>
      <c r="I1183">
        <v>0.33900000000000002</v>
      </c>
      <c r="J1183">
        <v>0.69599999999999995</v>
      </c>
      <c r="K1183">
        <v>0.64500000000000002</v>
      </c>
      <c r="L1183">
        <v>0.35499999999999998</v>
      </c>
      <c r="M1183" s="4" t="s">
        <v>175</v>
      </c>
      <c r="N1183" s="4" t="s">
        <v>170</v>
      </c>
      <c r="O1183" s="4" t="s">
        <v>174</v>
      </c>
      <c r="P1183" s="4" t="s">
        <v>586</v>
      </c>
      <c r="Q1183">
        <v>526748</v>
      </c>
      <c r="R1183">
        <v>316</v>
      </c>
      <c r="S1183" s="4" t="s">
        <v>428</v>
      </c>
      <c r="T1183" t="s">
        <v>174</v>
      </c>
    </row>
    <row r="1184" spans="1:20" x14ac:dyDescent="0.35">
      <c r="A1184" s="4" t="s">
        <v>98</v>
      </c>
      <c r="B1184" s="1">
        <v>42736</v>
      </c>
      <c r="C1184" s="4">
        <f>YEAR(MERGED_DATA[[#This Row],[year0]])</f>
        <v>2017</v>
      </c>
      <c r="D1184">
        <v>6.6760000000000002</v>
      </c>
      <c r="E1184">
        <v>10.680999999999999</v>
      </c>
      <c r="F1184">
        <v>0.93700000000000006</v>
      </c>
      <c r="G1184">
        <v>71.400000000000006</v>
      </c>
      <c r="H1184">
        <v>0.92400000000000004</v>
      </c>
      <c r="I1184">
        <v>0.24399999999999999</v>
      </c>
      <c r="J1184">
        <v>0.69</v>
      </c>
      <c r="K1184">
        <v>0.66600000000000004</v>
      </c>
      <c r="L1184">
        <v>0.30199999999999999</v>
      </c>
      <c r="M1184" s="4" t="s">
        <v>175</v>
      </c>
      <c r="N1184" s="4" t="s">
        <v>170</v>
      </c>
      <c r="O1184" s="4" t="s">
        <v>174</v>
      </c>
      <c r="P1184" s="4" t="s">
        <v>586</v>
      </c>
      <c r="Q1184">
        <v>526748</v>
      </c>
      <c r="R1184">
        <v>316</v>
      </c>
      <c r="S1184" s="4" t="s">
        <v>428</v>
      </c>
      <c r="T1184" t="s">
        <v>174</v>
      </c>
    </row>
    <row r="1185" spans="1:20" x14ac:dyDescent="0.35">
      <c r="A1185" s="4" t="s">
        <v>98</v>
      </c>
      <c r="B1185" s="1">
        <v>43101</v>
      </c>
      <c r="C1185" s="4">
        <f>YEAR(MERGED_DATA[[#This Row],[year0]])</f>
        <v>2018</v>
      </c>
      <c r="D1185">
        <v>6.91</v>
      </c>
      <c r="E1185">
        <v>10.705</v>
      </c>
      <c r="F1185">
        <v>0.93200000000000005</v>
      </c>
      <c r="G1185">
        <v>71.45</v>
      </c>
      <c r="H1185">
        <v>0.92700000000000005</v>
      </c>
      <c r="I1185">
        <v>0.17</v>
      </c>
      <c r="J1185">
        <v>0.59499999999999997</v>
      </c>
      <c r="K1185">
        <v>0.66600000000000004</v>
      </c>
      <c r="L1185">
        <v>0.29599999999999999</v>
      </c>
      <c r="M1185" s="4" t="s">
        <v>175</v>
      </c>
      <c r="N1185" s="4" t="s">
        <v>170</v>
      </c>
      <c r="O1185" s="4" t="s">
        <v>174</v>
      </c>
      <c r="P1185" s="4" t="s">
        <v>586</v>
      </c>
      <c r="Q1185">
        <v>526748</v>
      </c>
      <c r="R1185">
        <v>316</v>
      </c>
      <c r="S1185" s="4" t="s">
        <v>428</v>
      </c>
      <c r="T1185" t="s">
        <v>174</v>
      </c>
    </row>
    <row r="1186" spans="1:20" x14ac:dyDescent="0.35">
      <c r="A1186" s="4" t="s">
        <v>98</v>
      </c>
      <c r="B1186" s="1">
        <v>43466</v>
      </c>
      <c r="C1186" s="4">
        <f>YEAR(MERGED_DATA[[#This Row],[year0]])</f>
        <v>2019</v>
      </c>
      <c r="D1186">
        <v>6.7329999999999997</v>
      </c>
      <c r="E1186">
        <v>10.734</v>
      </c>
      <c r="F1186">
        <v>0.92200000000000004</v>
      </c>
      <c r="G1186">
        <v>71.5</v>
      </c>
      <c r="H1186">
        <v>0.92400000000000004</v>
      </c>
      <c r="I1186">
        <v>7.6999999999999999E-2</v>
      </c>
      <c r="J1186">
        <v>0.68899999999999995</v>
      </c>
      <c r="K1186">
        <v>0.64200000000000002</v>
      </c>
      <c r="L1186">
        <v>0.35599999999999998</v>
      </c>
      <c r="M1186" s="4" t="s">
        <v>175</v>
      </c>
      <c r="N1186" s="4" t="s">
        <v>170</v>
      </c>
      <c r="O1186" s="4" t="s">
        <v>174</v>
      </c>
      <c r="P1186" s="4" t="s">
        <v>586</v>
      </c>
      <c r="Q1186">
        <v>526748</v>
      </c>
      <c r="R1186">
        <v>316</v>
      </c>
      <c r="S1186" s="4" t="s">
        <v>428</v>
      </c>
      <c r="T1186" t="s">
        <v>174</v>
      </c>
    </row>
    <row r="1187" spans="1:20" x14ac:dyDescent="0.35">
      <c r="A1187" s="4" t="s">
        <v>98</v>
      </c>
      <c r="B1187" s="1">
        <v>43831</v>
      </c>
      <c r="C1187" s="4">
        <f>YEAR(MERGED_DATA[[#This Row],[year0]])</f>
        <v>2020</v>
      </c>
      <c r="D1187">
        <v>6.157</v>
      </c>
      <c r="E1187">
        <v>10.622</v>
      </c>
      <c r="F1187">
        <v>0.93799999999999994</v>
      </c>
      <c r="G1187">
        <v>71.55</v>
      </c>
      <c r="H1187">
        <v>0.93100000000000005</v>
      </c>
      <c r="I1187">
        <v>-5.0000000000000001E-3</v>
      </c>
      <c r="J1187">
        <v>0.67500000000000004</v>
      </c>
      <c r="K1187">
        <v>0.57599999999999996</v>
      </c>
      <c r="L1187">
        <v>0.41099999999999998</v>
      </c>
      <c r="M1187" s="4" t="s">
        <v>175</v>
      </c>
      <c r="N1187" s="4" t="s">
        <v>170</v>
      </c>
      <c r="O1187" s="4" t="s">
        <v>174</v>
      </c>
      <c r="P1187" s="4" t="s">
        <v>586</v>
      </c>
      <c r="Q1187">
        <v>526748</v>
      </c>
      <c r="R1187">
        <v>316</v>
      </c>
      <c r="S1187" s="4" t="s">
        <v>428</v>
      </c>
      <c r="T1187" t="s">
        <v>174</v>
      </c>
    </row>
    <row r="1188" spans="1:20" x14ac:dyDescent="0.35">
      <c r="A1188" s="4" t="s">
        <v>98</v>
      </c>
      <c r="B1188" s="1">
        <v>44197</v>
      </c>
      <c r="C1188" s="4">
        <f>YEAR(MERGED_DATA[[#This Row],[year0]])</f>
        <v>2021</v>
      </c>
      <c r="D1188">
        <v>6.444</v>
      </c>
      <c r="E1188">
        <v>10.727</v>
      </c>
      <c r="F1188">
        <v>0.89700000000000002</v>
      </c>
      <c r="G1188">
        <v>71.599999999999994</v>
      </c>
      <c r="H1188">
        <v>0.88900000000000001</v>
      </c>
      <c r="I1188">
        <v>0.23899999999999999</v>
      </c>
      <c r="J1188">
        <v>0.753</v>
      </c>
      <c r="K1188">
        <v>0.63500000000000001</v>
      </c>
      <c r="L1188">
        <v>0.375</v>
      </c>
      <c r="M1188" s="4" t="s">
        <v>175</v>
      </c>
      <c r="N1188" s="4" t="s">
        <v>170</v>
      </c>
      <c r="O1188" s="4" t="s">
        <v>174</v>
      </c>
      <c r="P1188" s="4" t="s">
        <v>586</v>
      </c>
      <c r="Q1188">
        <v>526748</v>
      </c>
      <c r="R1188">
        <v>316</v>
      </c>
      <c r="S1188" s="4" t="s">
        <v>428</v>
      </c>
      <c r="T1188" t="s">
        <v>174</v>
      </c>
    </row>
    <row r="1189" spans="1:20" x14ac:dyDescent="0.35">
      <c r="A1189" s="4" t="s">
        <v>98</v>
      </c>
      <c r="B1189" s="1">
        <v>44562</v>
      </c>
      <c r="C1189" s="4">
        <f>YEAR(MERGED_DATA[[#This Row],[year0]])</f>
        <v>2022</v>
      </c>
      <c r="D1189">
        <v>6.2990000000000004</v>
      </c>
      <c r="E1189">
        <v>10.784000000000001</v>
      </c>
      <c r="F1189">
        <v>0.93200000000000005</v>
      </c>
      <c r="G1189">
        <v>71.650000000000006</v>
      </c>
      <c r="H1189">
        <v>0.83799999999999997</v>
      </c>
      <c r="I1189">
        <v>0.246</v>
      </c>
      <c r="J1189">
        <v>0.75800000000000001</v>
      </c>
      <c r="K1189">
        <v>0.67100000000000004</v>
      </c>
      <c r="L1189">
        <v>0.37</v>
      </c>
      <c r="M1189" s="4" t="s">
        <v>175</v>
      </c>
      <c r="N1189" s="4" t="s">
        <v>170</v>
      </c>
      <c r="O1189" s="4" t="s">
        <v>174</v>
      </c>
      <c r="P1189" s="4" t="s">
        <v>586</v>
      </c>
      <c r="Q1189">
        <v>526748</v>
      </c>
      <c r="R1189">
        <v>316</v>
      </c>
      <c r="S1189" s="4" t="s">
        <v>428</v>
      </c>
      <c r="T1189" t="s">
        <v>174</v>
      </c>
    </row>
    <row r="1190" spans="1:20" x14ac:dyDescent="0.35">
      <c r="A1190" s="4" t="s">
        <v>99</v>
      </c>
      <c r="B1190" s="1">
        <v>39083</v>
      </c>
      <c r="C1190" s="4">
        <f>YEAR(MERGED_DATA[[#This Row],[year0]])</f>
        <v>2007</v>
      </c>
      <c r="D1190">
        <v>4.149</v>
      </c>
      <c r="E1190">
        <v>8.5280000000000005</v>
      </c>
      <c r="F1190">
        <v>0.68200000000000005</v>
      </c>
      <c r="G1190">
        <v>56.5</v>
      </c>
      <c r="H1190">
        <v>0.57299999999999995</v>
      </c>
      <c r="I1190">
        <v>-7.6999999999999999E-2</v>
      </c>
      <c r="J1190">
        <v>0.58599999999999997</v>
      </c>
      <c r="K1190">
        <v>0.73199999999999998</v>
      </c>
      <c r="L1190">
        <v>0.17399999999999999</v>
      </c>
      <c r="M1190" s="4" t="s">
        <v>199</v>
      </c>
      <c r="N1190" s="4" t="s">
        <v>183</v>
      </c>
      <c r="O1190" s="4" t="s">
        <v>177</v>
      </c>
      <c r="P1190" s="4" t="s">
        <v>355</v>
      </c>
      <c r="Q1190">
        <v>4614974</v>
      </c>
      <c r="R1190">
        <v>1030700</v>
      </c>
      <c r="S1190" s="4" t="s">
        <v>356</v>
      </c>
      <c r="T1190" t="s">
        <v>177</v>
      </c>
    </row>
    <row r="1191" spans="1:20" x14ac:dyDescent="0.35">
      <c r="A1191" s="4" t="s">
        <v>99</v>
      </c>
      <c r="B1191" s="1">
        <v>39448</v>
      </c>
      <c r="C1191" s="4">
        <f>YEAR(MERGED_DATA[[#This Row],[year0]])</f>
        <v>2008</v>
      </c>
      <c r="D1191">
        <v>4.2480000000000002</v>
      </c>
      <c r="E1191">
        <v>8.5</v>
      </c>
      <c r="F1191">
        <v>0.67</v>
      </c>
      <c r="G1191">
        <v>56.8</v>
      </c>
      <c r="H1191">
        <v>0.59299999999999997</v>
      </c>
      <c r="I1191">
        <v>-2.3E-2</v>
      </c>
      <c r="J1191">
        <v>0.84099999999999997</v>
      </c>
      <c r="K1191">
        <v>0.747</v>
      </c>
      <c r="L1191">
        <v>0.17599999999999999</v>
      </c>
      <c r="M1191" s="4" t="s">
        <v>199</v>
      </c>
      <c r="N1191" s="4" t="s">
        <v>183</v>
      </c>
      <c r="O1191" s="4" t="s">
        <v>177</v>
      </c>
      <c r="P1191" s="4" t="s">
        <v>355</v>
      </c>
      <c r="Q1191">
        <v>4614974</v>
      </c>
      <c r="R1191">
        <v>1030700</v>
      </c>
      <c r="S1191" s="4" t="s">
        <v>356</v>
      </c>
      <c r="T1191" t="s">
        <v>177</v>
      </c>
    </row>
    <row r="1192" spans="1:20" x14ac:dyDescent="0.35">
      <c r="A1192" s="4" t="s">
        <v>99</v>
      </c>
      <c r="B1192" s="1">
        <v>39814</v>
      </c>
      <c r="C1192" s="4">
        <f>YEAR(MERGED_DATA[[#This Row],[year0]])</f>
        <v>2009</v>
      </c>
      <c r="D1192">
        <v>4.5</v>
      </c>
      <c r="E1192">
        <v>8.4740000000000002</v>
      </c>
      <c r="F1192">
        <v>0.81899999999999995</v>
      </c>
      <c r="G1192">
        <v>57.1</v>
      </c>
      <c r="H1192">
        <v>0.73499999999999999</v>
      </c>
      <c r="I1192">
        <v>3.4000000000000002E-2</v>
      </c>
      <c r="J1192">
        <v>0.84799999999999998</v>
      </c>
      <c r="K1192">
        <v>0.71699999999999997</v>
      </c>
      <c r="L1192">
        <v>0.17</v>
      </c>
      <c r="M1192" s="4" t="s">
        <v>199</v>
      </c>
      <c r="N1192" s="4" t="s">
        <v>183</v>
      </c>
      <c r="O1192" s="4" t="s">
        <v>177</v>
      </c>
      <c r="P1192" s="4" t="s">
        <v>355</v>
      </c>
      <c r="Q1192">
        <v>4614974</v>
      </c>
      <c r="R1192">
        <v>1030700</v>
      </c>
      <c r="S1192" s="4" t="s">
        <v>356</v>
      </c>
      <c r="T1192" t="s">
        <v>177</v>
      </c>
    </row>
    <row r="1193" spans="1:20" x14ac:dyDescent="0.35">
      <c r="A1193" s="4" t="s">
        <v>99</v>
      </c>
      <c r="B1193" s="1">
        <v>40179</v>
      </c>
      <c r="C1193" s="4">
        <f>YEAR(MERGED_DATA[[#This Row],[year0]])</f>
        <v>2010</v>
      </c>
      <c r="D1193">
        <v>4.7720000000000002</v>
      </c>
      <c r="E1193">
        <v>8.4710000000000001</v>
      </c>
      <c r="F1193">
        <v>0.85699999999999998</v>
      </c>
      <c r="G1193">
        <v>57.4</v>
      </c>
      <c r="H1193">
        <v>0.66900000000000004</v>
      </c>
      <c r="I1193">
        <v>0.05</v>
      </c>
      <c r="J1193">
        <v>0.72699999999999998</v>
      </c>
      <c r="K1193">
        <v>0.73699999999999999</v>
      </c>
      <c r="L1193">
        <v>0.129</v>
      </c>
      <c r="M1193" s="4" t="s">
        <v>199</v>
      </c>
      <c r="N1193" s="4" t="s">
        <v>183</v>
      </c>
      <c r="O1193" s="4" t="s">
        <v>177</v>
      </c>
      <c r="P1193" s="4" t="s">
        <v>355</v>
      </c>
      <c r="Q1193">
        <v>4614974</v>
      </c>
      <c r="R1193">
        <v>1030700</v>
      </c>
      <c r="S1193" s="4" t="s">
        <v>356</v>
      </c>
      <c r="T1193" t="s">
        <v>177</v>
      </c>
    </row>
    <row r="1194" spans="1:20" x14ac:dyDescent="0.35">
      <c r="A1194" s="4" t="s">
        <v>99</v>
      </c>
      <c r="B1194" s="1">
        <v>40544</v>
      </c>
      <c r="C1194" s="4">
        <f>YEAR(MERGED_DATA[[#This Row],[year0]])</f>
        <v>2011</v>
      </c>
      <c r="D1194">
        <v>4.7850000000000001</v>
      </c>
      <c r="E1194">
        <v>8.4819999999999993</v>
      </c>
      <c r="F1194">
        <v>0.75</v>
      </c>
      <c r="G1194">
        <v>57.7</v>
      </c>
      <c r="H1194">
        <v>0.56699999999999995</v>
      </c>
      <c r="I1194">
        <v>4.7E-2</v>
      </c>
      <c r="J1194">
        <v>0.747</v>
      </c>
      <c r="K1194">
        <v>0.72899999999999998</v>
      </c>
      <c r="L1194">
        <v>0.17499999999999999</v>
      </c>
      <c r="M1194" s="4" t="s">
        <v>199</v>
      </c>
      <c r="N1194" s="4" t="s">
        <v>183</v>
      </c>
      <c r="O1194" s="4" t="s">
        <v>177</v>
      </c>
      <c r="P1194" s="4" t="s">
        <v>355</v>
      </c>
      <c r="Q1194">
        <v>4614974</v>
      </c>
      <c r="R1194">
        <v>1030700</v>
      </c>
      <c r="S1194" s="4" t="s">
        <v>356</v>
      </c>
      <c r="T1194" t="s">
        <v>177</v>
      </c>
    </row>
    <row r="1195" spans="1:20" x14ac:dyDescent="0.35">
      <c r="A1195" s="4" t="s">
        <v>99</v>
      </c>
      <c r="B1195" s="1">
        <v>40909</v>
      </c>
      <c r="C1195" s="4">
        <f>YEAR(MERGED_DATA[[#This Row],[year0]])</f>
        <v>2012</v>
      </c>
      <c r="D1195">
        <v>4.673</v>
      </c>
      <c r="E1195">
        <v>8.4939999999999998</v>
      </c>
      <c r="F1195">
        <v>0.76300000000000001</v>
      </c>
      <c r="G1195">
        <v>58</v>
      </c>
      <c r="H1195">
        <v>0.48699999999999999</v>
      </c>
      <c r="I1195">
        <v>-2.5999999999999999E-2</v>
      </c>
      <c r="J1195">
        <v>0.70699999999999996</v>
      </c>
      <c r="K1195">
        <v>0.749</v>
      </c>
      <c r="L1195">
        <v>0.16400000000000001</v>
      </c>
      <c r="M1195" s="4" t="s">
        <v>199</v>
      </c>
      <c r="N1195" s="4" t="s">
        <v>183</v>
      </c>
      <c r="O1195" s="4" t="s">
        <v>177</v>
      </c>
      <c r="P1195" s="4" t="s">
        <v>355</v>
      </c>
      <c r="Q1195">
        <v>4614974</v>
      </c>
      <c r="R1195">
        <v>1030700</v>
      </c>
      <c r="S1195" s="4" t="s">
        <v>356</v>
      </c>
      <c r="T1195" t="s">
        <v>177</v>
      </c>
    </row>
    <row r="1196" spans="1:20" x14ac:dyDescent="0.35">
      <c r="A1196" s="4" t="s">
        <v>99</v>
      </c>
      <c r="B1196" s="1">
        <v>41275</v>
      </c>
      <c r="C1196" s="4">
        <f>YEAR(MERGED_DATA[[#This Row],[year0]])</f>
        <v>2013</v>
      </c>
      <c r="D1196">
        <v>4.1989999999999998</v>
      </c>
      <c r="E1196">
        <v>8.5060000000000002</v>
      </c>
      <c r="F1196">
        <v>0.74099999999999999</v>
      </c>
      <c r="G1196">
        <v>58.3</v>
      </c>
      <c r="H1196">
        <v>0.60299999999999998</v>
      </c>
      <c r="I1196">
        <v>-8.4000000000000005E-2</v>
      </c>
      <c r="J1196">
        <v>0.67600000000000005</v>
      </c>
      <c r="K1196">
        <v>0.74299999999999999</v>
      </c>
      <c r="L1196">
        <v>0.19600000000000001</v>
      </c>
      <c r="M1196" s="4" t="s">
        <v>199</v>
      </c>
      <c r="N1196" s="4" t="s">
        <v>183</v>
      </c>
      <c r="O1196" s="4" t="s">
        <v>177</v>
      </c>
      <c r="P1196" s="4" t="s">
        <v>355</v>
      </c>
      <c r="Q1196">
        <v>4614974</v>
      </c>
      <c r="R1196">
        <v>1030700</v>
      </c>
      <c r="S1196" s="4" t="s">
        <v>356</v>
      </c>
      <c r="T1196" t="s">
        <v>177</v>
      </c>
    </row>
    <row r="1197" spans="1:20" x14ac:dyDescent="0.35">
      <c r="A1197" s="4" t="s">
        <v>99</v>
      </c>
      <c r="B1197" s="1">
        <v>41640</v>
      </c>
      <c r="C1197" s="4">
        <f>YEAR(MERGED_DATA[[#This Row],[year0]])</f>
        <v>2014</v>
      </c>
      <c r="D1197">
        <v>4.4829999999999997</v>
      </c>
      <c r="E1197">
        <v>8.5210000000000008</v>
      </c>
      <c r="F1197">
        <v>0.85299999999999998</v>
      </c>
      <c r="G1197">
        <v>58.6</v>
      </c>
      <c r="H1197">
        <v>0.46800000000000003</v>
      </c>
      <c r="I1197">
        <v>-0.06</v>
      </c>
      <c r="J1197">
        <v>0.58899999999999997</v>
      </c>
      <c r="K1197">
        <v>0.74299999999999999</v>
      </c>
      <c r="L1197">
        <v>0.16300000000000001</v>
      </c>
      <c r="M1197" s="4" t="s">
        <v>199</v>
      </c>
      <c r="N1197" s="4" t="s">
        <v>183</v>
      </c>
      <c r="O1197" s="4" t="s">
        <v>177</v>
      </c>
      <c r="P1197" s="4" t="s">
        <v>355</v>
      </c>
      <c r="Q1197">
        <v>4614974</v>
      </c>
      <c r="R1197">
        <v>1030700</v>
      </c>
      <c r="S1197" s="4" t="s">
        <v>356</v>
      </c>
      <c r="T1197" t="s">
        <v>177</v>
      </c>
    </row>
    <row r="1198" spans="1:20" x14ac:dyDescent="0.35">
      <c r="A1198" s="4" t="s">
        <v>99</v>
      </c>
      <c r="B1198" s="1">
        <v>42005</v>
      </c>
      <c r="C1198" s="4">
        <f>YEAR(MERGED_DATA[[#This Row],[year0]])</f>
        <v>2015</v>
      </c>
      <c r="D1198">
        <v>3.923</v>
      </c>
      <c r="E1198">
        <v>8.5470000000000006</v>
      </c>
      <c r="F1198">
        <v>0.875</v>
      </c>
      <c r="G1198">
        <v>58.9</v>
      </c>
      <c r="H1198">
        <v>0.44700000000000001</v>
      </c>
      <c r="I1198">
        <v>0.05</v>
      </c>
      <c r="J1198">
        <v>0.71499999999999997</v>
      </c>
      <c r="K1198">
        <v>0.79800000000000004</v>
      </c>
      <c r="L1198">
        <v>0.19400000000000001</v>
      </c>
      <c r="M1198" s="4" t="s">
        <v>199</v>
      </c>
      <c r="N1198" s="4" t="s">
        <v>183</v>
      </c>
      <c r="O1198" s="4" t="s">
        <v>177</v>
      </c>
      <c r="P1198" s="4" t="s">
        <v>355</v>
      </c>
      <c r="Q1198">
        <v>4614974</v>
      </c>
      <c r="R1198">
        <v>1030700</v>
      </c>
      <c r="S1198" s="4" t="s">
        <v>356</v>
      </c>
      <c r="T1198" t="s">
        <v>177</v>
      </c>
    </row>
    <row r="1199" spans="1:20" x14ac:dyDescent="0.35">
      <c r="A1199" s="4" t="s">
        <v>99</v>
      </c>
      <c r="B1199" s="1">
        <v>42370</v>
      </c>
      <c r="C1199" s="4">
        <f>YEAR(MERGED_DATA[[#This Row],[year0]])</f>
        <v>2016</v>
      </c>
      <c r="D1199">
        <v>4.4720000000000004</v>
      </c>
      <c r="E1199">
        <v>8.5329999999999995</v>
      </c>
      <c r="F1199">
        <v>0.78500000000000003</v>
      </c>
      <c r="G1199">
        <v>59.125</v>
      </c>
      <c r="H1199">
        <v>0.46700000000000003</v>
      </c>
      <c r="I1199">
        <v>-0.18099999999999999</v>
      </c>
      <c r="J1199">
        <v>0.84199999999999997</v>
      </c>
      <c r="K1199">
        <v>0.71</v>
      </c>
      <c r="L1199">
        <v>0.222</v>
      </c>
      <c r="M1199" s="4" t="s">
        <v>199</v>
      </c>
      <c r="N1199" s="4" t="s">
        <v>183</v>
      </c>
      <c r="O1199" s="4" t="s">
        <v>177</v>
      </c>
      <c r="P1199" s="4" t="s">
        <v>355</v>
      </c>
      <c r="Q1199">
        <v>4614974</v>
      </c>
      <c r="R1199">
        <v>1030700</v>
      </c>
      <c r="S1199" s="4" t="s">
        <v>356</v>
      </c>
      <c r="T1199" t="s">
        <v>177</v>
      </c>
    </row>
    <row r="1200" spans="1:20" x14ac:dyDescent="0.35">
      <c r="A1200" s="4" t="s">
        <v>99</v>
      </c>
      <c r="B1200" s="1">
        <v>42736</v>
      </c>
      <c r="C1200" s="4">
        <f>YEAR(MERGED_DATA[[#This Row],[year0]])</f>
        <v>2017</v>
      </c>
      <c r="D1200">
        <v>4.6779999999999999</v>
      </c>
      <c r="E1200">
        <v>8.5679999999999996</v>
      </c>
      <c r="F1200">
        <v>0.77900000000000003</v>
      </c>
      <c r="G1200">
        <v>59.35</v>
      </c>
      <c r="H1200">
        <v>0.52700000000000002</v>
      </c>
      <c r="I1200">
        <v>-0.161</v>
      </c>
      <c r="J1200">
        <v>0.77700000000000002</v>
      </c>
      <c r="K1200">
        <v>0.63100000000000001</v>
      </c>
      <c r="L1200">
        <v>0.27200000000000002</v>
      </c>
      <c r="M1200" s="4" t="s">
        <v>199</v>
      </c>
      <c r="N1200" s="4" t="s">
        <v>183</v>
      </c>
      <c r="O1200" s="4" t="s">
        <v>177</v>
      </c>
      <c r="P1200" s="4" t="s">
        <v>355</v>
      </c>
      <c r="Q1200">
        <v>4614974</v>
      </c>
      <c r="R1200">
        <v>1030700</v>
      </c>
      <c r="S1200" s="4" t="s">
        <v>356</v>
      </c>
      <c r="T1200" t="s">
        <v>177</v>
      </c>
    </row>
    <row r="1201" spans="1:20" x14ac:dyDescent="0.35">
      <c r="A1201" s="4" t="s">
        <v>99</v>
      </c>
      <c r="B1201" s="1">
        <v>43101</v>
      </c>
      <c r="C1201" s="4">
        <f>YEAR(MERGED_DATA[[#This Row],[year0]])</f>
        <v>2018</v>
      </c>
      <c r="D1201">
        <v>4.3140000000000001</v>
      </c>
      <c r="E1201">
        <v>8.5879999999999992</v>
      </c>
      <c r="F1201">
        <v>0.80200000000000005</v>
      </c>
      <c r="G1201">
        <v>59.575000000000003</v>
      </c>
      <c r="H1201">
        <v>0.46700000000000003</v>
      </c>
      <c r="I1201">
        <v>-0.121</v>
      </c>
      <c r="J1201">
        <v>0.71099999999999997</v>
      </c>
      <c r="K1201">
        <v>0.66500000000000004</v>
      </c>
      <c r="L1201">
        <v>0.27600000000000002</v>
      </c>
      <c r="M1201" s="4" t="s">
        <v>199</v>
      </c>
      <c r="N1201" s="4" t="s">
        <v>183</v>
      </c>
      <c r="O1201" s="4" t="s">
        <v>177</v>
      </c>
      <c r="P1201" s="4" t="s">
        <v>355</v>
      </c>
      <c r="Q1201">
        <v>4614974</v>
      </c>
      <c r="R1201">
        <v>1030700</v>
      </c>
      <c r="S1201" s="4" t="s">
        <v>356</v>
      </c>
      <c r="T1201" t="s">
        <v>177</v>
      </c>
    </row>
    <row r="1202" spans="1:20" x14ac:dyDescent="0.35">
      <c r="A1202" s="4" t="s">
        <v>99</v>
      </c>
      <c r="B1202" s="1">
        <v>43466</v>
      </c>
      <c r="C1202" s="4">
        <f>YEAR(MERGED_DATA[[#This Row],[year0]])</f>
        <v>2019</v>
      </c>
      <c r="D1202">
        <v>4.1529999999999996</v>
      </c>
      <c r="E1202">
        <v>8.6140000000000008</v>
      </c>
      <c r="F1202">
        <v>0.79800000000000004</v>
      </c>
      <c r="G1202">
        <v>59.8</v>
      </c>
      <c r="H1202">
        <v>0.628</v>
      </c>
      <c r="I1202">
        <v>-0.111</v>
      </c>
      <c r="J1202">
        <v>0.74299999999999999</v>
      </c>
      <c r="K1202">
        <v>0.68600000000000005</v>
      </c>
      <c r="L1202">
        <v>0.26</v>
      </c>
      <c r="M1202" s="4" t="s">
        <v>199</v>
      </c>
      <c r="N1202" s="4" t="s">
        <v>183</v>
      </c>
      <c r="O1202" s="4" t="s">
        <v>177</v>
      </c>
      <c r="P1202" s="4" t="s">
        <v>355</v>
      </c>
      <c r="Q1202">
        <v>4614974</v>
      </c>
      <c r="R1202">
        <v>1030700</v>
      </c>
      <c r="S1202" s="4" t="s">
        <v>356</v>
      </c>
      <c r="T1202" t="s">
        <v>177</v>
      </c>
    </row>
    <row r="1203" spans="1:20" x14ac:dyDescent="0.35">
      <c r="A1203" s="4" t="s">
        <v>99</v>
      </c>
      <c r="B1203" s="1">
        <v>44562</v>
      </c>
      <c r="C1203" s="4">
        <f>YEAR(MERGED_DATA[[#This Row],[year0]])</f>
        <v>2022</v>
      </c>
      <c r="D1203">
        <v>4.7240000000000002</v>
      </c>
      <c r="E1203">
        <v>8.6020000000000003</v>
      </c>
      <c r="F1203">
        <v>0.64800000000000002</v>
      </c>
      <c r="G1203">
        <v>60.475000000000001</v>
      </c>
      <c r="H1203">
        <v>0.624</v>
      </c>
      <c r="I1203">
        <v>-1.6E-2</v>
      </c>
      <c r="J1203">
        <v>0.65700000000000003</v>
      </c>
      <c r="K1203">
        <v>0.63100000000000001</v>
      </c>
      <c r="L1203">
        <v>0.38900000000000001</v>
      </c>
      <c r="M1203" s="4" t="s">
        <v>199</v>
      </c>
      <c r="N1203" s="4" t="s">
        <v>183</v>
      </c>
      <c r="O1203" s="4" t="s">
        <v>177</v>
      </c>
      <c r="P1203" s="4" t="s">
        <v>355</v>
      </c>
      <c r="Q1203">
        <v>4614974</v>
      </c>
      <c r="R1203">
        <v>1030700</v>
      </c>
      <c r="S1203" s="4" t="s">
        <v>356</v>
      </c>
      <c r="T1203" t="s">
        <v>177</v>
      </c>
    </row>
    <row r="1204" spans="1:20" x14ac:dyDescent="0.35">
      <c r="A1204" s="4" t="s">
        <v>99</v>
      </c>
      <c r="B1204" s="1">
        <v>44927</v>
      </c>
      <c r="C1204" s="4">
        <f>YEAR(MERGED_DATA[[#This Row],[year0]])</f>
        <v>2023</v>
      </c>
      <c r="D1204">
        <v>4.2919999999999998</v>
      </c>
      <c r="E1204">
        <v>8.6199999999999992</v>
      </c>
      <c r="F1204">
        <v>0.60599999999999998</v>
      </c>
      <c r="G1204">
        <v>60.7</v>
      </c>
      <c r="H1204">
        <v>0.54</v>
      </c>
      <c r="I1204">
        <v>1.7999999999999999E-2</v>
      </c>
      <c r="J1204">
        <v>0.66900000000000004</v>
      </c>
      <c r="K1204">
        <v>0.70799999999999996</v>
      </c>
      <c r="L1204">
        <v>0.32900000000000001</v>
      </c>
      <c r="M1204" s="4" t="s">
        <v>199</v>
      </c>
      <c r="N1204" s="4" t="s">
        <v>183</v>
      </c>
      <c r="O1204" s="4" t="s">
        <v>177</v>
      </c>
      <c r="P1204" s="4" t="s">
        <v>355</v>
      </c>
      <c r="Q1204">
        <v>4614974</v>
      </c>
      <c r="R1204">
        <v>1030700</v>
      </c>
      <c r="S1204" s="4" t="s">
        <v>356</v>
      </c>
      <c r="T1204" t="s">
        <v>177</v>
      </c>
    </row>
    <row r="1205" spans="1:20" x14ac:dyDescent="0.35">
      <c r="A1205" s="4" t="s">
        <v>100</v>
      </c>
      <c r="B1205" s="1">
        <v>40544</v>
      </c>
      <c r="C1205" s="4">
        <f>YEAR(MERGED_DATA[[#This Row],[year0]])</f>
        <v>2011</v>
      </c>
      <c r="D1205">
        <v>5.4770000000000003</v>
      </c>
      <c r="E1205">
        <v>9.7970000000000006</v>
      </c>
      <c r="F1205">
        <v>0.8</v>
      </c>
      <c r="G1205">
        <v>63.52</v>
      </c>
      <c r="H1205">
        <v>0.84799999999999998</v>
      </c>
      <c r="I1205">
        <v>0.184</v>
      </c>
      <c r="J1205">
        <v>0.84699999999999998</v>
      </c>
      <c r="K1205">
        <v>0.65300000000000002</v>
      </c>
      <c r="L1205">
        <v>0.253</v>
      </c>
      <c r="M1205" s="4" t="s">
        <v>206</v>
      </c>
      <c r="N1205" s="4" t="s">
        <v>183</v>
      </c>
      <c r="O1205" s="4" t="s">
        <v>177</v>
      </c>
      <c r="P1205" s="4" t="s">
        <v>357</v>
      </c>
      <c r="Q1205">
        <v>1298915</v>
      </c>
      <c r="R1205">
        <v>2040</v>
      </c>
      <c r="S1205" s="4" t="s">
        <v>358</v>
      </c>
      <c r="T1205" t="s">
        <v>177</v>
      </c>
    </row>
    <row r="1206" spans="1:20" x14ac:dyDescent="0.35">
      <c r="A1206" s="4" t="s">
        <v>100</v>
      </c>
      <c r="B1206" s="1">
        <v>41640</v>
      </c>
      <c r="C1206" s="4">
        <f>YEAR(MERGED_DATA[[#This Row],[year0]])</f>
        <v>2014</v>
      </c>
      <c r="D1206">
        <v>5.6479999999999997</v>
      </c>
      <c r="E1206">
        <v>9.8949999999999996</v>
      </c>
      <c r="F1206">
        <v>0.78500000000000003</v>
      </c>
      <c r="G1206">
        <v>63.88</v>
      </c>
      <c r="H1206">
        <v>0.82399999999999995</v>
      </c>
      <c r="I1206">
        <v>0.16800000000000001</v>
      </c>
      <c r="J1206">
        <v>0.879</v>
      </c>
      <c r="K1206">
        <v>0.74099999999999999</v>
      </c>
      <c r="L1206">
        <v>0.222</v>
      </c>
      <c r="M1206" s="4" t="s">
        <v>206</v>
      </c>
      <c r="N1206" s="4" t="s">
        <v>183</v>
      </c>
      <c r="O1206" s="4" t="s">
        <v>177</v>
      </c>
      <c r="P1206" s="4" t="s">
        <v>357</v>
      </c>
      <c r="Q1206">
        <v>1298915</v>
      </c>
      <c r="R1206">
        <v>2040</v>
      </c>
      <c r="S1206" s="4" t="s">
        <v>358</v>
      </c>
      <c r="T1206" t="s">
        <v>177</v>
      </c>
    </row>
    <row r="1207" spans="1:20" x14ac:dyDescent="0.35">
      <c r="A1207" s="4" t="s">
        <v>100</v>
      </c>
      <c r="B1207" s="1">
        <v>42370</v>
      </c>
      <c r="C1207" s="4">
        <f>YEAR(MERGED_DATA[[#This Row],[year0]])</f>
        <v>2016</v>
      </c>
      <c r="D1207">
        <v>5.61</v>
      </c>
      <c r="E1207">
        <v>9.968</v>
      </c>
      <c r="F1207">
        <v>0.83599999999999997</v>
      </c>
      <c r="G1207">
        <v>63.975000000000001</v>
      </c>
      <c r="H1207">
        <v>0.81899999999999995</v>
      </c>
      <c r="I1207">
        <v>0.13100000000000001</v>
      </c>
      <c r="J1207">
        <v>0.89100000000000001</v>
      </c>
      <c r="K1207">
        <v>0.70599999999999996</v>
      </c>
      <c r="L1207">
        <v>0.246</v>
      </c>
      <c r="M1207" s="4" t="s">
        <v>206</v>
      </c>
      <c r="N1207" s="4" t="s">
        <v>183</v>
      </c>
      <c r="O1207" s="4" t="s">
        <v>177</v>
      </c>
      <c r="P1207" s="4" t="s">
        <v>357</v>
      </c>
      <c r="Q1207">
        <v>1298915</v>
      </c>
      <c r="R1207">
        <v>2040</v>
      </c>
      <c r="S1207" s="4" t="s">
        <v>358</v>
      </c>
      <c r="T1207" t="s">
        <v>177</v>
      </c>
    </row>
    <row r="1208" spans="1:20" x14ac:dyDescent="0.35">
      <c r="A1208" s="4" t="s">
        <v>100</v>
      </c>
      <c r="B1208" s="1">
        <v>42736</v>
      </c>
      <c r="C1208" s="4">
        <f>YEAR(MERGED_DATA[[#This Row],[year0]])</f>
        <v>2017</v>
      </c>
      <c r="D1208">
        <v>6.1740000000000004</v>
      </c>
      <c r="E1208">
        <v>10.005000000000001</v>
      </c>
      <c r="F1208">
        <v>0.91</v>
      </c>
      <c r="G1208">
        <v>63.95</v>
      </c>
      <c r="H1208">
        <v>0.91200000000000003</v>
      </c>
      <c r="I1208">
        <v>7.9000000000000001E-2</v>
      </c>
      <c r="J1208">
        <v>0.81799999999999995</v>
      </c>
      <c r="K1208">
        <v>0.68200000000000005</v>
      </c>
      <c r="L1208">
        <v>0.16900000000000001</v>
      </c>
      <c r="M1208" s="4" t="s">
        <v>206</v>
      </c>
      <c r="N1208" s="4" t="s">
        <v>183</v>
      </c>
      <c r="O1208" s="4" t="s">
        <v>177</v>
      </c>
      <c r="P1208" s="4" t="s">
        <v>357</v>
      </c>
      <c r="Q1208">
        <v>1298915</v>
      </c>
      <c r="R1208">
        <v>2040</v>
      </c>
      <c r="S1208" s="4" t="s">
        <v>358</v>
      </c>
      <c r="T1208" t="s">
        <v>177</v>
      </c>
    </row>
    <row r="1209" spans="1:20" x14ac:dyDescent="0.35">
      <c r="A1209" s="4" t="s">
        <v>100</v>
      </c>
      <c r="B1209" s="1">
        <v>43101</v>
      </c>
      <c r="C1209" s="4">
        <f>YEAR(MERGED_DATA[[#This Row],[year0]])</f>
        <v>2018</v>
      </c>
      <c r="D1209">
        <v>5.8819999999999997</v>
      </c>
      <c r="E1209">
        <v>10.044</v>
      </c>
      <c r="F1209">
        <v>0.90900000000000003</v>
      </c>
      <c r="G1209">
        <v>63.924999999999997</v>
      </c>
      <c r="H1209">
        <v>0.86699999999999999</v>
      </c>
      <c r="I1209">
        <v>-8.1000000000000003E-2</v>
      </c>
      <c r="J1209">
        <v>0.78500000000000003</v>
      </c>
      <c r="K1209">
        <v>0.71</v>
      </c>
      <c r="L1209">
        <v>0.158</v>
      </c>
      <c r="M1209" s="4" t="s">
        <v>206</v>
      </c>
      <c r="N1209" s="4" t="s">
        <v>183</v>
      </c>
      <c r="O1209" s="4" t="s">
        <v>177</v>
      </c>
      <c r="P1209" s="4" t="s">
        <v>357</v>
      </c>
      <c r="Q1209">
        <v>1298915</v>
      </c>
      <c r="R1209">
        <v>2040</v>
      </c>
      <c r="S1209" s="4" t="s">
        <v>358</v>
      </c>
      <c r="T1209" t="s">
        <v>177</v>
      </c>
    </row>
    <row r="1210" spans="1:20" x14ac:dyDescent="0.35">
      <c r="A1210" s="4" t="s">
        <v>100</v>
      </c>
      <c r="B1210" s="1">
        <v>43466</v>
      </c>
      <c r="C1210" s="4">
        <f>YEAR(MERGED_DATA[[#This Row],[year0]])</f>
        <v>2019</v>
      </c>
      <c r="D1210">
        <v>6.2409999999999997</v>
      </c>
      <c r="E1210">
        <v>10.071999999999999</v>
      </c>
      <c r="F1210">
        <v>0.91300000000000003</v>
      </c>
      <c r="G1210">
        <v>63.9</v>
      </c>
      <c r="H1210">
        <v>0.89300000000000002</v>
      </c>
      <c r="I1210">
        <v>-6.0999999999999999E-2</v>
      </c>
      <c r="J1210">
        <v>0.81</v>
      </c>
      <c r="K1210">
        <v>0.73499999999999999</v>
      </c>
      <c r="L1210">
        <v>0.14899999999999999</v>
      </c>
      <c r="M1210" s="4" t="s">
        <v>206</v>
      </c>
      <c r="N1210" s="4" t="s">
        <v>183</v>
      </c>
      <c r="O1210" s="4" t="s">
        <v>177</v>
      </c>
      <c r="P1210" s="4" t="s">
        <v>357</v>
      </c>
      <c r="Q1210">
        <v>1298915</v>
      </c>
      <c r="R1210">
        <v>2040</v>
      </c>
      <c r="S1210" s="4" t="s">
        <v>358</v>
      </c>
      <c r="T1210" t="s">
        <v>177</v>
      </c>
    </row>
    <row r="1211" spans="1:20" x14ac:dyDescent="0.35">
      <c r="A1211" s="4" t="s">
        <v>100</v>
      </c>
      <c r="B1211" s="1">
        <v>43831</v>
      </c>
      <c r="C1211" s="4">
        <f>YEAR(MERGED_DATA[[#This Row],[year0]])</f>
        <v>2020</v>
      </c>
      <c r="D1211">
        <v>6.0149999999999997</v>
      </c>
      <c r="E1211">
        <v>9.9139999999999997</v>
      </c>
      <c r="F1211">
        <v>0.89300000000000002</v>
      </c>
      <c r="G1211">
        <v>63.875</v>
      </c>
      <c r="H1211">
        <v>0.84299999999999997</v>
      </c>
      <c r="I1211">
        <v>-3.7999999999999999E-2</v>
      </c>
      <c r="J1211">
        <v>0.77200000000000002</v>
      </c>
      <c r="K1211">
        <v>0.7</v>
      </c>
      <c r="L1211">
        <v>0.13800000000000001</v>
      </c>
      <c r="M1211" s="4" t="s">
        <v>206</v>
      </c>
      <c r="N1211" s="4" t="s">
        <v>183</v>
      </c>
      <c r="O1211" s="4" t="s">
        <v>177</v>
      </c>
      <c r="P1211" s="4" t="s">
        <v>357</v>
      </c>
      <c r="Q1211">
        <v>1298915</v>
      </c>
      <c r="R1211">
        <v>2040</v>
      </c>
      <c r="S1211" s="4" t="s">
        <v>358</v>
      </c>
      <c r="T1211" t="s">
        <v>177</v>
      </c>
    </row>
    <row r="1212" spans="1:20" x14ac:dyDescent="0.35">
      <c r="A1212" s="4" t="s">
        <v>100</v>
      </c>
      <c r="B1212" s="1">
        <v>44197</v>
      </c>
      <c r="C1212" s="4">
        <f>YEAR(MERGED_DATA[[#This Row],[year0]])</f>
        <v>2021</v>
      </c>
      <c r="D1212">
        <v>5.9489999999999998</v>
      </c>
      <c r="E1212">
        <v>9.9480000000000004</v>
      </c>
      <c r="F1212">
        <v>0.88700000000000001</v>
      </c>
      <c r="G1212">
        <v>63.85</v>
      </c>
      <c r="H1212">
        <v>0.80200000000000005</v>
      </c>
      <c r="I1212">
        <v>-1.2999999999999999E-2</v>
      </c>
      <c r="J1212">
        <v>0.78400000000000003</v>
      </c>
      <c r="K1212">
        <v>0.66600000000000004</v>
      </c>
      <c r="L1212">
        <v>0.13600000000000001</v>
      </c>
      <c r="M1212" s="4" t="s">
        <v>206</v>
      </c>
      <c r="N1212" s="4" t="s">
        <v>183</v>
      </c>
      <c r="O1212" s="4" t="s">
        <v>177</v>
      </c>
      <c r="P1212" s="4" t="s">
        <v>357</v>
      </c>
      <c r="Q1212">
        <v>1298915</v>
      </c>
      <c r="R1212">
        <v>2040</v>
      </c>
      <c r="S1212" s="4" t="s">
        <v>358</v>
      </c>
      <c r="T1212" t="s">
        <v>177</v>
      </c>
    </row>
    <row r="1213" spans="1:20" x14ac:dyDescent="0.35">
      <c r="A1213" s="4" t="s">
        <v>100</v>
      </c>
      <c r="B1213" s="1">
        <v>44562</v>
      </c>
      <c r="C1213" s="4">
        <f>YEAR(MERGED_DATA[[#This Row],[year0]])</f>
        <v>2022</v>
      </c>
      <c r="D1213">
        <v>5.7409999999999997</v>
      </c>
      <c r="E1213">
        <v>10.034000000000001</v>
      </c>
      <c r="F1213">
        <v>0.88700000000000001</v>
      </c>
      <c r="G1213">
        <v>63.825000000000003</v>
      </c>
      <c r="H1213">
        <v>0.79800000000000004</v>
      </c>
      <c r="I1213">
        <v>-4.2000000000000003E-2</v>
      </c>
      <c r="J1213">
        <v>0.76900000000000002</v>
      </c>
      <c r="K1213">
        <v>0.72499999999999998</v>
      </c>
      <c r="L1213">
        <v>0.16800000000000001</v>
      </c>
      <c r="M1213" s="4" t="s">
        <v>206</v>
      </c>
      <c r="N1213" s="4" t="s">
        <v>183</v>
      </c>
      <c r="O1213" s="4" t="s">
        <v>177</v>
      </c>
      <c r="P1213" s="4" t="s">
        <v>357</v>
      </c>
      <c r="Q1213">
        <v>1298915</v>
      </c>
      <c r="R1213">
        <v>2040</v>
      </c>
      <c r="S1213" s="4" t="s">
        <v>358</v>
      </c>
      <c r="T1213" t="s">
        <v>177</v>
      </c>
    </row>
    <row r="1214" spans="1:20" x14ac:dyDescent="0.35">
      <c r="A1214" s="4" t="s">
        <v>100</v>
      </c>
      <c r="B1214" s="1">
        <v>44927</v>
      </c>
      <c r="C1214" s="4">
        <f>YEAR(MERGED_DATA[[#This Row],[year0]])</f>
        <v>2023</v>
      </c>
      <c r="D1214">
        <v>5.7590000000000003</v>
      </c>
      <c r="E1214">
        <v>10.083</v>
      </c>
      <c r="F1214">
        <v>0.86799999999999999</v>
      </c>
      <c r="G1214">
        <v>63.8</v>
      </c>
      <c r="H1214">
        <v>0.79700000000000004</v>
      </c>
      <c r="I1214">
        <v>-2E-3</v>
      </c>
      <c r="J1214">
        <v>0.76900000000000002</v>
      </c>
      <c r="K1214">
        <v>0.66400000000000003</v>
      </c>
      <c r="L1214">
        <v>0.16</v>
      </c>
      <c r="M1214" s="4" t="s">
        <v>206</v>
      </c>
      <c r="N1214" s="4" t="s">
        <v>183</v>
      </c>
      <c r="O1214" s="4" t="s">
        <v>177</v>
      </c>
      <c r="P1214" s="4" t="s">
        <v>357</v>
      </c>
      <c r="Q1214">
        <v>1298915</v>
      </c>
      <c r="R1214">
        <v>2040</v>
      </c>
      <c r="S1214" s="4" t="s">
        <v>358</v>
      </c>
      <c r="T1214" t="s">
        <v>177</v>
      </c>
    </row>
    <row r="1215" spans="1:20" x14ac:dyDescent="0.35">
      <c r="A1215" s="4" t="s">
        <v>101</v>
      </c>
      <c r="B1215" s="1">
        <v>39083</v>
      </c>
      <c r="C1215" s="4">
        <f>YEAR(MERGED_DATA[[#This Row],[year0]])</f>
        <v>2007</v>
      </c>
      <c r="D1215">
        <v>6.5250000000000004</v>
      </c>
      <c r="E1215">
        <v>9.8309999999999995</v>
      </c>
      <c r="F1215">
        <v>0.879</v>
      </c>
      <c r="G1215">
        <v>64.680000000000007</v>
      </c>
      <c r="H1215">
        <v>0.67</v>
      </c>
      <c r="I1215">
        <v>-0.10100000000000001</v>
      </c>
      <c r="J1215">
        <v>0.747</v>
      </c>
      <c r="K1215">
        <v>0.754</v>
      </c>
      <c r="L1215">
        <v>0.248</v>
      </c>
      <c r="M1215" s="4" t="s">
        <v>198</v>
      </c>
      <c r="N1215" s="4" t="s">
        <v>186</v>
      </c>
      <c r="O1215" s="4" t="s">
        <v>187</v>
      </c>
      <c r="P1215" s="4" t="s">
        <v>467</v>
      </c>
      <c r="Q1215">
        <v>126705138</v>
      </c>
      <c r="R1215">
        <v>1972550</v>
      </c>
      <c r="S1215" s="4" t="s">
        <v>468</v>
      </c>
      <c r="T1215" t="s">
        <v>187</v>
      </c>
    </row>
    <row r="1216" spans="1:20" x14ac:dyDescent="0.35">
      <c r="A1216" s="4" t="s">
        <v>101</v>
      </c>
      <c r="B1216" s="1">
        <v>39448</v>
      </c>
      <c r="C1216" s="4">
        <f>YEAR(MERGED_DATA[[#This Row],[year0]])</f>
        <v>2008</v>
      </c>
      <c r="D1216">
        <v>6.8289999999999997</v>
      </c>
      <c r="E1216">
        <v>9.83</v>
      </c>
      <c r="F1216">
        <v>0.876</v>
      </c>
      <c r="G1216">
        <v>64.819999999999993</v>
      </c>
      <c r="H1216">
        <v>0.67700000000000005</v>
      </c>
      <c r="I1216">
        <v>-0.13400000000000001</v>
      </c>
      <c r="J1216">
        <v>0.78500000000000003</v>
      </c>
      <c r="K1216">
        <v>0.77400000000000002</v>
      </c>
      <c r="L1216">
        <v>0.20100000000000001</v>
      </c>
      <c r="M1216" s="4" t="s">
        <v>198</v>
      </c>
      <c r="N1216" s="4" t="s">
        <v>186</v>
      </c>
      <c r="O1216" s="4" t="s">
        <v>187</v>
      </c>
      <c r="P1216" s="4" t="s">
        <v>467</v>
      </c>
      <c r="Q1216">
        <v>126705138</v>
      </c>
      <c r="R1216">
        <v>1972550</v>
      </c>
      <c r="S1216" s="4" t="s">
        <v>468</v>
      </c>
      <c r="T1216" t="s">
        <v>187</v>
      </c>
    </row>
    <row r="1217" spans="1:20" x14ac:dyDescent="0.35">
      <c r="A1217" s="4" t="s">
        <v>101</v>
      </c>
      <c r="B1217" s="1">
        <v>39814</v>
      </c>
      <c r="C1217" s="4">
        <f>YEAR(MERGED_DATA[[#This Row],[year0]])</f>
        <v>2009</v>
      </c>
      <c r="D1217">
        <v>6.9630000000000001</v>
      </c>
      <c r="E1217">
        <v>9.7639999999999993</v>
      </c>
      <c r="F1217">
        <v>0.86799999999999999</v>
      </c>
      <c r="G1217">
        <v>64.959999999999994</v>
      </c>
      <c r="H1217">
        <v>0.68200000000000005</v>
      </c>
      <c r="I1217">
        <v>-8.2000000000000003E-2</v>
      </c>
      <c r="J1217">
        <v>0.76400000000000001</v>
      </c>
      <c r="K1217">
        <v>0.76300000000000001</v>
      </c>
      <c r="L1217">
        <v>0.19600000000000001</v>
      </c>
      <c r="M1217" s="4" t="s">
        <v>198</v>
      </c>
      <c r="N1217" s="4" t="s">
        <v>186</v>
      </c>
      <c r="O1217" s="4" t="s">
        <v>187</v>
      </c>
      <c r="P1217" s="4" t="s">
        <v>467</v>
      </c>
      <c r="Q1217">
        <v>126705138</v>
      </c>
      <c r="R1217">
        <v>1972550</v>
      </c>
      <c r="S1217" s="4" t="s">
        <v>468</v>
      </c>
      <c r="T1217" t="s">
        <v>187</v>
      </c>
    </row>
    <row r="1218" spans="1:20" x14ac:dyDescent="0.35">
      <c r="A1218" s="4" t="s">
        <v>101</v>
      </c>
      <c r="B1218" s="1">
        <v>40179</v>
      </c>
      <c r="C1218" s="4">
        <f>YEAR(MERGED_DATA[[#This Row],[year0]])</f>
        <v>2010</v>
      </c>
      <c r="D1218">
        <v>6.8019999999999996</v>
      </c>
      <c r="E1218">
        <v>9.8000000000000007</v>
      </c>
      <c r="F1218">
        <v>0.876</v>
      </c>
      <c r="G1218">
        <v>65.099999999999994</v>
      </c>
      <c r="H1218">
        <v>0.77800000000000002</v>
      </c>
      <c r="I1218">
        <v>-5.5E-2</v>
      </c>
      <c r="J1218">
        <v>0.69299999999999995</v>
      </c>
      <c r="K1218">
        <v>0.745</v>
      </c>
      <c r="L1218">
        <v>0.215</v>
      </c>
      <c r="M1218" s="4" t="s">
        <v>198</v>
      </c>
      <c r="N1218" s="4" t="s">
        <v>186</v>
      </c>
      <c r="O1218" s="4" t="s">
        <v>187</v>
      </c>
      <c r="P1218" s="4" t="s">
        <v>467</v>
      </c>
      <c r="Q1218">
        <v>126705138</v>
      </c>
      <c r="R1218">
        <v>1972550</v>
      </c>
      <c r="S1218" s="4" t="s">
        <v>468</v>
      </c>
      <c r="T1218" t="s">
        <v>187</v>
      </c>
    </row>
    <row r="1219" spans="1:20" x14ac:dyDescent="0.35">
      <c r="A1219" s="4" t="s">
        <v>101</v>
      </c>
      <c r="B1219" s="1">
        <v>40544</v>
      </c>
      <c r="C1219" s="4">
        <f>YEAR(MERGED_DATA[[#This Row],[year0]])</f>
        <v>2011</v>
      </c>
      <c r="D1219">
        <v>6.91</v>
      </c>
      <c r="E1219">
        <v>9.8219999999999992</v>
      </c>
      <c r="F1219">
        <v>0.82399999999999995</v>
      </c>
      <c r="G1219">
        <v>65.239999999999995</v>
      </c>
      <c r="H1219">
        <v>0.83099999999999996</v>
      </c>
      <c r="I1219">
        <v>-0.106</v>
      </c>
      <c r="J1219">
        <v>0.69799999999999995</v>
      </c>
      <c r="K1219">
        <v>0.7</v>
      </c>
      <c r="L1219">
        <v>0.22800000000000001</v>
      </c>
      <c r="M1219" s="4" t="s">
        <v>198</v>
      </c>
      <c r="N1219" s="4" t="s">
        <v>186</v>
      </c>
      <c r="O1219" s="4" t="s">
        <v>187</v>
      </c>
      <c r="P1219" s="4" t="s">
        <v>467</v>
      </c>
      <c r="Q1219">
        <v>126705138</v>
      </c>
      <c r="R1219">
        <v>1972550</v>
      </c>
      <c r="S1219" s="4" t="s">
        <v>468</v>
      </c>
      <c r="T1219" t="s">
        <v>187</v>
      </c>
    </row>
    <row r="1220" spans="1:20" x14ac:dyDescent="0.35">
      <c r="A1220" s="4" t="s">
        <v>101</v>
      </c>
      <c r="B1220" s="1">
        <v>40909</v>
      </c>
      <c r="C1220" s="4">
        <f>YEAR(MERGED_DATA[[#This Row],[year0]])</f>
        <v>2012</v>
      </c>
      <c r="D1220">
        <v>7.32</v>
      </c>
      <c r="E1220">
        <v>9.8439999999999994</v>
      </c>
      <c r="F1220">
        <v>0.76700000000000002</v>
      </c>
      <c r="G1220">
        <v>65.38</v>
      </c>
      <c r="H1220">
        <v>0.78800000000000003</v>
      </c>
      <c r="I1220">
        <v>-9.9000000000000005E-2</v>
      </c>
      <c r="J1220">
        <v>0.63300000000000001</v>
      </c>
      <c r="K1220">
        <v>0.72199999999999998</v>
      </c>
      <c r="L1220">
        <v>0.27800000000000002</v>
      </c>
      <c r="M1220" s="4" t="s">
        <v>198</v>
      </c>
      <c r="N1220" s="4" t="s">
        <v>186</v>
      </c>
      <c r="O1220" s="4" t="s">
        <v>187</v>
      </c>
      <c r="P1220" s="4" t="s">
        <v>467</v>
      </c>
      <c r="Q1220">
        <v>126705138</v>
      </c>
      <c r="R1220">
        <v>1972550</v>
      </c>
      <c r="S1220" s="4" t="s">
        <v>468</v>
      </c>
      <c r="T1220" t="s">
        <v>187</v>
      </c>
    </row>
    <row r="1221" spans="1:20" x14ac:dyDescent="0.35">
      <c r="A1221" s="4" t="s">
        <v>101</v>
      </c>
      <c r="B1221" s="1">
        <v>41275</v>
      </c>
      <c r="C1221" s="4">
        <f>YEAR(MERGED_DATA[[#This Row],[year0]])</f>
        <v>2013</v>
      </c>
      <c r="D1221">
        <v>7.4429999999999996</v>
      </c>
      <c r="E1221">
        <v>9.8439999999999994</v>
      </c>
      <c r="F1221">
        <v>0.75900000000000001</v>
      </c>
      <c r="G1221">
        <v>65.52</v>
      </c>
      <c r="H1221">
        <v>0.73899999999999999</v>
      </c>
      <c r="I1221">
        <v>-0.17100000000000001</v>
      </c>
      <c r="J1221">
        <v>0.61499999999999999</v>
      </c>
      <c r="K1221">
        <v>0.75</v>
      </c>
      <c r="L1221">
        <v>0.223</v>
      </c>
      <c r="M1221" s="4" t="s">
        <v>198</v>
      </c>
      <c r="N1221" s="4" t="s">
        <v>186</v>
      </c>
      <c r="O1221" s="4" t="s">
        <v>187</v>
      </c>
      <c r="P1221" s="4" t="s">
        <v>467</v>
      </c>
      <c r="Q1221">
        <v>126705138</v>
      </c>
      <c r="R1221">
        <v>1972550</v>
      </c>
      <c r="S1221" s="4" t="s">
        <v>468</v>
      </c>
      <c r="T1221" t="s">
        <v>187</v>
      </c>
    </row>
    <row r="1222" spans="1:20" x14ac:dyDescent="0.35">
      <c r="A1222" s="4" t="s">
        <v>101</v>
      </c>
      <c r="B1222" s="1">
        <v>41640</v>
      </c>
      <c r="C1222" s="4">
        <f>YEAR(MERGED_DATA[[#This Row],[year0]])</f>
        <v>2014</v>
      </c>
      <c r="D1222">
        <v>6.68</v>
      </c>
      <c r="E1222">
        <v>9.86</v>
      </c>
      <c r="F1222">
        <v>0.78200000000000003</v>
      </c>
      <c r="G1222">
        <v>65.66</v>
      </c>
      <c r="H1222">
        <v>0.77900000000000003</v>
      </c>
      <c r="I1222">
        <v>-0.10100000000000001</v>
      </c>
      <c r="J1222">
        <v>0.63</v>
      </c>
      <c r="K1222">
        <v>0.76</v>
      </c>
      <c r="L1222">
        <v>0.22900000000000001</v>
      </c>
      <c r="M1222" s="4" t="s">
        <v>198</v>
      </c>
      <c r="N1222" s="4" t="s">
        <v>186</v>
      </c>
      <c r="O1222" s="4" t="s">
        <v>187</v>
      </c>
      <c r="P1222" s="4" t="s">
        <v>467</v>
      </c>
      <c r="Q1222">
        <v>126705138</v>
      </c>
      <c r="R1222">
        <v>1972550</v>
      </c>
      <c r="S1222" s="4" t="s">
        <v>468</v>
      </c>
      <c r="T1222" t="s">
        <v>187</v>
      </c>
    </row>
    <row r="1223" spans="1:20" x14ac:dyDescent="0.35">
      <c r="A1223" s="4" t="s">
        <v>101</v>
      </c>
      <c r="B1223" s="1">
        <v>42005</v>
      </c>
      <c r="C1223" s="4">
        <f>YEAR(MERGED_DATA[[#This Row],[year0]])</f>
        <v>2015</v>
      </c>
      <c r="D1223">
        <v>6.2359999999999998</v>
      </c>
      <c r="E1223">
        <v>9.8800000000000008</v>
      </c>
      <c r="F1223">
        <v>0.76100000000000001</v>
      </c>
      <c r="G1223">
        <v>65.8</v>
      </c>
      <c r="H1223">
        <v>0.71899999999999997</v>
      </c>
      <c r="I1223">
        <v>-0.158</v>
      </c>
      <c r="J1223">
        <v>0.70799999999999996</v>
      </c>
      <c r="K1223">
        <v>0.70599999999999996</v>
      </c>
      <c r="L1223">
        <v>0.23699999999999999</v>
      </c>
      <c r="M1223" s="4" t="s">
        <v>198</v>
      </c>
      <c r="N1223" s="4" t="s">
        <v>186</v>
      </c>
      <c r="O1223" s="4" t="s">
        <v>187</v>
      </c>
      <c r="P1223" s="4" t="s">
        <v>467</v>
      </c>
      <c r="Q1223">
        <v>126705138</v>
      </c>
      <c r="R1223">
        <v>1972550</v>
      </c>
      <c r="S1223" s="4" t="s">
        <v>468</v>
      </c>
      <c r="T1223" t="s">
        <v>187</v>
      </c>
    </row>
    <row r="1224" spans="1:20" x14ac:dyDescent="0.35">
      <c r="A1224" s="4" t="s">
        <v>101</v>
      </c>
      <c r="B1224" s="1">
        <v>42370</v>
      </c>
      <c r="C1224" s="4">
        <f>YEAR(MERGED_DATA[[#This Row],[year0]])</f>
        <v>2016</v>
      </c>
      <c r="D1224">
        <v>6.8239999999999998</v>
      </c>
      <c r="E1224">
        <v>9.8949999999999996</v>
      </c>
      <c r="F1224">
        <v>0.89300000000000002</v>
      </c>
      <c r="G1224">
        <v>65.8</v>
      </c>
      <c r="H1224">
        <v>0.752</v>
      </c>
      <c r="I1224">
        <v>-0.16</v>
      </c>
      <c r="J1224">
        <v>0.80900000000000005</v>
      </c>
      <c r="K1224">
        <v>0.80200000000000005</v>
      </c>
      <c r="L1224">
        <v>0.22</v>
      </c>
      <c r="M1224" s="4" t="s">
        <v>198</v>
      </c>
      <c r="N1224" s="4" t="s">
        <v>186</v>
      </c>
      <c r="O1224" s="4" t="s">
        <v>187</v>
      </c>
      <c r="P1224" s="4" t="s">
        <v>467</v>
      </c>
      <c r="Q1224">
        <v>126705138</v>
      </c>
      <c r="R1224">
        <v>1972550</v>
      </c>
      <c r="S1224" s="4" t="s">
        <v>468</v>
      </c>
      <c r="T1224" t="s">
        <v>187</v>
      </c>
    </row>
    <row r="1225" spans="1:20" x14ac:dyDescent="0.35">
      <c r="A1225" s="4" t="s">
        <v>101</v>
      </c>
      <c r="B1225" s="1">
        <v>42736</v>
      </c>
      <c r="C1225" s="4">
        <f>YEAR(MERGED_DATA[[#This Row],[year0]])</f>
        <v>2017</v>
      </c>
      <c r="D1225">
        <v>6.41</v>
      </c>
      <c r="E1225">
        <v>9.9049999999999994</v>
      </c>
      <c r="F1225">
        <v>0.8</v>
      </c>
      <c r="G1225">
        <v>65.8</v>
      </c>
      <c r="H1225">
        <v>0.86099999999999999</v>
      </c>
      <c r="I1225">
        <v>-0.20799999999999999</v>
      </c>
      <c r="J1225">
        <v>0.80100000000000005</v>
      </c>
      <c r="K1225">
        <v>0.77500000000000002</v>
      </c>
      <c r="L1225">
        <v>0.23100000000000001</v>
      </c>
      <c r="M1225" s="4" t="s">
        <v>198</v>
      </c>
      <c r="N1225" s="4" t="s">
        <v>186</v>
      </c>
      <c r="O1225" s="4" t="s">
        <v>187</v>
      </c>
      <c r="P1225" s="4" t="s">
        <v>467</v>
      </c>
      <c r="Q1225">
        <v>126705138</v>
      </c>
      <c r="R1225">
        <v>1972550</v>
      </c>
      <c r="S1225" s="4" t="s">
        <v>468</v>
      </c>
      <c r="T1225" t="s">
        <v>187</v>
      </c>
    </row>
    <row r="1226" spans="1:20" x14ac:dyDescent="0.35">
      <c r="A1226" s="4" t="s">
        <v>101</v>
      </c>
      <c r="B1226" s="1">
        <v>43101</v>
      </c>
      <c r="C1226" s="4">
        <f>YEAR(MERGED_DATA[[#This Row],[year0]])</f>
        <v>2018</v>
      </c>
      <c r="D1226">
        <v>6.55</v>
      </c>
      <c r="E1226">
        <v>9.9169999999999998</v>
      </c>
      <c r="F1226">
        <v>0.85799999999999998</v>
      </c>
      <c r="G1226">
        <v>65.8</v>
      </c>
      <c r="H1226">
        <v>0.81599999999999995</v>
      </c>
      <c r="I1226">
        <v>-0.186</v>
      </c>
      <c r="J1226">
        <v>0.80900000000000005</v>
      </c>
      <c r="K1226">
        <v>0.81499999999999995</v>
      </c>
      <c r="L1226">
        <v>0.21299999999999999</v>
      </c>
      <c r="M1226" s="4" t="s">
        <v>198</v>
      </c>
      <c r="N1226" s="4" t="s">
        <v>186</v>
      </c>
      <c r="O1226" s="4" t="s">
        <v>187</v>
      </c>
      <c r="P1226" s="4" t="s">
        <v>467</v>
      </c>
      <c r="Q1226">
        <v>126705138</v>
      </c>
      <c r="R1226">
        <v>1972550</v>
      </c>
      <c r="S1226" s="4" t="s">
        <v>468</v>
      </c>
      <c r="T1226" t="s">
        <v>187</v>
      </c>
    </row>
    <row r="1227" spans="1:20" x14ac:dyDescent="0.35">
      <c r="A1227" s="4" t="s">
        <v>101</v>
      </c>
      <c r="B1227" s="1">
        <v>43466</v>
      </c>
      <c r="C1227" s="4">
        <f>YEAR(MERGED_DATA[[#This Row],[year0]])</f>
        <v>2019</v>
      </c>
      <c r="D1227">
        <v>6.4320000000000004</v>
      </c>
      <c r="E1227">
        <v>9.907</v>
      </c>
      <c r="F1227">
        <v>0.85199999999999998</v>
      </c>
      <c r="G1227">
        <v>65.8</v>
      </c>
      <c r="H1227">
        <v>0.90300000000000002</v>
      </c>
      <c r="I1227">
        <v>-0.14799999999999999</v>
      </c>
      <c r="J1227">
        <v>0.80900000000000005</v>
      </c>
      <c r="K1227">
        <v>0.80300000000000005</v>
      </c>
      <c r="L1227">
        <v>0.252</v>
      </c>
      <c r="M1227" s="4" t="s">
        <v>198</v>
      </c>
      <c r="N1227" s="4" t="s">
        <v>186</v>
      </c>
      <c r="O1227" s="4" t="s">
        <v>187</v>
      </c>
      <c r="P1227" s="4" t="s">
        <v>467</v>
      </c>
      <c r="Q1227">
        <v>126705138</v>
      </c>
      <c r="R1227">
        <v>1972550</v>
      </c>
      <c r="S1227" s="4" t="s">
        <v>468</v>
      </c>
      <c r="T1227" t="s">
        <v>187</v>
      </c>
    </row>
    <row r="1228" spans="1:20" x14ac:dyDescent="0.35">
      <c r="A1228" s="4" t="s">
        <v>101</v>
      </c>
      <c r="B1228" s="1">
        <v>43831</v>
      </c>
      <c r="C1228" s="4">
        <f>YEAR(MERGED_DATA[[#This Row],[year0]])</f>
        <v>2020</v>
      </c>
      <c r="D1228">
        <v>5.9640000000000004</v>
      </c>
      <c r="E1228">
        <v>9.8160000000000007</v>
      </c>
      <c r="F1228">
        <v>0.77900000000000003</v>
      </c>
      <c r="G1228">
        <v>65.8</v>
      </c>
      <c r="H1228">
        <v>0.873</v>
      </c>
      <c r="I1228">
        <v>-0.128</v>
      </c>
      <c r="J1228">
        <v>0.77800000000000002</v>
      </c>
      <c r="K1228">
        <v>0.745</v>
      </c>
      <c r="L1228">
        <v>0.29199999999999998</v>
      </c>
      <c r="M1228" s="4" t="s">
        <v>198</v>
      </c>
      <c r="N1228" s="4" t="s">
        <v>186</v>
      </c>
      <c r="O1228" s="4" t="s">
        <v>187</v>
      </c>
      <c r="P1228" s="4" t="s">
        <v>467</v>
      </c>
      <c r="Q1228">
        <v>126705138</v>
      </c>
      <c r="R1228">
        <v>1972550</v>
      </c>
      <c r="S1228" s="4" t="s">
        <v>468</v>
      </c>
      <c r="T1228" t="s">
        <v>187</v>
      </c>
    </row>
    <row r="1229" spans="1:20" x14ac:dyDescent="0.35">
      <c r="A1229" s="4" t="s">
        <v>101</v>
      </c>
      <c r="B1229" s="1">
        <v>44197</v>
      </c>
      <c r="C1229" s="4">
        <f>YEAR(MERGED_DATA[[#This Row],[year0]])</f>
        <v>2021</v>
      </c>
      <c r="D1229">
        <v>5.9909999999999997</v>
      </c>
      <c r="E1229">
        <v>9.8569999999999993</v>
      </c>
      <c r="F1229">
        <v>0.77900000000000003</v>
      </c>
      <c r="G1229">
        <v>65.8</v>
      </c>
      <c r="H1229">
        <v>0.83699999999999997</v>
      </c>
      <c r="I1229">
        <v>-3.6999999999999998E-2</v>
      </c>
      <c r="J1229">
        <v>0.745</v>
      </c>
      <c r="K1229">
        <v>0.75</v>
      </c>
      <c r="L1229">
        <v>0.30499999999999999</v>
      </c>
      <c r="M1229" s="4" t="s">
        <v>198</v>
      </c>
      <c r="N1229" s="4" t="s">
        <v>186</v>
      </c>
      <c r="O1229" s="4" t="s">
        <v>187</v>
      </c>
      <c r="P1229" s="4" t="s">
        <v>467</v>
      </c>
      <c r="Q1229">
        <v>126705138</v>
      </c>
      <c r="R1229">
        <v>1972550</v>
      </c>
      <c r="S1229" s="4" t="s">
        <v>468</v>
      </c>
      <c r="T1229" t="s">
        <v>187</v>
      </c>
    </row>
    <row r="1230" spans="1:20" x14ac:dyDescent="0.35">
      <c r="A1230" s="4" t="s">
        <v>101</v>
      </c>
      <c r="B1230" s="1">
        <v>44562</v>
      </c>
      <c r="C1230" s="4">
        <f>YEAR(MERGED_DATA[[#This Row],[year0]])</f>
        <v>2022</v>
      </c>
      <c r="D1230">
        <v>7.0380000000000003</v>
      </c>
      <c r="E1230">
        <v>9.8810000000000002</v>
      </c>
      <c r="F1230">
        <v>0.85799999999999998</v>
      </c>
      <c r="G1230">
        <v>65.8</v>
      </c>
      <c r="H1230">
        <v>0.86099999999999999</v>
      </c>
      <c r="I1230">
        <v>-0.123</v>
      </c>
      <c r="J1230">
        <v>0.78</v>
      </c>
      <c r="K1230">
        <v>0.81799999999999995</v>
      </c>
      <c r="L1230">
        <v>0.20499999999999999</v>
      </c>
      <c r="M1230" s="4" t="s">
        <v>198</v>
      </c>
      <c r="N1230" s="4" t="s">
        <v>186</v>
      </c>
      <c r="O1230" s="4" t="s">
        <v>187</v>
      </c>
      <c r="P1230" s="4" t="s">
        <v>467</v>
      </c>
      <c r="Q1230">
        <v>126705138</v>
      </c>
      <c r="R1230">
        <v>1972550</v>
      </c>
      <c r="S1230" s="4" t="s">
        <v>468</v>
      </c>
      <c r="T1230" t="s">
        <v>187</v>
      </c>
    </row>
    <row r="1231" spans="1:20" x14ac:dyDescent="0.35">
      <c r="A1231" s="4" t="s">
        <v>101</v>
      </c>
      <c r="B1231" s="1">
        <v>44927</v>
      </c>
      <c r="C1231" s="4">
        <f>YEAR(MERGED_DATA[[#This Row],[year0]])</f>
        <v>2023</v>
      </c>
      <c r="D1231">
        <v>7.0060000000000002</v>
      </c>
      <c r="E1231">
        <v>9.9</v>
      </c>
      <c r="F1231">
        <v>0.86799999999999999</v>
      </c>
      <c r="G1231">
        <v>65.8</v>
      </c>
      <c r="H1231">
        <v>0.87</v>
      </c>
      <c r="I1231">
        <v>-0.124</v>
      </c>
      <c r="J1231">
        <v>0.75600000000000001</v>
      </c>
      <c r="K1231">
        <v>0.80900000000000005</v>
      </c>
      <c r="L1231">
        <v>0.23300000000000001</v>
      </c>
      <c r="M1231" s="4" t="s">
        <v>198</v>
      </c>
      <c r="N1231" s="4" t="s">
        <v>186</v>
      </c>
      <c r="O1231" s="4" t="s">
        <v>187</v>
      </c>
      <c r="P1231" s="4" t="s">
        <v>467</v>
      </c>
      <c r="Q1231">
        <v>126705138</v>
      </c>
      <c r="R1231">
        <v>1972550</v>
      </c>
      <c r="S1231" s="4" t="s">
        <v>468</v>
      </c>
      <c r="T1231" t="s">
        <v>187</v>
      </c>
    </row>
    <row r="1232" spans="1:20" x14ac:dyDescent="0.35">
      <c r="A1232" s="4" t="s">
        <v>102</v>
      </c>
      <c r="B1232" s="1">
        <v>38718</v>
      </c>
      <c r="C1232" s="4">
        <f>YEAR(MERGED_DATA[[#This Row],[year0]])</f>
        <v>2006</v>
      </c>
      <c r="D1232">
        <v>5.1020000000000003</v>
      </c>
      <c r="E1232">
        <v>8.9220000000000006</v>
      </c>
      <c r="F1232">
        <v>0.81200000000000006</v>
      </c>
      <c r="G1232">
        <v>59.48</v>
      </c>
      <c r="H1232">
        <v>0.55400000000000005</v>
      </c>
      <c r="I1232">
        <v>-0.16900000000000001</v>
      </c>
      <c r="J1232">
        <v>0.92600000000000005</v>
      </c>
      <c r="K1232">
        <v>0.55300000000000005</v>
      </c>
      <c r="L1232">
        <v>0.255</v>
      </c>
      <c r="M1232" s="4" t="s">
        <v>197</v>
      </c>
      <c r="N1232" s="4" t="s">
        <v>170</v>
      </c>
      <c r="O1232" s="4" t="s">
        <v>174</v>
      </c>
      <c r="P1232" s="4" t="s">
        <v>587</v>
      </c>
      <c r="Q1232">
        <v>3061506</v>
      </c>
      <c r="R1232">
        <v>33851</v>
      </c>
      <c r="S1232" s="4" t="s">
        <v>588</v>
      </c>
      <c r="T1232" t="s">
        <v>174</v>
      </c>
    </row>
    <row r="1233" spans="1:20" x14ac:dyDescent="0.35">
      <c r="A1233" s="4" t="s">
        <v>102</v>
      </c>
      <c r="B1233" s="1">
        <v>39083</v>
      </c>
      <c r="C1233" s="4">
        <f>YEAR(MERGED_DATA[[#This Row],[year0]])</f>
        <v>2007</v>
      </c>
      <c r="D1233">
        <v>4.7750000000000004</v>
      </c>
      <c r="E1233">
        <v>8.9540000000000006</v>
      </c>
      <c r="F1233">
        <v>0.80400000000000005</v>
      </c>
      <c r="G1233">
        <v>59.86</v>
      </c>
      <c r="H1233">
        <v>0.69599999999999995</v>
      </c>
      <c r="I1233">
        <v>-0.19</v>
      </c>
      <c r="J1233">
        <v>0.93</v>
      </c>
      <c r="K1233">
        <v>0.51900000000000002</v>
      </c>
      <c r="L1233">
        <v>0.30599999999999999</v>
      </c>
      <c r="M1233" s="4" t="s">
        <v>197</v>
      </c>
      <c r="N1233" s="4" t="s">
        <v>170</v>
      </c>
      <c r="O1233" s="4" t="s">
        <v>174</v>
      </c>
      <c r="P1233" s="4" t="s">
        <v>587</v>
      </c>
      <c r="Q1233">
        <v>3061506</v>
      </c>
      <c r="R1233">
        <v>33851</v>
      </c>
      <c r="S1233" s="4" t="s">
        <v>588</v>
      </c>
      <c r="T1233" t="s">
        <v>174</v>
      </c>
    </row>
    <row r="1234" spans="1:20" x14ac:dyDescent="0.35">
      <c r="A1234" s="4" t="s">
        <v>102</v>
      </c>
      <c r="B1234" s="1">
        <v>39448</v>
      </c>
      <c r="C1234" s="4">
        <f>YEAR(MERGED_DATA[[#This Row],[year0]])</f>
        <v>2008</v>
      </c>
      <c r="D1234">
        <v>5.5030000000000001</v>
      </c>
      <c r="E1234">
        <v>9.0310000000000006</v>
      </c>
      <c r="F1234">
        <v>0.872</v>
      </c>
      <c r="G1234">
        <v>60.24</v>
      </c>
      <c r="H1234">
        <v>0.64100000000000001</v>
      </c>
      <c r="I1234">
        <v>-0.06</v>
      </c>
      <c r="J1234">
        <v>0.92600000000000005</v>
      </c>
      <c r="K1234">
        <v>0.56499999999999995</v>
      </c>
      <c r="L1234">
        <v>0.28399999999999997</v>
      </c>
      <c r="M1234" s="4" t="s">
        <v>197</v>
      </c>
      <c r="N1234" s="4" t="s">
        <v>170</v>
      </c>
      <c r="O1234" s="4" t="s">
        <v>174</v>
      </c>
      <c r="P1234" s="4" t="s">
        <v>587</v>
      </c>
      <c r="Q1234">
        <v>3061506</v>
      </c>
      <c r="R1234">
        <v>33851</v>
      </c>
      <c r="S1234" s="4" t="s">
        <v>588</v>
      </c>
      <c r="T1234" t="s">
        <v>174</v>
      </c>
    </row>
    <row r="1235" spans="1:20" x14ac:dyDescent="0.35">
      <c r="A1235" s="4" t="s">
        <v>102</v>
      </c>
      <c r="B1235" s="1">
        <v>39814</v>
      </c>
      <c r="C1235" s="4">
        <f>YEAR(MERGED_DATA[[#This Row],[year0]])</f>
        <v>2009</v>
      </c>
      <c r="D1235">
        <v>5.5540000000000003</v>
      </c>
      <c r="E1235">
        <v>8.9700000000000006</v>
      </c>
      <c r="F1235">
        <v>0.85599999999999998</v>
      </c>
      <c r="G1235">
        <v>60.62</v>
      </c>
      <c r="H1235">
        <v>0.55100000000000005</v>
      </c>
      <c r="I1235">
        <v>-0.10299999999999999</v>
      </c>
      <c r="J1235">
        <v>0.92500000000000004</v>
      </c>
      <c r="K1235">
        <v>0.53900000000000003</v>
      </c>
      <c r="L1235">
        <v>0.30599999999999999</v>
      </c>
      <c r="M1235" s="4" t="s">
        <v>197</v>
      </c>
      <c r="N1235" s="4" t="s">
        <v>170</v>
      </c>
      <c r="O1235" s="4" t="s">
        <v>174</v>
      </c>
      <c r="P1235" s="4" t="s">
        <v>587</v>
      </c>
      <c r="Q1235">
        <v>3061506</v>
      </c>
      <c r="R1235">
        <v>33851</v>
      </c>
      <c r="S1235" s="4" t="s">
        <v>588</v>
      </c>
      <c r="T1235" t="s">
        <v>174</v>
      </c>
    </row>
    <row r="1236" spans="1:20" x14ac:dyDescent="0.35">
      <c r="A1236" s="4" t="s">
        <v>102</v>
      </c>
      <c r="B1236" s="1">
        <v>40179</v>
      </c>
      <c r="C1236" s="4">
        <f>YEAR(MERGED_DATA[[#This Row],[year0]])</f>
        <v>2010</v>
      </c>
      <c r="D1236">
        <v>5.59</v>
      </c>
      <c r="E1236">
        <v>9.0399999999999991</v>
      </c>
      <c r="F1236">
        <v>0.84699999999999998</v>
      </c>
      <c r="G1236">
        <v>61</v>
      </c>
      <c r="H1236">
        <v>0.59799999999999998</v>
      </c>
      <c r="I1236">
        <v>-9.2999999999999999E-2</v>
      </c>
      <c r="J1236">
        <v>0.92900000000000005</v>
      </c>
      <c r="K1236">
        <v>0.56399999999999995</v>
      </c>
      <c r="L1236">
        <v>0.27800000000000002</v>
      </c>
      <c r="M1236" s="4" t="s">
        <v>197</v>
      </c>
      <c r="N1236" s="4" t="s">
        <v>170</v>
      </c>
      <c r="O1236" s="4" t="s">
        <v>174</v>
      </c>
      <c r="P1236" s="4" t="s">
        <v>587</v>
      </c>
      <c r="Q1236">
        <v>3061506</v>
      </c>
      <c r="R1236">
        <v>33851</v>
      </c>
      <c r="S1236" s="4" t="s">
        <v>588</v>
      </c>
      <c r="T1236" t="s">
        <v>174</v>
      </c>
    </row>
    <row r="1237" spans="1:20" x14ac:dyDescent="0.35">
      <c r="A1237" s="4" t="s">
        <v>102</v>
      </c>
      <c r="B1237" s="1">
        <v>40544</v>
      </c>
      <c r="C1237" s="4">
        <f>YEAR(MERGED_DATA[[#This Row],[year0]])</f>
        <v>2011</v>
      </c>
      <c r="D1237">
        <v>5.7919999999999998</v>
      </c>
      <c r="E1237">
        <v>9.0969999999999995</v>
      </c>
      <c r="F1237">
        <v>0.86899999999999999</v>
      </c>
      <c r="G1237">
        <v>61.38</v>
      </c>
      <c r="H1237">
        <v>0.628</v>
      </c>
      <c r="I1237">
        <v>-8.5999999999999993E-2</v>
      </c>
      <c r="J1237">
        <v>0.95699999999999996</v>
      </c>
      <c r="K1237">
        <v>0.55300000000000005</v>
      </c>
      <c r="L1237">
        <v>0.28499999999999998</v>
      </c>
      <c r="M1237" s="4" t="s">
        <v>197</v>
      </c>
      <c r="N1237" s="4" t="s">
        <v>170</v>
      </c>
      <c r="O1237" s="4" t="s">
        <v>174</v>
      </c>
      <c r="P1237" s="4" t="s">
        <v>587</v>
      </c>
      <c r="Q1237">
        <v>3061506</v>
      </c>
      <c r="R1237">
        <v>33851</v>
      </c>
      <c r="S1237" s="4" t="s">
        <v>588</v>
      </c>
      <c r="T1237" t="s">
        <v>174</v>
      </c>
    </row>
    <row r="1238" spans="1:20" x14ac:dyDescent="0.35">
      <c r="A1238" s="4" t="s">
        <v>102</v>
      </c>
      <c r="B1238" s="1">
        <v>40909</v>
      </c>
      <c r="C1238" s="4">
        <f>YEAR(MERGED_DATA[[#This Row],[year0]])</f>
        <v>2012</v>
      </c>
      <c r="D1238">
        <v>5.9960000000000004</v>
      </c>
      <c r="E1238">
        <v>9.0909999999999993</v>
      </c>
      <c r="F1238">
        <v>0.82599999999999996</v>
      </c>
      <c r="G1238">
        <v>61.76</v>
      </c>
      <c r="H1238">
        <v>0.60199999999999998</v>
      </c>
      <c r="I1238">
        <v>-5.3999999999999999E-2</v>
      </c>
      <c r="J1238">
        <v>0.95499999999999996</v>
      </c>
      <c r="K1238">
        <v>0.56399999999999995</v>
      </c>
      <c r="L1238">
        <v>0.314</v>
      </c>
      <c r="M1238" s="4" t="s">
        <v>197</v>
      </c>
      <c r="N1238" s="4" t="s">
        <v>170</v>
      </c>
      <c r="O1238" s="4" t="s">
        <v>174</v>
      </c>
      <c r="P1238" s="4" t="s">
        <v>587</v>
      </c>
      <c r="Q1238">
        <v>3061506</v>
      </c>
      <c r="R1238">
        <v>33851</v>
      </c>
      <c r="S1238" s="4" t="s">
        <v>588</v>
      </c>
      <c r="T1238" t="s">
        <v>174</v>
      </c>
    </row>
    <row r="1239" spans="1:20" x14ac:dyDescent="0.35">
      <c r="A1239" s="4" t="s">
        <v>102</v>
      </c>
      <c r="B1239" s="1">
        <v>41275</v>
      </c>
      <c r="C1239" s="4">
        <f>YEAR(MERGED_DATA[[#This Row],[year0]])</f>
        <v>2013</v>
      </c>
      <c r="D1239">
        <v>5.7560000000000002</v>
      </c>
      <c r="E1239">
        <v>9.1780000000000008</v>
      </c>
      <c r="F1239">
        <v>0.80300000000000005</v>
      </c>
      <c r="G1239">
        <v>62.14</v>
      </c>
      <c r="H1239">
        <v>0.65800000000000003</v>
      </c>
      <c r="I1239">
        <v>-7.2999999999999995E-2</v>
      </c>
      <c r="J1239">
        <v>0.94099999999999995</v>
      </c>
      <c r="K1239">
        <v>0.54800000000000004</v>
      </c>
      <c r="L1239">
        <v>0.26100000000000001</v>
      </c>
      <c r="M1239" s="4" t="s">
        <v>197</v>
      </c>
      <c r="N1239" s="4" t="s">
        <v>170</v>
      </c>
      <c r="O1239" s="4" t="s">
        <v>174</v>
      </c>
      <c r="P1239" s="4" t="s">
        <v>587</v>
      </c>
      <c r="Q1239">
        <v>3061506</v>
      </c>
      <c r="R1239">
        <v>33851</v>
      </c>
      <c r="S1239" s="4" t="s">
        <v>588</v>
      </c>
      <c r="T1239" t="s">
        <v>174</v>
      </c>
    </row>
    <row r="1240" spans="1:20" x14ac:dyDescent="0.35">
      <c r="A1240" s="4" t="s">
        <v>102</v>
      </c>
      <c r="B1240" s="1">
        <v>41640</v>
      </c>
      <c r="C1240" s="4">
        <f>YEAR(MERGED_DATA[[#This Row],[year0]])</f>
        <v>2014</v>
      </c>
      <c r="D1240">
        <v>5.9169999999999998</v>
      </c>
      <c r="E1240">
        <v>9.2270000000000003</v>
      </c>
      <c r="F1240">
        <v>0.80500000000000005</v>
      </c>
      <c r="G1240">
        <v>62.52</v>
      </c>
      <c r="H1240">
        <v>0.623</v>
      </c>
      <c r="I1240">
        <v>-0.11799999999999999</v>
      </c>
      <c r="J1240">
        <v>0.92500000000000004</v>
      </c>
      <c r="K1240">
        <v>0.54700000000000004</v>
      </c>
      <c r="L1240">
        <v>0.26</v>
      </c>
      <c r="M1240" s="4" t="s">
        <v>197</v>
      </c>
      <c r="N1240" s="4" t="s">
        <v>170</v>
      </c>
      <c r="O1240" s="4" t="s">
        <v>174</v>
      </c>
      <c r="P1240" s="4" t="s">
        <v>587</v>
      </c>
      <c r="Q1240">
        <v>3061506</v>
      </c>
      <c r="R1240">
        <v>33851</v>
      </c>
      <c r="S1240" s="4" t="s">
        <v>588</v>
      </c>
      <c r="T1240" t="s">
        <v>174</v>
      </c>
    </row>
    <row r="1241" spans="1:20" x14ac:dyDescent="0.35">
      <c r="A1241" s="4" t="s">
        <v>102</v>
      </c>
      <c r="B1241" s="1">
        <v>42005</v>
      </c>
      <c r="C1241" s="4">
        <f>YEAR(MERGED_DATA[[#This Row],[year0]])</f>
        <v>2015</v>
      </c>
      <c r="D1241">
        <v>6.0170000000000003</v>
      </c>
      <c r="E1241">
        <v>9.2319999999999993</v>
      </c>
      <c r="F1241">
        <v>0.84</v>
      </c>
      <c r="G1241">
        <v>62.9</v>
      </c>
      <c r="H1241">
        <v>0.59499999999999997</v>
      </c>
      <c r="I1241">
        <v>-9.4E-2</v>
      </c>
      <c r="J1241">
        <v>0.94299999999999995</v>
      </c>
      <c r="K1241">
        <v>0.55600000000000005</v>
      </c>
      <c r="L1241">
        <v>0.28100000000000003</v>
      </c>
      <c r="M1241" s="4" t="s">
        <v>197</v>
      </c>
      <c r="N1241" s="4" t="s">
        <v>170</v>
      </c>
      <c r="O1241" s="4" t="s">
        <v>174</v>
      </c>
      <c r="P1241" s="4" t="s">
        <v>587</v>
      </c>
      <c r="Q1241">
        <v>3061506</v>
      </c>
      <c r="R1241">
        <v>33851</v>
      </c>
      <c r="S1241" s="4" t="s">
        <v>588</v>
      </c>
      <c r="T1241" t="s">
        <v>174</v>
      </c>
    </row>
    <row r="1242" spans="1:20" x14ac:dyDescent="0.35">
      <c r="A1242" s="4" t="s">
        <v>102</v>
      </c>
      <c r="B1242" s="1">
        <v>42370</v>
      </c>
      <c r="C1242" s="4">
        <f>YEAR(MERGED_DATA[[#This Row],[year0]])</f>
        <v>2016</v>
      </c>
      <c r="D1242">
        <v>5.5780000000000003</v>
      </c>
      <c r="E1242">
        <v>9.2889999999999997</v>
      </c>
      <c r="F1242">
        <v>0.83699999999999997</v>
      </c>
      <c r="G1242">
        <v>63.3</v>
      </c>
      <c r="H1242">
        <v>0.55700000000000005</v>
      </c>
      <c r="I1242">
        <v>-5.1999999999999998E-2</v>
      </c>
      <c r="J1242">
        <v>0.96899999999999997</v>
      </c>
      <c r="K1242">
        <v>0.58599999999999997</v>
      </c>
      <c r="L1242">
        <v>0.27500000000000002</v>
      </c>
      <c r="M1242" s="4" t="s">
        <v>197</v>
      </c>
      <c r="N1242" s="4" t="s">
        <v>170</v>
      </c>
      <c r="O1242" s="4" t="s">
        <v>174</v>
      </c>
      <c r="P1242" s="4" t="s">
        <v>587</v>
      </c>
      <c r="Q1242">
        <v>3061506</v>
      </c>
      <c r="R1242">
        <v>33851</v>
      </c>
      <c r="S1242" s="4" t="s">
        <v>588</v>
      </c>
      <c r="T1242" t="s">
        <v>174</v>
      </c>
    </row>
    <row r="1243" spans="1:20" x14ac:dyDescent="0.35">
      <c r="A1243" s="4" t="s">
        <v>102</v>
      </c>
      <c r="B1243" s="1">
        <v>42736</v>
      </c>
      <c r="C1243" s="4">
        <f>YEAR(MERGED_DATA[[#This Row],[year0]])</f>
        <v>2017</v>
      </c>
      <c r="D1243">
        <v>5.3259999999999996</v>
      </c>
      <c r="E1243">
        <v>9.3469999999999995</v>
      </c>
      <c r="F1243">
        <v>0.83099999999999996</v>
      </c>
      <c r="G1243">
        <v>63.7</v>
      </c>
      <c r="H1243">
        <v>0.55300000000000005</v>
      </c>
      <c r="I1243">
        <v>-5.7000000000000002E-2</v>
      </c>
      <c r="J1243">
        <v>0.92600000000000005</v>
      </c>
      <c r="K1243">
        <v>0.56299999999999994</v>
      </c>
      <c r="L1243">
        <v>0.25900000000000001</v>
      </c>
      <c r="M1243" s="4" t="s">
        <v>197</v>
      </c>
      <c r="N1243" s="4" t="s">
        <v>170</v>
      </c>
      <c r="O1243" s="4" t="s">
        <v>174</v>
      </c>
      <c r="P1243" s="4" t="s">
        <v>587</v>
      </c>
      <c r="Q1243">
        <v>3061506</v>
      </c>
      <c r="R1243">
        <v>33851</v>
      </c>
      <c r="S1243" s="4" t="s">
        <v>588</v>
      </c>
      <c r="T1243" t="s">
        <v>174</v>
      </c>
    </row>
    <row r="1244" spans="1:20" x14ac:dyDescent="0.35">
      <c r="A1244" s="4" t="s">
        <v>102</v>
      </c>
      <c r="B1244" s="1">
        <v>43101</v>
      </c>
      <c r="C1244" s="4">
        <f>YEAR(MERGED_DATA[[#This Row],[year0]])</f>
        <v>2018</v>
      </c>
      <c r="D1244">
        <v>5.6820000000000004</v>
      </c>
      <c r="E1244">
        <v>9.4039999999999999</v>
      </c>
      <c r="F1244">
        <v>0.89200000000000002</v>
      </c>
      <c r="G1244">
        <v>64.099999999999994</v>
      </c>
      <c r="H1244">
        <v>0.82399999999999995</v>
      </c>
      <c r="I1244">
        <v>-8.8999999999999996E-2</v>
      </c>
      <c r="J1244">
        <v>0.92900000000000005</v>
      </c>
      <c r="K1244">
        <v>0.58399999999999996</v>
      </c>
      <c r="L1244">
        <v>0.27</v>
      </c>
      <c r="M1244" s="4" t="s">
        <v>197</v>
      </c>
      <c r="N1244" s="4" t="s">
        <v>170</v>
      </c>
      <c r="O1244" s="4" t="s">
        <v>174</v>
      </c>
      <c r="P1244" s="4" t="s">
        <v>587</v>
      </c>
      <c r="Q1244">
        <v>3061506</v>
      </c>
      <c r="R1244">
        <v>33851</v>
      </c>
      <c r="S1244" s="4" t="s">
        <v>588</v>
      </c>
      <c r="T1244" t="s">
        <v>174</v>
      </c>
    </row>
    <row r="1245" spans="1:20" x14ac:dyDescent="0.35">
      <c r="A1245" s="4" t="s">
        <v>102</v>
      </c>
      <c r="B1245" s="1">
        <v>43466</v>
      </c>
      <c r="C1245" s="4">
        <f>YEAR(MERGED_DATA[[#This Row],[year0]])</f>
        <v>2019</v>
      </c>
      <c r="D1245">
        <v>5.8029999999999999</v>
      </c>
      <c r="E1245">
        <v>9.4550000000000001</v>
      </c>
      <c r="F1245">
        <v>0.80900000000000005</v>
      </c>
      <c r="G1245">
        <v>64.5</v>
      </c>
      <c r="H1245">
        <v>0.78400000000000003</v>
      </c>
      <c r="I1245">
        <v>-9.7000000000000003E-2</v>
      </c>
      <c r="J1245">
        <v>0.88400000000000001</v>
      </c>
      <c r="K1245">
        <v>0.6</v>
      </c>
      <c r="L1245">
        <v>0.26200000000000001</v>
      </c>
      <c r="M1245" s="4" t="s">
        <v>197</v>
      </c>
      <c r="N1245" s="4" t="s">
        <v>170</v>
      </c>
      <c r="O1245" s="4" t="s">
        <v>174</v>
      </c>
      <c r="P1245" s="4" t="s">
        <v>587</v>
      </c>
      <c r="Q1245">
        <v>3061506</v>
      </c>
      <c r="R1245">
        <v>33851</v>
      </c>
      <c r="S1245" s="4" t="s">
        <v>588</v>
      </c>
      <c r="T1245" t="s">
        <v>174</v>
      </c>
    </row>
    <row r="1246" spans="1:20" x14ac:dyDescent="0.35">
      <c r="A1246" s="4" t="s">
        <v>102</v>
      </c>
      <c r="B1246" s="1">
        <v>43831</v>
      </c>
      <c r="C1246" s="4">
        <f>YEAR(MERGED_DATA[[#This Row],[year0]])</f>
        <v>2020</v>
      </c>
      <c r="D1246">
        <v>5.8120000000000003</v>
      </c>
      <c r="E1246">
        <v>9.3800000000000008</v>
      </c>
      <c r="F1246">
        <v>0.874</v>
      </c>
      <c r="G1246">
        <v>64.900000000000006</v>
      </c>
      <c r="H1246">
        <v>0.85899999999999999</v>
      </c>
      <c r="I1246">
        <v>-5.8000000000000003E-2</v>
      </c>
      <c r="J1246">
        <v>0.94099999999999995</v>
      </c>
      <c r="K1246">
        <v>0.69799999999999995</v>
      </c>
      <c r="L1246">
        <v>0.26800000000000002</v>
      </c>
      <c r="M1246" s="4" t="s">
        <v>197</v>
      </c>
      <c r="N1246" s="4" t="s">
        <v>170</v>
      </c>
      <c r="O1246" s="4" t="s">
        <v>174</v>
      </c>
      <c r="P1246" s="4" t="s">
        <v>587</v>
      </c>
      <c r="Q1246">
        <v>3061506</v>
      </c>
      <c r="R1246">
        <v>33851</v>
      </c>
      <c r="S1246" s="4" t="s">
        <v>588</v>
      </c>
      <c r="T1246" t="s">
        <v>174</v>
      </c>
    </row>
    <row r="1247" spans="1:20" x14ac:dyDescent="0.35">
      <c r="A1247" s="4" t="s">
        <v>102</v>
      </c>
      <c r="B1247" s="1">
        <v>44197</v>
      </c>
      <c r="C1247" s="4">
        <f>YEAR(MERGED_DATA[[#This Row],[year0]])</f>
        <v>2021</v>
      </c>
      <c r="D1247">
        <v>5.9589999999999996</v>
      </c>
      <c r="E1247">
        <v>9.5180000000000007</v>
      </c>
      <c r="F1247">
        <v>0.88</v>
      </c>
      <c r="G1247">
        <v>65.3</v>
      </c>
      <c r="H1247">
        <v>0.83299999999999996</v>
      </c>
      <c r="I1247">
        <v>-9.6000000000000002E-2</v>
      </c>
      <c r="J1247">
        <v>0.875</v>
      </c>
      <c r="K1247">
        <v>0.63</v>
      </c>
      <c r="L1247">
        <v>0.27</v>
      </c>
      <c r="M1247" s="4" t="s">
        <v>197</v>
      </c>
      <c r="N1247" s="4" t="s">
        <v>170</v>
      </c>
      <c r="O1247" s="4" t="s">
        <v>174</v>
      </c>
      <c r="P1247" s="4" t="s">
        <v>587</v>
      </c>
      <c r="Q1247">
        <v>3061506</v>
      </c>
      <c r="R1247">
        <v>33851</v>
      </c>
      <c r="S1247" s="4" t="s">
        <v>588</v>
      </c>
      <c r="T1247" t="s">
        <v>174</v>
      </c>
    </row>
    <row r="1248" spans="1:20" x14ac:dyDescent="0.35">
      <c r="A1248" s="4" t="s">
        <v>102</v>
      </c>
      <c r="B1248" s="1">
        <v>44562</v>
      </c>
      <c r="C1248" s="4">
        <f>YEAR(MERGED_DATA[[#This Row],[year0]])</f>
        <v>2022</v>
      </c>
      <c r="D1248">
        <v>5.6870000000000003</v>
      </c>
      <c r="E1248">
        <v>9.4649999999999999</v>
      </c>
      <c r="F1248">
        <v>0.81699999999999995</v>
      </c>
      <c r="G1248">
        <v>65.7</v>
      </c>
      <c r="H1248">
        <v>0.82899999999999996</v>
      </c>
      <c r="I1248">
        <v>-8.4000000000000005E-2</v>
      </c>
      <c r="J1248">
        <v>0.88500000000000001</v>
      </c>
      <c r="K1248">
        <v>0.55200000000000005</v>
      </c>
      <c r="L1248">
        <v>0.27600000000000002</v>
      </c>
      <c r="M1248" s="4" t="s">
        <v>197</v>
      </c>
      <c r="N1248" s="4" t="s">
        <v>170</v>
      </c>
      <c r="O1248" s="4" t="s">
        <v>174</v>
      </c>
      <c r="P1248" s="4" t="s">
        <v>587</v>
      </c>
      <c r="Q1248">
        <v>3061506</v>
      </c>
      <c r="R1248">
        <v>33851</v>
      </c>
      <c r="S1248" s="4" t="s">
        <v>588</v>
      </c>
      <c r="T1248" t="s">
        <v>174</v>
      </c>
    </row>
    <row r="1249" spans="1:20" x14ac:dyDescent="0.35">
      <c r="A1249" s="4" t="s">
        <v>102</v>
      </c>
      <c r="B1249" s="1">
        <v>44927</v>
      </c>
      <c r="C1249" s="4">
        <f>YEAR(MERGED_DATA[[#This Row],[year0]])</f>
        <v>2023</v>
      </c>
      <c r="D1249">
        <v>5.8010000000000002</v>
      </c>
      <c r="E1249">
        <v>9.4920000000000009</v>
      </c>
      <c r="F1249">
        <v>0.84199999999999997</v>
      </c>
      <c r="G1249">
        <v>66.099999999999994</v>
      </c>
      <c r="H1249">
        <v>0.84399999999999997</v>
      </c>
      <c r="I1249">
        <v>-0.157</v>
      </c>
      <c r="J1249">
        <v>0.86</v>
      </c>
      <c r="K1249">
        <v>0.57799999999999996</v>
      </c>
      <c r="L1249">
        <v>0.251</v>
      </c>
      <c r="M1249" s="4" t="s">
        <v>197</v>
      </c>
      <c r="N1249" s="4" t="s">
        <v>170</v>
      </c>
      <c r="O1249" s="4" t="s">
        <v>174</v>
      </c>
      <c r="P1249" s="4" t="s">
        <v>587</v>
      </c>
      <c r="Q1249">
        <v>3061506</v>
      </c>
      <c r="R1249">
        <v>33851</v>
      </c>
      <c r="S1249" s="4" t="s">
        <v>588</v>
      </c>
      <c r="T1249" t="s">
        <v>174</v>
      </c>
    </row>
    <row r="1250" spans="1:20" x14ac:dyDescent="0.35">
      <c r="A1250" s="4" t="s">
        <v>103</v>
      </c>
      <c r="B1250" s="1">
        <v>39083</v>
      </c>
      <c r="C1250" s="4">
        <f>YEAR(MERGED_DATA[[#This Row],[year0]])</f>
        <v>2007</v>
      </c>
      <c r="D1250">
        <v>4.609</v>
      </c>
      <c r="E1250">
        <v>8.827</v>
      </c>
      <c r="F1250">
        <v>0.88100000000000001</v>
      </c>
      <c r="G1250">
        <v>56.54</v>
      </c>
      <c r="H1250">
        <v>0.78100000000000003</v>
      </c>
      <c r="I1250">
        <v>5.8999999999999997E-2</v>
      </c>
      <c r="J1250">
        <v>0.91800000000000004</v>
      </c>
      <c r="K1250">
        <v>0.48299999999999998</v>
      </c>
      <c r="L1250">
        <v>0.20300000000000001</v>
      </c>
      <c r="M1250" s="4" t="s">
        <v>213</v>
      </c>
      <c r="N1250" s="4" t="s">
        <v>170</v>
      </c>
      <c r="O1250" s="4" t="s">
        <v>171</v>
      </c>
      <c r="P1250" s="4" t="s">
        <v>530</v>
      </c>
      <c r="Q1250">
        <v>3347782</v>
      </c>
      <c r="R1250">
        <v>1564116</v>
      </c>
      <c r="S1250" s="4" t="s">
        <v>170</v>
      </c>
      <c r="T1250" t="s">
        <v>171</v>
      </c>
    </row>
    <row r="1251" spans="1:20" x14ac:dyDescent="0.35">
      <c r="A1251" s="4" t="s">
        <v>103</v>
      </c>
      <c r="B1251" s="1">
        <v>39448</v>
      </c>
      <c r="C1251" s="4">
        <f>YEAR(MERGED_DATA[[#This Row],[year0]])</f>
        <v>2008</v>
      </c>
      <c r="D1251">
        <v>4.4930000000000003</v>
      </c>
      <c r="E1251">
        <v>8.9019999999999992</v>
      </c>
      <c r="F1251">
        <v>0.92</v>
      </c>
      <c r="G1251">
        <v>56.96</v>
      </c>
      <c r="H1251">
        <v>0.48399999999999999</v>
      </c>
      <c r="I1251">
        <v>6.2E-2</v>
      </c>
      <c r="J1251">
        <v>0.96199999999999997</v>
      </c>
      <c r="K1251">
        <v>0.51400000000000001</v>
      </c>
      <c r="L1251">
        <v>0.17299999999999999</v>
      </c>
      <c r="M1251" s="4" t="s">
        <v>213</v>
      </c>
      <c r="N1251" s="4" t="s">
        <v>170</v>
      </c>
      <c r="O1251" s="4" t="s">
        <v>171</v>
      </c>
      <c r="P1251" s="4" t="s">
        <v>530</v>
      </c>
      <c r="Q1251">
        <v>3347782</v>
      </c>
      <c r="R1251">
        <v>1564116</v>
      </c>
      <c r="S1251" s="4" t="s">
        <v>170</v>
      </c>
      <c r="T1251" t="s">
        <v>171</v>
      </c>
    </row>
    <row r="1252" spans="1:20" x14ac:dyDescent="0.35">
      <c r="A1252" s="4" t="s">
        <v>103</v>
      </c>
      <c r="B1252" s="1">
        <v>40179</v>
      </c>
      <c r="C1252" s="4">
        <f>YEAR(MERGED_DATA[[#This Row],[year0]])</f>
        <v>2010</v>
      </c>
      <c r="D1252">
        <v>4.5860000000000003</v>
      </c>
      <c r="E1252">
        <v>8.9250000000000007</v>
      </c>
      <c r="F1252">
        <v>0.90400000000000003</v>
      </c>
      <c r="G1252">
        <v>57.8</v>
      </c>
      <c r="H1252">
        <v>0.63100000000000001</v>
      </c>
      <c r="I1252">
        <v>9.2999999999999999E-2</v>
      </c>
      <c r="J1252">
        <v>0.92800000000000005</v>
      </c>
      <c r="K1252">
        <v>0.55900000000000005</v>
      </c>
      <c r="L1252">
        <v>0.15</v>
      </c>
      <c r="M1252" s="4" t="s">
        <v>213</v>
      </c>
      <c r="N1252" s="4" t="s">
        <v>170</v>
      </c>
      <c r="O1252" s="4" t="s">
        <v>171</v>
      </c>
      <c r="P1252" s="4" t="s">
        <v>530</v>
      </c>
      <c r="Q1252">
        <v>3347782</v>
      </c>
      <c r="R1252">
        <v>1564116</v>
      </c>
      <c r="S1252" s="4" t="s">
        <v>170</v>
      </c>
      <c r="T1252" t="s">
        <v>171</v>
      </c>
    </row>
    <row r="1253" spans="1:20" x14ac:dyDescent="0.35">
      <c r="A1253" s="4" t="s">
        <v>103</v>
      </c>
      <c r="B1253" s="1">
        <v>40544</v>
      </c>
      <c r="C1253" s="4">
        <f>YEAR(MERGED_DATA[[#This Row],[year0]])</f>
        <v>2011</v>
      </c>
      <c r="D1253">
        <v>5.0309999999999997</v>
      </c>
      <c r="E1253">
        <v>9.0690000000000008</v>
      </c>
      <c r="F1253">
        <v>0.94799999999999995</v>
      </c>
      <c r="G1253">
        <v>58.22</v>
      </c>
      <c r="H1253">
        <v>0.7</v>
      </c>
      <c r="I1253">
        <v>0.14499999999999999</v>
      </c>
      <c r="J1253">
        <v>0.93100000000000005</v>
      </c>
      <c r="K1253">
        <v>0.56100000000000005</v>
      </c>
      <c r="L1253">
        <v>0.153</v>
      </c>
      <c r="M1253" s="4" t="s">
        <v>213</v>
      </c>
      <c r="N1253" s="4" t="s">
        <v>170</v>
      </c>
      <c r="O1253" s="4" t="s">
        <v>171</v>
      </c>
      <c r="P1253" s="4" t="s">
        <v>530</v>
      </c>
      <c r="Q1253">
        <v>3347782</v>
      </c>
      <c r="R1253">
        <v>1564116</v>
      </c>
      <c r="S1253" s="4" t="s">
        <v>170</v>
      </c>
      <c r="T1253" t="s">
        <v>171</v>
      </c>
    </row>
    <row r="1254" spans="1:20" x14ac:dyDescent="0.35">
      <c r="A1254" s="4" t="s">
        <v>103</v>
      </c>
      <c r="B1254" s="1">
        <v>40909</v>
      </c>
      <c r="C1254" s="4">
        <f>YEAR(MERGED_DATA[[#This Row],[year0]])</f>
        <v>2012</v>
      </c>
      <c r="D1254">
        <v>4.8849999999999998</v>
      </c>
      <c r="E1254">
        <v>9.1679999999999993</v>
      </c>
      <c r="F1254">
        <v>0.91900000000000004</v>
      </c>
      <c r="G1254">
        <v>58.64</v>
      </c>
      <c r="H1254">
        <v>0.68799999999999994</v>
      </c>
      <c r="I1254">
        <v>0.1</v>
      </c>
      <c r="J1254">
        <v>0.93200000000000005</v>
      </c>
      <c r="K1254">
        <v>0.52400000000000002</v>
      </c>
      <c r="L1254">
        <v>0.18099999999999999</v>
      </c>
      <c r="M1254" s="4" t="s">
        <v>213</v>
      </c>
      <c r="N1254" s="4" t="s">
        <v>170</v>
      </c>
      <c r="O1254" s="4" t="s">
        <v>171</v>
      </c>
      <c r="P1254" s="4" t="s">
        <v>530</v>
      </c>
      <c r="Q1254">
        <v>3347782</v>
      </c>
      <c r="R1254">
        <v>1564116</v>
      </c>
      <c r="S1254" s="4" t="s">
        <v>170</v>
      </c>
      <c r="T1254" t="s">
        <v>171</v>
      </c>
    </row>
    <row r="1255" spans="1:20" x14ac:dyDescent="0.35">
      <c r="A1255" s="4" t="s">
        <v>103</v>
      </c>
      <c r="B1255" s="1">
        <v>41275</v>
      </c>
      <c r="C1255" s="4">
        <f>YEAR(MERGED_DATA[[#This Row],[year0]])</f>
        <v>2013</v>
      </c>
      <c r="D1255">
        <v>4.9130000000000003</v>
      </c>
      <c r="E1255">
        <v>9.26</v>
      </c>
      <c r="F1255">
        <v>0.93500000000000005</v>
      </c>
      <c r="G1255">
        <v>59.06</v>
      </c>
      <c r="H1255">
        <v>0.748</v>
      </c>
      <c r="I1255">
        <v>0.13</v>
      </c>
      <c r="J1255">
        <v>0.92800000000000005</v>
      </c>
      <c r="K1255">
        <v>0.54900000000000004</v>
      </c>
      <c r="L1255">
        <v>0.17899999999999999</v>
      </c>
      <c r="M1255" s="4" t="s">
        <v>213</v>
      </c>
      <c r="N1255" s="4" t="s">
        <v>170</v>
      </c>
      <c r="O1255" s="4" t="s">
        <v>171</v>
      </c>
      <c r="P1255" s="4" t="s">
        <v>530</v>
      </c>
      <c r="Q1255">
        <v>3347782</v>
      </c>
      <c r="R1255">
        <v>1564116</v>
      </c>
      <c r="S1255" s="4" t="s">
        <v>170</v>
      </c>
      <c r="T1255" t="s">
        <v>171</v>
      </c>
    </row>
    <row r="1256" spans="1:20" x14ac:dyDescent="0.35">
      <c r="A1256" s="4" t="s">
        <v>103</v>
      </c>
      <c r="B1256" s="1">
        <v>41640</v>
      </c>
      <c r="C1256" s="4">
        <f>YEAR(MERGED_DATA[[#This Row],[year0]])</f>
        <v>2014</v>
      </c>
      <c r="D1256">
        <v>4.8250000000000002</v>
      </c>
      <c r="E1256">
        <v>9.3149999999999995</v>
      </c>
      <c r="F1256">
        <v>0.94299999999999995</v>
      </c>
      <c r="G1256">
        <v>59.48</v>
      </c>
      <c r="H1256">
        <v>0.752</v>
      </c>
      <c r="I1256">
        <v>0.14000000000000001</v>
      </c>
      <c r="J1256">
        <v>0.90900000000000003</v>
      </c>
      <c r="K1256">
        <v>0.51200000000000001</v>
      </c>
      <c r="L1256">
        <v>0.17</v>
      </c>
      <c r="M1256" s="4" t="s">
        <v>213</v>
      </c>
      <c r="N1256" s="4" t="s">
        <v>170</v>
      </c>
      <c r="O1256" s="4" t="s">
        <v>171</v>
      </c>
      <c r="P1256" s="4" t="s">
        <v>530</v>
      </c>
      <c r="Q1256">
        <v>3347782</v>
      </c>
      <c r="R1256">
        <v>1564116</v>
      </c>
      <c r="S1256" s="4" t="s">
        <v>170</v>
      </c>
      <c r="T1256" t="s">
        <v>171</v>
      </c>
    </row>
    <row r="1257" spans="1:20" x14ac:dyDescent="0.35">
      <c r="A1257" s="4" t="s">
        <v>103</v>
      </c>
      <c r="B1257" s="1">
        <v>42005</v>
      </c>
      <c r="C1257" s="4">
        <f>YEAR(MERGED_DATA[[#This Row],[year0]])</f>
        <v>2015</v>
      </c>
      <c r="D1257">
        <v>4.9829999999999997</v>
      </c>
      <c r="E1257">
        <v>9.3179999999999996</v>
      </c>
      <c r="F1257">
        <v>0.90600000000000003</v>
      </c>
      <c r="G1257">
        <v>59.9</v>
      </c>
      <c r="H1257">
        <v>0.68600000000000005</v>
      </c>
      <c r="I1257">
        <v>0.16700000000000001</v>
      </c>
      <c r="J1257">
        <v>0.9</v>
      </c>
      <c r="K1257">
        <v>0.53300000000000003</v>
      </c>
      <c r="L1257">
        <v>0.20799999999999999</v>
      </c>
      <c r="M1257" s="4" t="s">
        <v>213</v>
      </c>
      <c r="N1257" s="4" t="s">
        <v>170</v>
      </c>
      <c r="O1257" s="4" t="s">
        <v>171</v>
      </c>
      <c r="P1257" s="4" t="s">
        <v>530</v>
      </c>
      <c r="Q1257">
        <v>3347782</v>
      </c>
      <c r="R1257">
        <v>1564116</v>
      </c>
      <c r="S1257" s="4" t="s">
        <v>170</v>
      </c>
      <c r="T1257" t="s">
        <v>171</v>
      </c>
    </row>
    <row r="1258" spans="1:20" x14ac:dyDescent="0.35">
      <c r="A1258" s="4" t="s">
        <v>103</v>
      </c>
      <c r="B1258" s="1">
        <v>42370</v>
      </c>
      <c r="C1258" s="4">
        <f>YEAR(MERGED_DATA[[#This Row],[year0]])</f>
        <v>2016</v>
      </c>
      <c r="D1258">
        <v>5.0570000000000004</v>
      </c>
      <c r="E1258">
        <v>9.3109999999999999</v>
      </c>
      <c r="F1258">
        <v>0.94699999999999995</v>
      </c>
      <c r="G1258">
        <v>60</v>
      </c>
      <c r="H1258">
        <v>0.76</v>
      </c>
      <c r="I1258">
        <v>8.3000000000000004E-2</v>
      </c>
      <c r="J1258">
        <v>0.9</v>
      </c>
      <c r="K1258">
        <v>0.55500000000000005</v>
      </c>
      <c r="L1258">
        <v>0.17100000000000001</v>
      </c>
      <c r="M1258" s="4" t="s">
        <v>213</v>
      </c>
      <c r="N1258" s="4" t="s">
        <v>170</v>
      </c>
      <c r="O1258" s="4" t="s">
        <v>171</v>
      </c>
      <c r="P1258" s="4" t="s">
        <v>530</v>
      </c>
      <c r="Q1258">
        <v>3347782</v>
      </c>
      <c r="R1258">
        <v>1564116</v>
      </c>
      <c r="S1258" s="4" t="s">
        <v>170</v>
      </c>
      <c r="T1258" t="s">
        <v>171</v>
      </c>
    </row>
    <row r="1259" spans="1:20" x14ac:dyDescent="0.35">
      <c r="A1259" s="4" t="s">
        <v>103</v>
      </c>
      <c r="B1259" s="1">
        <v>42736</v>
      </c>
      <c r="C1259" s="4">
        <f>YEAR(MERGED_DATA[[#This Row],[year0]])</f>
        <v>2017</v>
      </c>
      <c r="D1259">
        <v>5.3339999999999996</v>
      </c>
      <c r="E1259">
        <v>9.3439999999999994</v>
      </c>
      <c r="F1259">
        <v>0.92400000000000004</v>
      </c>
      <c r="G1259">
        <v>60.1</v>
      </c>
      <c r="H1259">
        <v>0.67500000000000004</v>
      </c>
      <c r="I1259">
        <v>0.112</v>
      </c>
      <c r="J1259">
        <v>0.86499999999999999</v>
      </c>
      <c r="K1259">
        <v>0.55200000000000005</v>
      </c>
      <c r="L1259">
        <v>0.214</v>
      </c>
      <c r="M1259" s="4" t="s">
        <v>213</v>
      </c>
      <c r="N1259" s="4" t="s">
        <v>170</v>
      </c>
      <c r="O1259" s="4" t="s">
        <v>171</v>
      </c>
      <c r="P1259" s="4" t="s">
        <v>530</v>
      </c>
      <c r="Q1259">
        <v>3347782</v>
      </c>
      <c r="R1259">
        <v>1564116</v>
      </c>
      <c r="S1259" s="4" t="s">
        <v>170</v>
      </c>
      <c r="T1259" t="s">
        <v>171</v>
      </c>
    </row>
    <row r="1260" spans="1:20" x14ac:dyDescent="0.35">
      <c r="A1260" s="4" t="s">
        <v>103</v>
      </c>
      <c r="B1260" s="1">
        <v>43101</v>
      </c>
      <c r="C1260" s="4">
        <f>YEAR(MERGED_DATA[[#This Row],[year0]])</f>
        <v>2018</v>
      </c>
      <c r="D1260">
        <v>5.4649999999999999</v>
      </c>
      <c r="E1260">
        <v>9.3970000000000002</v>
      </c>
      <c r="F1260">
        <v>0.94199999999999995</v>
      </c>
      <c r="G1260">
        <v>60.2</v>
      </c>
      <c r="H1260">
        <v>0.69599999999999995</v>
      </c>
      <c r="I1260">
        <v>4.8000000000000001E-2</v>
      </c>
      <c r="J1260">
        <v>0.84899999999999998</v>
      </c>
      <c r="K1260">
        <v>0.52500000000000002</v>
      </c>
      <c r="L1260">
        <v>0.192</v>
      </c>
      <c r="M1260" s="4" t="s">
        <v>213</v>
      </c>
      <c r="N1260" s="4" t="s">
        <v>170</v>
      </c>
      <c r="O1260" s="4" t="s">
        <v>171</v>
      </c>
      <c r="P1260" s="4" t="s">
        <v>530</v>
      </c>
      <c r="Q1260">
        <v>3347782</v>
      </c>
      <c r="R1260">
        <v>1564116</v>
      </c>
      <c r="S1260" s="4" t="s">
        <v>170</v>
      </c>
      <c r="T1260" t="s">
        <v>171</v>
      </c>
    </row>
    <row r="1261" spans="1:20" x14ac:dyDescent="0.35">
      <c r="A1261" s="4" t="s">
        <v>103</v>
      </c>
      <c r="B1261" s="1">
        <v>43466</v>
      </c>
      <c r="C1261" s="4">
        <f>YEAR(MERGED_DATA[[#This Row],[year0]])</f>
        <v>2019</v>
      </c>
      <c r="D1261">
        <v>5.5629999999999997</v>
      </c>
      <c r="E1261">
        <v>9.43</v>
      </c>
      <c r="F1261">
        <v>0.94599999999999995</v>
      </c>
      <c r="G1261">
        <v>60.3</v>
      </c>
      <c r="H1261">
        <v>0.71099999999999997</v>
      </c>
      <c r="I1261">
        <v>0.14199999999999999</v>
      </c>
      <c r="J1261">
        <v>0.873</v>
      </c>
      <c r="K1261">
        <v>0.56200000000000006</v>
      </c>
      <c r="L1261">
        <v>0.16700000000000001</v>
      </c>
      <c r="M1261" s="4" t="s">
        <v>213</v>
      </c>
      <c r="N1261" s="4" t="s">
        <v>170</v>
      </c>
      <c r="O1261" s="4" t="s">
        <v>171</v>
      </c>
      <c r="P1261" s="4" t="s">
        <v>530</v>
      </c>
      <c r="Q1261">
        <v>3347782</v>
      </c>
      <c r="R1261">
        <v>1564116</v>
      </c>
      <c r="S1261" s="4" t="s">
        <v>170</v>
      </c>
      <c r="T1261" t="s">
        <v>171</v>
      </c>
    </row>
    <row r="1262" spans="1:20" x14ac:dyDescent="0.35">
      <c r="A1262" s="4" t="s">
        <v>103</v>
      </c>
      <c r="B1262" s="1">
        <v>43831</v>
      </c>
      <c r="C1262" s="4">
        <f>YEAR(MERGED_DATA[[#This Row],[year0]])</f>
        <v>2020</v>
      </c>
      <c r="D1262">
        <v>6.0110000000000001</v>
      </c>
      <c r="E1262">
        <v>9.3650000000000002</v>
      </c>
      <c r="F1262">
        <v>0.91800000000000004</v>
      </c>
      <c r="G1262">
        <v>60.4</v>
      </c>
      <c r="H1262">
        <v>0.71799999999999997</v>
      </c>
      <c r="I1262">
        <v>0.13800000000000001</v>
      </c>
      <c r="J1262">
        <v>0.84299999999999997</v>
      </c>
      <c r="K1262">
        <v>0.57499999999999996</v>
      </c>
      <c r="L1262">
        <v>0.26</v>
      </c>
      <c r="M1262" s="4" t="s">
        <v>213</v>
      </c>
      <c r="N1262" s="4" t="s">
        <v>170</v>
      </c>
      <c r="O1262" s="4" t="s">
        <v>171</v>
      </c>
      <c r="P1262" s="4" t="s">
        <v>530</v>
      </c>
      <c r="Q1262">
        <v>3347782</v>
      </c>
      <c r="R1262">
        <v>1564116</v>
      </c>
      <c r="S1262" s="4" t="s">
        <v>170</v>
      </c>
      <c r="T1262" t="s">
        <v>171</v>
      </c>
    </row>
    <row r="1263" spans="1:20" x14ac:dyDescent="0.35">
      <c r="A1263" s="4" t="s">
        <v>103</v>
      </c>
      <c r="B1263" s="1">
        <v>44197</v>
      </c>
      <c r="C1263" s="4">
        <f>YEAR(MERGED_DATA[[#This Row],[year0]])</f>
        <v>2021</v>
      </c>
      <c r="D1263">
        <v>5.7210000000000001</v>
      </c>
      <c r="E1263">
        <v>9.3650000000000002</v>
      </c>
      <c r="F1263">
        <v>0.92700000000000005</v>
      </c>
      <c r="G1263">
        <v>60.5</v>
      </c>
      <c r="H1263">
        <v>0.66700000000000004</v>
      </c>
      <c r="I1263">
        <v>0.215</v>
      </c>
      <c r="J1263">
        <v>0.85099999999999998</v>
      </c>
      <c r="K1263">
        <v>0.56000000000000005</v>
      </c>
      <c r="L1263">
        <v>0.20200000000000001</v>
      </c>
      <c r="M1263" s="4" t="s">
        <v>213</v>
      </c>
      <c r="N1263" s="4" t="s">
        <v>170</v>
      </c>
      <c r="O1263" s="4" t="s">
        <v>171</v>
      </c>
      <c r="P1263" s="4" t="s">
        <v>530</v>
      </c>
      <c r="Q1263">
        <v>3347782</v>
      </c>
      <c r="R1263">
        <v>1564116</v>
      </c>
      <c r="S1263" s="4" t="s">
        <v>170</v>
      </c>
      <c r="T1263" t="s">
        <v>171</v>
      </c>
    </row>
    <row r="1264" spans="1:20" x14ac:dyDescent="0.35">
      <c r="A1264" s="4" t="s">
        <v>103</v>
      </c>
      <c r="B1264" s="1">
        <v>44562</v>
      </c>
      <c r="C1264" s="4">
        <f>YEAR(MERGED_DATA[[#This Row],[year0]])</f>
        <v>2022</v>
      </c>
      <c r="D1264">
        <v>5.7880000000000003</v>
      </c>
      <c r="E1264">
        <v>9.3970000000000002</v>
      </c>
      <c r="F1264">
        <v>0.95099999999999996</v>
      </c>
      <c r="G1264">
        <v>60.6</v>
      </c>
      <c r="H1264">
        <v>0.71699999999999997</v>
      </c>
      <c r="I1264">
        <v>0.21099999999999999</v>
      </c>
      <c r="J1264">
        <v>0.84699999999999998</v>
      </c>
      <c r="K1264">
        <v>0.55000000000000004</v>
      </c>
      <c r="L1264">
        <v>0.20899999999999999</v>
      </c>
      <c r="M1264" s="4" t="s">
        <v>213</v>
      </c>
      <c r="N1264" s="4" t="s">
        <v>170</v>
      </c>
      <c r="O1264" s="4" t="s">
        <v>171</v>
      </c>
      <c r="P1264" s="4" t="s">
        <v>530</v>
      </c>
      <c r="Q1264">
        <v>3347782</v>
      </c>
      <c r="R1264">
        <v>1564116</v>
      </c>
      <c r="S1264" s="4" t="s">
        <v>170</v>
      </c>
      <c r="T1264" t="s">
        <v>171</v>
      </c>
    </row>
    <row r="1265" spans="1:20" x14ac:dyDescent="0.35">
      <c r="A1265" s="4" t="s">
        <v>103</v>
      </c>
      <c r="B1265" s="1">
        <v>44927</v>
      </c>
      <c r="C1265" s="4">
        <f>YEAR(MERGED_DATA[[#This Row],[year0]])</f>
        <v>2023</v>
      </c>
      <c r="D1265">
        <v>5.58</v>
      </c>
      <c r="E1265">
        <v>9.4329999999999998</v>
      </c>
      <c r="F1265">
        <v>0.93799999999999994</v>
      </c>
      <c r="G1265">
        <v>60.7</v>
      </c>
      <c r="H1265">
        <v>0.69899999999999995</v>
      </c>
      <c r="I1265">
        <v>0.22</v>
      </c>
      <c r="J1265">
        <v>0.871</v>
      </c>
      <c r="K1265">
        <v>0.54500000000000004</v>
      </c>
      <c r="L1265">
        <v>0.19700000000000001</v>
      </c>
      <c r="M1265" s="4" t="s">
        <v>213</v>
      </c>
      <c r="N1265" s="4" t="s">
        <v>170</v>
      </c>
      <c r="O1265" s="4" t="s">
        <v>171</v>
      </c>
      <c r="P1265" s="4" t="s">
        <v>530</v>
      </c>
      <c r="Q1265">
        <v>3347782</v>
      </c>
      <c r="R1265">
        <v>1564116</v>
      </c>
      <c r="S1265" s="4" t="s">
        <v>170</v>
      </c>
      <c r="T1265" t="s">
        <v>171</v>
      </c>
    </row>
    <row r="1266" spans="1:20" x14ac:dyDescent="0.35">
      <c r="A1266" s="4" t="s">
        <v>104</v>
      </c>
      <c r="B1266" s="1">
        <v>39083</v>
      </c>
      <c r="C1266" s="4">
        <f>YEAR(MERGED_DATA[[#This Row],[year0]])</f>
        <v>2007</v>
      </c>
      <c r="D1266">
        <v>5.1959999999999997</v>
      </c>
      <c r="E1266">
        <v>9.6959999999999997</v>
      </c>
      <c r="F1266">
        <v>0.83199999999999996</v>
      </c>
      <c r="G1266">
        <v>65.959999999999994</v>
      </c>
      <c r="H1266">
        <v>0.51200000000000001</v>
      </c>
      <c r="I1266">
        <v>-0.13900000000000001</v>
      </c>
      <c r="J1266">
        <v>0.81499999999999995</v>
      </c>
      <c r="K1266">
        <v>0.53600000000000003</v>
      </c>
      <c r="L1266">
        <v>0.34</v>
      </c>
      <c r="M1266" s="4" t="s">
        <v>175</v>
      </c>
      <c r="N1266" s="4" t="s">
        <v>170</v>
      </c>
      <c r="O1266" s="4" t="s">
        <v>174</v>
      </c>
      <c r="P1266" s="4" t="s">
        <v>589</v>
      </c>
      <c r="Q1266">
        <v>627859</v>
      </c>
      <c r="R1266">
        <v>13812</v>
      </c>
      <c r="S1266" s="4" t="s">
        <v>428</v>
      </c>
      <c r="T1266" t="s">
        <v>174</v>
      </c>
    </row>
    <row r="1267" spans="1:20" x14ac:dyDescent="0.35">
      <c r="A1267" s="4" t="s">
        <v>104</v>
      </c>
      <c r="B1267" s="1">
        <v>39814</v>
      </c>
      <c r="C1267" s="4">
        <f>YEAR(MERGED_DATA[[#This Row],[year0]])</f>
        <v>2009</v>
      </c>
      <c r="D1267">
        <v>4.8010000000000002</v>
      </c>
      <c r="E1267">
        <v>9.702</v>
      </c>
      <c r="F1267">
        <v>0.81599999999999995</v>
      </c>
      <c r="G1267">
        <v>66.12</v>
      </c>
      <c r="H1267">
        <v>0.55600000000000005</v>
      </c>
      <c r="I1267">
        <v>-0.107</v>
      </c>
      <c r="J1267">
        <v>0.83799999999999997</v>
      </c>
      <c r="K1267">
        <v>0.53300000000000003</v>
      </c>
      <c r="L1267">
        <v>0.42299999999999999</v>
      </c>
      <c r="M1267" s="4" t="s">
        <v>175</v>
      </c>
      <c r="N1267" s="4" t="s">
        <v>170</v>
      </c>
      <c r="O1267" s="4" t="s">
        <v>174</v>
      </c>
      <c r="P1267" s="4" t="s">
        <v>589</v>
      </c>
      <c r="Q1267">
        <v>627859</v>
      </c>
      <c r="R1267">
        <v>13812</v>
      </c>
      <c r="S1267" s="4" t="s">
        <v>428</v>
      </c>
      <c r="T1267" t="s">
        <v>174</v>
      </c>
    </row>
    <row r="1268" spans="1:20" x14ac:dyDescent="0.35">
      <c r="A1268" s="4" t="s">
        <v>104</v>
      </c>
      <c r="B1268" s="1">
        <v>40179</v>
      </c>
      <c r="C1268" s="4">
        <f>YEAR(MERGED_DATA[[#This Row],[year0]])</f>
        <v>2010</v>
      </c>
      <c r="D1268">
        <v>5.4550000000000001</v>
      </c>
      <c r="E1268">
        <v>9.7270000000000003</v>
      </c>
      <c r="F1268">
        <v>0.80500000000000005</v>
      </c>
      <c r="G1268">
        <v>66.2</v>
      </c>
      <c r="H1268">
        <v>0.55200000000000005</v>
      </c>
      <c r="I1268">
        <v>-0.21199999999999999</v>
      </c>
      <c r="J1268">
        <v>0.75700000000000001</v>
      </c>
      <c r="K1268">
        <v>0.51</v>
      </c>
      <c r="L1268">
        <v>0.41</v>
      </c>
      <c r="M1268" s="4" t="s">
        <v>175</v>
      </c>
      <c r="N1268" s="4" t="s">
        <v>170</v>
      </c>
      <c r="O1268" s="4" t="s">
        <v>174</v>
      </c>
      <c r="P1268" s="4" t="s">
        <v>589</v>
      </c>
      <c r="Q1268">
        <v>627859</v>
      </c>
      <c r="R1268">
        <v>13812</v>
      </c>
      <c r="S1268" s="4" t="s">
        <v>428</v>
      </c>
      <c r="T1268" t="s">
        <v>174</v>
      </c>
    </row>
    <row r="1269" spans="1:20" x14ac:dyDescent="0.35">
      <c r="A1269" s="4" t="s">
        <v>104</v>
      </c>
      <c r="B1269" s="1">
        <v>40544</v>
      </c>
      <c r="C1269" s="4">
        <f>YEAR(MERGED_DATA[[#This Row],[year0]])</f>
        <v>2011</v>
      </c>
      <c r="D1269">
        <v>5.2229999999999999</v>
      </c>
      <c r="E1269">
        <v>9.7579999999999991</v>
      </c>
      <c r="F1269">
        <v>0.81799999999999995</v>
      </c>
      <c r="G1269">
        <v>66.28</v>
      </c>
      <c r="H1269">
        <v>0.54600000000000004</v>
      </c>
      <c r="I1269">
        <v>-0.23200000000000001</v>
      </c>
      <c r="J1269">
        <v>0.76200000000000001</v>
      </c>
      <c r="K1269">
        <v>0.51</v>
      </c>
      <c r="L1269">
        <v>0.378</v>
      </c>
      <c r="M1269" s="4" t="s">
        <v>175</v>
      </c>
      <c r="N1269" s="4" t="s">
        <v>170</v>
      </c>
      <c r="O1269" s="4" t="s">
        <v>174</v>
      </c>
      <c r="P1269" s="4" t="s">
        <v>589</v>
      </c>
      <c r="Q1269">
        <v>627859</v>
      </c>
      <c r="R1269">
        <v>13812</v>
      </c>
      <c r="S1269" s="4" t="s">
        <v>428</v>
      </c>
      <c r="T1269" t="s">
        <v>174</v>
      </c>
    </row>
    <row r="1270" spans="1:20" x14ac:dyDescent="0.35">
      <c r="A1270" s="4" t="s">
        <v>104</v>
      </c>
      <c r="B1270" s="1">
        <v>40909</v>
      </c>
      <c r="C1270" s="4">
        <f>YEAR(MERGED_DATA[[#This Row],[year0]])</f>
        <v>2012</v>
      </c>
      <c r="D1270">
        <v>5.2190000000000003</v>
      </c>
      <c r="E1270">
        <v>9.7289999999999992</v>
      </c>
      <c r="F1270">
        <v>0.70399999999999996</v>
      </c>
      <c r="G1270">
        <v>66.36</v>
      </c>
      <c r="H1270">
        <v>0.46200000000000002</v>
      </c>
      <c r="I1270">
        <v>-0.19800000000000001</v>
      </c>
      <c r="J1270">
        <v>0.755</v>
      </c>
      <c r="K1270">
        <v>0.46800000000000003</v>
      </c>
      <c r="L1270">
        <v>0.379</v>
      </c>
      <c r="M1270" s="4" t="s">
        <v>175</v>
      </c>
      <c r="N1270" s="4" t="s">
        <v>170</v>
      </c>
      <c r="O1270" s="4" t="s">
        <v>174</v>
      </c>
      <c r="P1270" s="4" t="s">
        <v>589</v>
      </c>
      <c r="Q1270">
        <v>627859</v>
      </c>
      <c r="R1270">
        <v>13812</v>
      </c>
      <c r="S1270" s="4" t="s">
        <v>428</v>
      </c>
      <c r="T1270" t="s">
        <v>174</v>
      </c>
    </row>
    <row r="1271" spans="1:20" x14ac:dyDescent="0.35">
      <c r="A1271" s="4" t="s">
        <v>104</v>
      </c>
      <c r="B1271" s="1">
        <v>41275</v>
      </c>
      <c r="C1271" s="4">
        <f>YEAR(MERGED_DATA[[#This Row],[year0]])</f>
        <v>2013</v>
      </c>
      <c r="D1271">
        <v>5.0739999999999998</v>
      </c>
      <c r="E1271">
        <v>9.7629999999999999</v>
      </c>
      <c r="F1271">
        <v>0.73599999999999999</v>
      </c>
      <c r="G1271">
        <v>66.44</v>
      </c>
      <c r="H1271">
        <v>0.502</v>
      </c>
      <c r="I1271">
        <v>-0.182</v>
      </c>
      <c r="J1271">
        <v>0.69299999999999995</v>
      </c>
      <c r="K1271">
        <v>0.49299999999999999</v>
      </c>
      <c r="L1271">
        <v>0.33100000000000002</v>
      </c>
      <c r="M1271" s="4" t="s">
        <v>175</v>
      </c>
      <c r="N1271" s="4" t="s">
        <v>170</v>
      </c>
      <c r="O1271" s="4" t="s">
        <v>174</v>
      </c>
      <c r="P1271" s="4" t="s">
        <v>589</v>
      </c>
      <c r="Q1271">
        <v>627859</v>
      </c>
      <c r="R1271">
        <v>13812</v>
      </c>
      <c r="S1271" s="4" t="s">
        <v>428</v>
      </c>
      <c r="T1271" t="s">
        <v>174</v>
      </c>
    </row>
    <row r="1272" spans="1:20" x14ac:dyDescent="0.35">
      <c r="A1272" s="4" t="s">
        <v>104</v>
      </c>
      <c r="B1272" s="1">
        <v>41640</v>
      </c>
      <c r="C1272" s="4">
        <f>YEAR(MERGED_DATA[[#This Row],[year0]])</f>
        <v>2014</v>
      </c>
      <c r="D1272">
        <v>5.2830000000000004</v>
      </c>
      <c r="E1272">
        <v>9.7799999999999994</v>
      </c>
      <c r="F1272">
        <v>0.86299999999999999</v>
      </c>
      <c r="G1272">
        <v>66.52</v>
      </c>
      <c r="H1272">
        <v>0.503</v>
      </c>
      <c r="I1272">
        <v>9.0999999999999998E-2</v>
      </c>
      <c r="J1272">
        <v>0.76800000000000002</v>
      </c>
      <c r="K1272">
        <v>0.54500000000000004</v>
      </c>
      <c r="L1272">
        <v>0.36799999999999999</v>
      </c>
      <c r="M1272" s="4" t="s">
        <v>175</v>
      </c>
      <c r="N1272" s="4" t="s">
        <v>170</v>
      </c>
      <c r="O1272" s="4" t="s">
        <v>174</v>
      </c>
      <c r="P1272" s="4" t="s">
        <v>589</v>
      </c>
      <c r="Q1272">
        <v>627859</v>
      </c>
      <c r="R1272">
        <v>13812</v>
      </c>
      <c r="S1272" s="4" t="s">
        <v>428</v>
      </c>
      <c r="T1272" t="s">
        <v>174</v>
      </c>
    </row>
    <row r="1273" spans="1:20" x14ac:dyDescent="0.35">
      <c r="A1273" s="4" t="s">
        <v>104</v>
      </c>
      <c r="B1273" s="1">
        <v>42005</v>
      </c>
      <c r="C1273" s="4">
        <f>YEAR(MERGED_DATA[[#This Row],[year0]])</f>
        <v>2015</v>
      </c>
      <c r="D1273">
        <v>5.125</v>
      </c>
      <c r="E1273">
        <v>9.8130000000000006</v>
      </c>
      <c r="F1273">
        <v>0.74</v>
      </c>
      <c r="G1273">
        <v>66.599999999999994</v>
      </c>
      <c r="H1273">
        <v>0.58299999999999996</v>
      </c>
      <c r="I1273">
        <v>-0.15</v>
      </c>
      <c r="J1273">
        <v>0.78100000000000003</v>
      </c>
      <c r="K1273">
        <v>0.53400000000000003</v>
      </c>
      <c r="L1273">
        <v>0.33700000000000002</v>
      </c>
      <c r="M1273" s="4" t="s">
        <v>175</v>
      </c>
      <c r="N1273" s="4" t="s">
        <v>170</v>
      </c>
      <c r="O1273" s="4" t="s">
        <v>174</v>
      </c>
      <c r="P1273" s="4" t="s">
        <v>589</v>
      </c>
      <c r="Q1273">
        <v>627859</v>
      </c>
      <c r="R1273">
        <v>13812</v>
      </c>
      <c r="S1273" s="4" t="s">
        <v>428</v>
      </c>
      <c r="T1273" t="s">
        <v>174</v>
      </c>
    </row>
    <row r="1274" spans="1:20" x14ac:dyDescent="0.35">
      <c r="A1274" s="4" t="s">
        <v>104</v>
      </c>
      <c r="B1274" s="1">
        <v>42370</v>
      </c>
      <c r="C1274" s="4">
        <f>YEAR(MERGED_DATA[[#This Row],[year0]])</f>
        <v>2016</v>
      </c>
      <c r="D1274">
        <v>5.3040000000000003</v>
      </c>
      <c r="E1274">
        <v>9.8420000000000005</v>
      </c>
      <c r="F1274">
        <v>0.86599999999999999</v>
      </c>
      <c r="G1274">
        <v>66.7</v>
      </c>
      <c r="H1274">
        <v>0.56899999999999995</v>
      </c>
      <c r="I1274">
        <v>-9.2999999999999999E-2</v>
      </c>
      <c r="J1274">
        <v>0.84899999999999998</v>
      </c>
      <c r="K1274">
        <v>0.54700000000000004</v>
      </c>
      <c r="L1274">
        <v>0.33700000000000002</v>
      </c>
      <c r="M1274" s="4" t="s">
        <v>175</v>
      </c>
      <c r="N1274" s="4" t="s">
        <v>170</v>
      </c>
      <c r="O1274" s="4" t="s">
        <v>174</v>
      </c>
      <c r="P1274" s="4" t="s">
        <v>589</v>
      </c>
      <c r="Q1274">
        <v>627859</v>
      </c>
      <c r="R1274">
        <v>13812</v>
      </c>
      <c r="S1274" s="4" t="s">
        <v>428</v>
      </c>
      <c r="T1274" t="s">
        <v>174</v>
      </c>
    </row>
    <row r="1275" spans="1:20" x14ac:dyDescent="0.35">
      <c r="A1275" s="4" t="s">
        <v>104</v>
      </c>
      <c r="B1275" s="1">
        <v>42736</v>
      </c>
      <c r="C1275" s="4">
        <f>YEAR(MERGED_DATA[[#This Row],[year0]])</f>
        <v>2017</v>
      </c>
      <c r="D1275">
        <v>5.6150000000000002</v>
      </c>
      <c r="E1275">
        <v>9.8870000000000005</v>
      </c>
      <c r="F1275">
        <v>0.88100000000000001</v>
      </c>
      <c r="G1275">
        <v>66.8</v>
      </c>
      <c r="H1275">
        <v>0.626</v>
      </c>
      <c r="I1275">
        <v>-8.8999999999999996E-2</v>
      </c>
      <c r="J1275">
        <v>0.75600000000000001</v>
      </c>
      <c r="K1275">
        <v>0.49299999999999999</v>
      </c>
      <c r="L1275">
        <v>0.35</v>
      </c>
      <c r="M1275" s="4" t="s">
        <v>175</v>
      </c>
      <c r="N1275" s="4" t="s">
        <v>170</v>
      </c>
      <c r="O1275" s="4" t="s">
        <v>174</v>
      </c>
      <c r="P1275" s="4" t="s">
        <v>589</v>
      </c>
      <c r="Q1275">
        <v>627859</v>
      </c>
      <c r="R1275">
        <v>13812</v>
      </c>
      <c r="S1275" s="4" t="s">
        <v>428</v>
      </c>
      <c r="T1275" t="s">
        <v>174</v>
      </c>
    </row>
    <row r="1276" spans="1:20" x14ac:dyDescent="0.35">
      <c r="A1276" s="4" t="s">
        <v>104</v>
      </c>
      <c r="B1276" s="1">
        <v>43101</v>
      </c>
      <c r="C1276" s="4">
        <f>YEAR(MERGED_DATA[[#This Row],[year0]])</f>
        <v>2018</v>
      </c>
      <c r="D1276">
        <v>5.65</v>
      </c>
      <c r="E1276">
        <v>9.9369999999999994</v>
      </c>
      <c r="F1276">
        <v>0.85599999999999998</v>
      </c>
      <c r="G1276">
        <v>66.900000000000006</v>
      </c>
      <c r="H1276">
        <v>0.626</v>
      </c>
      <c r="I1276">
        <v>-5.7000000000000002E-2</v>
      </c>
      <c r="J1276">
        <v>0.76900000000000002</v>
      </c>
      <c r="K1276">
        <v>0.52700000000000002</v>
      </c>
      <c r="L1276">
        <v>0.35499999999999998</v>
      </c>
      <c r="M1276" s="4" t="s">
        <v>175</v>
      </c>
      <c r="N1276" s="4" t="s">
        <v>170</v>
      </c>
      <c r="O1276" s="4" t="s">
        <v>174</v>
      </c>
      <c r="P1276" s="4" t="s">
        <v>589</v>
      </c>
      <c r="Q1276">
        <v>627859</v>
      </c>
      <c r="R1276">
        <v>13812</v>
      </c>
      <c r="S1276" s="4" t="s">
        <v>428</v>
      </c>
      <c r="T1276" t="s">
        <v>174</v>
      </c>
    </row>
    <row r="1277" spans="1:20" x14ac:dyDescent="0.35">
      <c r="A1277" s="4" t="s">
        <v>104</v>
      </c>
      <c r="B1277" s="1">
        <v>43466</v>
      </c>
      <c r="C1277" s="4">
        <f>YEAR(MERGED_DATA[[#This Row],[year0]])</f>
        <v>2019</v>
      </c>
      <c r="D1277">
        <v>5.3860000000000001</v>
      </c>
      <c r="E1277">
        <v>9.9770000000000003</v>
      </c>
      <c r="F1277">
        <v>0.83199999999999996</v>
      </c>
      <c r="G1277">
        <v>67</v>
      </c>
      <c r="H1277">
        <v>0.69399999999999995</v>
      </c>
      <c r="I1277">
        <v>-0.111</v>
      </c>
      <c r="J1277">
        <v>0.82</v>
      </c>
      <c r="K1277">
        <v>0.54700000000000004</v>
      </c>
      <c r="L1277">
        <v>0.36599999999999999</v>
      </c>
      <c r="M1277" s="4" t="s">
        <v>175</v>
      </c>
      <c r="N1277" s="4" t="s">
        <v>170</v>
      </c>
      <c r="O1277" s="4" t="s">
        <v>174</v>
      </c>
      <c r="P1277" s="4" t="s">
        <v>589</v>
      </c>
      <c r="Q1277">
        <v>627859</v>
      </c>
      <c r="R1277">
        <v>13812</v>
      </c>
      <c r="S1277" s="4" t="s">
        <v>428</v>
      </c>
      <c r="T1277" t="s">
        <v>174</v>
      </c>
    </row>
    <row r="1278" spans="1:20" x14ac:dyDescent="0.35">
      <c r="A1278" s="4" t="s">
        <v>104</v>
      </c>
      <c r="B1278" s="1">
        <v>43831</v>
      </c>
      <c r="C1278" s="4">
        <f>YEAR(MERGED_DATA[[#This Row],[year0]])</f>
        <v>2020</v>
      </c>
      <c r="D1278">
        <v>5.7220000000000004</v>
      </c>
      <c r="E1278">
        <v>9.8119999999999994</v>
      </c>
      <c r="F1278">
        <v>0.88700000000000001</v>
      </c>
      <c r="G1278">
        <v>67.099999999999994</v>
      </c>
      <c r="H1278">
        <v>0.80200000000000005</v>
      </c>
      <c r="I1278">
        <v>6.0999999999999999E-2</v>
      </c>
      <c r="J1278">
        <v>0.84499999999999997</v>
      </c>
      <c r="K1278">
        <v>0.56000000000000005</v>
      </c>
      <c r="L1278">
        <v>0.41099999999999998</v>
      </c>
      <c r="M1278" s="4" t="s">
        <v>175</v>
      </c>
      <c r="N1278" s="4" t="s">
        <v>170</v>
      </c>
      <c r="O1278" s="4" t="s">
        <v>174</v>
      </c>
      <c r="P1278" s="4" t="s">
        <v>589</v>
      </c>
      <c r="Q1278">
        <v>627859</v>
      </c>
      <c r="R1278">
        <v>13812</v>
      </c>
      <c r="S1278" s="4" t="s">
        <v>428</v>
      </c>
      <c r="T1278" t="s">
        <v>174</v>
      </c>
    </row>
    <row r="1279" spans="1:20" x14ac:dyDescent="0.35">
      <c r="A1279" s="4" t="s">
        <v>104</v>
      </c>
      <c r="B1279" s="1">
        <v>44562</v>
      </c>
      <c r="C1279" s="4">
        <f>YEAR(MERGED_DATA[[#This Row],[year0]])</f>
        <v>2022</v>
      </c>
      <c r="D1279">
        <v>5.6</v>
      </c>
      <c r="E1279">
        <v>10.002000000000001</v>
      </c>
      <c r="F1279">
        <v>0.875</v>
      </c>
      <c r="G1279">
        <v>67.3</v>
      </c>
      <c r="H1279">
        <v>0.77800000000000002</v>
      </c>
      <c r="I1279">
        <v>-2.1999999999999999E-2</v>
      </c>
      <c r="J1279">
        <v>0.80200000000000005</v>
      </c>
      <c r="K1279">
        <v>0.48499999999999999</v>
      </c>
      <c r="L1279">
        <v>0.317</v>
      </c>
      <c r="M1279" s="4" t="s">
        <v>175</v>
      </c>
      <c r="N1279" s="4" t="s">
        <v>170</v>
      </c>
      <c r="O1279" s="4" t="s">
        <v>174</v>
      </c>
      <c r="P1279" s="4" t="s">
        <v>589</v>
      </c>
      <c r="Q1279">
        <v>627859</v>
      </c>
      <c r="R1279">
        <v>13812</v>
      </c>
      <c r="S1279" s="4" t="s">
        <v>428</v>
      </c>
      <c r="T1279" t="s">
        <v>174</v>
      </c>
    </row>
    <row r="1280" spans="1:20" x14ac:dyDescent="0.35">
      <c r="A1280" s="4" t="s">
        <v>104</v>
      </c>
      <c r="B1280" s="1">
        <v>44927</v>
      </c>
      <c r="C1280" s="4">
        <f>YEAR(MERGED_DATA[[#This Row],[year0]])</f>
        <v>2023</v>
      </c>
      <c r="D1280">
        <v>5.8129999999999997</v>
      </c>
      <c r="E1280">
        <v>10.041</v>
      </c>
      <c r="F1280">
        <v>0.85299999999999998</v>
      </c>
      <c r="G1280">
        <v>67.400000000000006</v>
      </c>
      <c r="H1280">
        <v>0.79900000000000004</v>
      </c>
      <c r="I1280">
        <v>-6.6000000000000003E-2</v>
      </c>
      <c r="J1280">
        <v>0.70599999999999996</v>
      </c>
      <c r="K1280">
        <v>0.48099999999999998</v>
      </c>
      <c r="L1280">
        <v>0.318</v>
      </c>
      <c r="M1280" s="4" t="s">
        <v>175</v>
      </c>
      <c r="N1280" s="4" t="s">
        <v>170</v>
      </c>
      <c r="O1280" s="4" t="s">
        <v>174</v>
      </c>
      <c r="P1280" s="4" t="s">
        <v>589</v>
      </c>
      <c r="Q1280">
        <v>627859</v>
      </c>
      <c r="R1280">
        <v>13812</v>
      </c>
      <c r="S1280" s="4" t="s">
        <v>428</v>
      </c>
      <c r="T1280" t="s">
        <v>174</v>
      </c>
    </row>
    <row r="1281" spans="1:20" x14ac:dyDescent="0.35">
      <c r="A1281" s="4" t="s">
        <v>105</v>
      </c>
      <c r="B1281" s="1">
        <v>40544</v>
      </c>
      <c r="C1281" s="4">
        <f>YEAR(MERGED_DATA[[#This Row],[year0]])</f>
        <v>2011</v>
      </c>
      <c r="D1281">
        <v>5.085</v>
      </c>
      <c r="E1281">
        <v>8.8610000000000007</v>
      </c>
      <c r="F1281">
        <v>0.83299999999999996</v>
      </c>
      <c r="G1281">
        <v>62.66</v>
      </c>
      <c r="H1281">
        <v>0.57899999999999996</v>
      </c>
      <c r="I1281">
        <v>-0.22900000000000001</v>
      </c>
      <c r="J1281">
        <v>0.875</v>
      </c>
      <c r="K1281">
        <v>0.68700000000000006</v>
      </c>
      <c r="L1281">
        <v>0.187</v>
      </c>
      <c r="M1281" s="4" t="s">
        <v>176</v>
      </c>
      <c r="N1281" s="4" t="s">
        <v>170</v>
      </c>
      <c r="O1281" s="4" t="s">
        <v>177</v>
      </c>
      <c r="P1281" s="4" t="s">
        <v>359</v>
      </c>
      <c r="Q1281">
        <v>37076584</v>
      </c>
      <c r="R1281">
        <v>710850</v>
      </c>
      <c r="S1281" s="4" t="s">
        <v>360</v>
      </c>
      <c r="T1281" t="s">
        <v>177</v>
      </c>
    </row>
    <row r="1282" spans="1:20" x14ac:dyDescent="0.35">
      <c r="A1282" s="4" t="s">
        <v>105</v>
      </c>
      <c r="B1282" s="1">
        <v>40909</v>
      </c>
      <c r="C1282" s="4">
        <f>YEAR(MERGED_DATA[[#This Row],[year0]])</f>
        <v>2012</v>
      </c>
      <c r="D1282">
        <v>4.97</v>
      </c>
      <c r="E1282">
        <v>8.8770000000000007</v>
      </c>
      <c r="F1282">
        <v>0.67600000000000005</v>
      </c>
      <c r="G1282">
        <v>62.82</v>
      </c>
      <c r="H1282">
        <v>0.75700000000000001</v>
      </c>
      <c r="I1282">
        <v>-0.19800000000000001</v>
      </c>
      <c r="J1282">
        <v>0.84499999999999997</v>
      </c>
      <c r="K1282">
        <v>0.64100000000000001</v>
      </c>
      <c r="L1282">
        <v>0.28100000000000003</v>
      </c>
      <c r="M1282" s="4" t="s">
        <v>176</v>
      </c>
      <c r="N1282" s="4" t="s">
        <v>170</v>
      </c>
      <c r="O1282" s="4" t="s">
        <v>177</v>
      </c>
      <c r="P1282" s="4" t="s">
        <v>359</v>
      </c>
      <c r="Q1282">
        <v>37076584</v>
      </c>
      <c r="R1282">
        <v>710850</v>
      </c>
      <c r="S1282" s="4" t="s">
        <v>360</v>
      </c>
      <c r="T1282" t="s">
        <v>177</v>
      </c>
    </row>
    <row r="1283" spans="1:20" x14ac:dyDescent="0.35">
      <c r="A1283" s="4" t="s">
        <v>105</v>
      </c>
      <c r="B1283" s="1">
        <v>41275</v>
      </c>
      <c r="C1283" s="4">
        <f>YEAR(MERGED_DATA[[#This Row],[year0]])</f>
        <v>2013</v>
      </c>
      <c r="D1283">
        <v>5.1420000000000003</v>
      </c>
      <c r="E1283">
        <v>8.9039999999999999</v>
      </c>
      <c r="F1283">
        <v>0.59699999999999998</v>
      </c>
      <c r="G1283">
        <v>62.98</v>
      </c>
      <c r="H1283">
        <v>0.57199999999999995</v>
      </c>
      <c r="I1283">
        <v>-0.221</v>
      </c>
      <c r="J1283">
        <v>0.77100000000000002</v>
      </c>
      <c r="K1283">
        <v>0.70699999999999996</v>
      </c>
      <c r="L1283">
        <v>0.23899999999999999</v>
      </c>
      <c r="M1283" s="4" t="s">
        <v>176</v>
      </c>
      <c r="N1283" s="4" t="s">
        <v>170</v>
      </c>
      <c r="O1283" s="4" t="s">
        <v>177</v>
      </c>
      <c r="P1283" s="4" t="s">
        <v>359</v>
      </c>
      <c r="Q1283">
        <v>37076584</v>
      </c>
      <c r="R1283">
        <v>710850</v>
      </c>
      <c r="S1283" s="4" t="s">
        <v>360</v>
      </c>
      <c r="T1283" t="s">
        <v>177</v>
      </c>
    </row>
    <row r="1284" spans="1:20" x14ac:dyDescent="0.35">
      <c r="A1284" s="4" t="s">
        <v>105</v>
      </c>
      <c r="B1284" s="1">
        <v>42005</v>
      </c>
      <c r="C1284" s="4">
        <f>YEAR(MERGED_DATA[[#This Row],[year0]])</f>
        <v>2015</v>
      </c>
      <c r="D1284">
        <v>5.1630000000000003</v>
      </c>
      <c r="E1284">
        <v>8.9469999999999992</v>
      </c>
      <c r="F1284">
        <v>0.60599999999999998</v>
      </c>
      <c r="G1284">
        <v>63.3</v>
      </c>
      <c r="H1284">
        <v>0.71299999999999997</v>
      </c>
      <c r="I1284">
        <v>-0.23899999999999999</v>
      </c>
      <c r="J1284">
        <v>0.84199999999999997</v>
      </c>
      <c r="K1284">
        <v>0.59599999999999997</v>
      </c>
      <c r="L1284">
        <v>0.26200000000000001</v>
      </c>
      <c r="M1284" s="4" t="s">
        <v>176</v>
      </c>
      <c r="N1284" s="4" t="s">
        <v>170</v>
      </c>
      <c r="O1284" s="4" t="s">
        <v>177</v>
      </c>
      <c r="P1284" s="4" t="s">
        <v>359</v>
      </c>
      <c r="Q1284">
        <v>37076584</v>
      </c>
      <c r="R1284">
        <v>710850</v>
      </c>
      <c r="S1284" s="4" t="s">
        <v>360</v>
      </c>
      <c r="T1284" t="s">
        <v>177</v>
      </c>
    </row>
    <row r="1285" spans="1:20" x14ac:dyDescent="0.35">
      <c r="A1285" s="4" t="s">
        <v>105</v>
      </c>
      <c r="B1285" s="1">
        <v>42370</v>
      </c>
      <c r="C1285" s="4">
        <f>YEAR(MERGED_DATA[[#This Row],[year0]])</f>
        <v>2016</v>
      </c>
      <c r="D1285">
        <v>5.3860000000000001</v>
      </c>
      <c r="E1285">
        <v>8.94</v>
      </c>
      <c r="F1285">
        <v>0.65500000000000003</v>
      </c>
      <c r="G1285">
        <v>63.4</v>
      </c>
      <c r="H1285">
        <v>0.81699999999999995</v>
      </c>
      <c r="I1285">
        <v>-0.248</v>
      </c>
      <c r="J1285">
        <v>0.71699999999999997</v>
      </c>
      <c r="K1285">
        <v>0.65800000000000003</v>
      </c>
      <c r="L1285">
        <v>0.20499999999999999</v>
      </c>
      <c r="M1285" s="4" t="s">
        <v>176</v>
      </c>
      <c r="N1285" s="4" t="s">
        <v>170</v>
      </c>
      <c r="O1285" s="4" t="s">
        <v>177</v>
      </c>
      <c r="P1285" s="4" t="s">
        <v>359</v>
      </c>
      <c r="Q1285">
        <v>37076584</v>
      </c>
      <c r="R1285">
        <v>710850</v>
      </c>
      <c r="S1285" s="4" t="s">
        <v>360</v>
      </c>
      <c r="T1285" t="s">
        <v>177</v>
      </c>
    </row>
    <row r="1286" spans="1:20" x14ac:dyDescent="0.35">
      <c r="A1286" s="4" t="s">
        <v>105</v>
      </c>
      <c r="B1286" s="1">
        <v>42736</v>
      </c>
      <c r="C1286" s="4">
        <f>YEAR(MERGED_DATA[[#This Row],[year0]])</f>
        <v>2017</v>
      </c>
      <c r="D1286">
        <v>5.3120000000000003</v>
      </c>
      <c r="E1286">
        <v>8.9770000000000003</v>
      </c>
      <c r="F1286">
        <v>0.64100000000000001</v>
      </c>
      <c r="G1286">
        <v>63.5</v>
      </c>
      <c r="H1286">
        <v>0.81399999999999995</v>
      </c>
      <c r="I1286">
        <v>-0.22700000000000001</v>
      </c>
      <c r="J1286">
        <v>0.84099999999999997</v>
      </c>
      <c r="K1286">
        <v>0.501</v>
      </c>
      <c r="L1286">
        <v>0.32300000000000001</v>
      </c>
      <c r="M1286" s="4" t="s">
        <v>176</v>
      </c>
      <c r="N1286" s="4" t="s">
        <v>170</v>
      </c>
      <c r="O1286" s="4" t="s">
        <v>177</v>
      </c>
      <c r="P1286" s="4" t="s">
        <v>359</v>
      </c>
      <c r="Q1286">
        <v>37076584</v>
      </c>
      <c r="R1286">
        <v>710850</v>
      </c>
      <c r="S1286" s="4" t="s">
        <v>360</v>
      </c>
      <c r="T1286" t="s">
        <v>177</v>
      </c>
    </row>
    <row r="1287" spans="1:20" x14ac:dyDescent="0.35">
      <c r="A1287" s="4" t="s">
        <v>105</v>
      </c>
      <c r="B1287" s="1">
        <v>43101</v>
      </c>
      <c r="C1287" s="4">
        <f>YEAR(MERGED_DATA[[#This Row],[year0]])</f>
        <v>2018</v>
      </c>
      <c r="D1287">
        <v>4.8970000000000002</v>
      </c>
      <c r="E1287">
        <v>8.9960000000000004</v>
      </c>
      <c r="F1287">
        <v>0.55400000000000005</v>
      </c>
      <c r="G1287">
        <v>63.6</v>
      </c>
      <c r="H1287">
        <v>0.77300000000000002</v>
      </c>
      <c r="I1287">
        <v>-0.246</v>
      </c>
      <c r="J1287">
        <v>0.84299999999999997</v>
      </c>
      <c r="K1287">
        <v>0.57499999999999996</v>
      </c>
      <c r="L1287">
        <v>0.41599999999999998</v>
      </c>
      <c r="M1287" s="4" t="s">
        <v>176</v>
      </c>
      <c r="N1287" s="4" t="s">
        <v>170</v>
      </c>
      <c r="O1287" s="4" t="s">
        <v>177</v>
      </c>
      <c r="P1287" s="4" t="s">
        <v>359</v>
      </c>
      <c r="Q1287">
        <v>37076584</v>
      </c>
      <c r="R1287">
        <v>710850</v>
      </c>
      <c r="S1287" s="4" t="s">
        <v>360</v>
      </c>
      <c r="T1287" t="s">
        <v>177</v>
      </c>
    </row>
    <row r="1288" spans="1:20" x14ac:dyDescent="0.35">
      <c r="A1288" s="4" t="s">
        <v>105</v>
      </c>
      <c r="B1288" s="1">
        <v>43466</v>
      </c>
      <c r="C1288" s="4">
        <f>YEAR(MERGED_DATA[[#This Row],[year0]])</f>
        <v>2019</v>
      </c>
      <c r="D1288">
        <v>5.0570000000000004</v>
      </c>
      <c r="E1288">
        <v>9.0139999999999993</v>
      </c>
      <c r="F1288">
        <v>0.53500000000000003</v>
      </c>
      <c r="G1288">
        <v>63.7</v>
      </c>
      <c r="H1288">
        <v>0.75700000000000001</v>
      </c>
      <c r="I1288">
        <v>-0.25600000000000001</v>
      </c>
      <c r="J1288">
        <v>0.75700000000000001</v>
      </c>
      <c r="K1288">
        <v>0.53500000000000003</v>
      </c>
      <c r="L1288">
        <v>0.41</v>
      </c>
      <c r="M1288" s="4" t="s">
        <v>176</v>
      </c>
      <c r="N1288" s="4" t="s">
        <v>170</v>
      </c>
      <c r="O1288" s="4" t="s">
        <v>177</v>
      </c>
      <c r="P1288" s="4" t="s">
        <v>359</v>
      </c>
      <c r="Q1288">
        <v>37076584</v>
      </c>
      <c r="R1288">
        <v>710850</v>
      </c>
      <c r="S1288" s="4" t="s">
        <v>360</v>
      </c>
      <c r="T1288" t="s">
        <v>177</v>
      </c>
    </row>
    <row r="1289" spans="1:20" x14ac:dyDescent="0.35">
      <c r="A1289" s="4" t="s">
        <v>105</v>
      </c>
      <c r="B1289" s="1">
        <v>43831</v>
      </c>
      <c r="C1289" s="4">
        <f>YEAR(MERGED_DATA[[#This Row],[year0]])</f>
        <v>2020</v>
      </c>
      <c r="D1289">
        <v>4.8029999999999999</v>
      </c>
      <c r="E1289">
        <v>8.9290000000000003</v>
      </c>
      <c r="F1289">
        <v>0.55300000000000005</v>
      </c>
      <c r="G1289">
        <v>63.8</v>
      </c>
      <c r="H1289">
        <v>0.81899999999999995</v>
      </c>
      <c r="I1289">
        <v>-0.23799999999999999</v>
      </c>
      <c r="J1289">
        <v>0.80300000000000005</v>
      </c>
      <c r="K1289">
        <v>0.54800000000000004</v>
      </c>
      <c r="L1289">
        <v>0.25600000000000001</v>
      </c>
      <c r="M1289" s="4" t="s">
        <v>176</v>
      </c>
      <c r="N1289" s="4" t="s">
        <v>170</v>
      </c>
      <c r="O1289" s="4" t="s">
        <v>177</v>
      </c>
      <c r="P1289" s="4" t="s">
        <v>359</v>
      </c>
      <c r="Q1289">
        <v>37076584</v>
      </c>
      <c r="R1289">
        <v>710850</v>
      </c>
      <c r="S1289" s="4" t="s">
        <v>360</v>
      </c>
      <c r="T1289" t="s">
        <v>177</v>
      </c>
    </row>
    <row r="1290" spans="1:20" x14ac:dyDescent="0.35">
      <c r="A1290" s="4" t="s">
        <v>105</v>
      </c>
      <c r="B1290" s="1">
        <v>44197</v>
      </c>
      <c r="C1290" s="4">
        <f>YEAR(MERGED_DATA[[#This Row],[year0]])</f>
        <v>2021</v>
      </c>
      <c r="D1290">
        <v>5.3259999999999996</v>
      </c>
      <c r="E1290">
        <v>8.9939999999999998</v>
      </c>
      <c r="F1290">
        <v>0.505</v>
      </c>
      <c r="G1290">
        <v>63.9</v>
      </c>
      <c r="H1290">
        <v>0.76200000000000001</v>
      </c>
      <c r="I1290">
        <v>-0.20399999999999999</v>
      </c>
      <c r="J1290">
        <v>0.81699999999999995</v>
      </c>
      <c r="K1290">
        <v>0.55400000000000005</v>
      </c>
      <c r="L1290">
        <v>0.34100000000000003</v>
      </c>
      <c r="M1290" s="4" t="s">
        <v>176</v>
      </c>
      <c r="N1290" s="4" t="s">
        <v>170</v>
      </c>
      <c r="O1290" s="4" t="s">
        <v>177</v>
      </c>
      <c r="P1290" s="4" t="s">
        <v>359</v>
      </c>
      <c r="Q1290">
        <v>37076584</v>
      </c>
      <c r="R1290">
        <v>710850</v>
      </c>
      <c r="S1290" s="4" t="s">
        <v>360</v>
      </c>
      <c r="T1290" t="s">
        <v>177</v>
      </c>
    </row>
    <row r="1291" spans="1:20" x14ac:dyDescent="0.35">
      <c r="A1291" s="4" t="s">
        <v>105</v>
      </c>
      <c r="B1291" s="1">
        <v>44562</v>
      </c>
      <c r="C1291" s="4">
        <f>YEAR(MERGED_DATA[[#This Row],[year0]])</f>
        <v>2022</v>
      </c>
      <c r="D1291">
        <v>4.5960000000000001</v>
      </c>
      <c r="E1291">
        <v>8.9949999999999992</v>
      </c>
      <c r="F1291">
        <v>0.56399999999999995</v>
      </c>
      <c r="G1291">
        <v>64</v>
      </c>
      <c r="H1291">
        <v>0.79500000000000004</v>
      </c>
      <c r="I1291">
        <v>-0.25700000000000001</v>
      </c>
      <c r="J1291">
        <v>0.80200000000000005</v>
      </c>
      <c r="K1291">
        <v>0.57299999999999995</v>
      </c>
      <c r="L1291">
        <v>0.41399999999999998</v>
      </c>
      <c r="M1291" s="4" t="s">
        <v>176</v>
      </c>
      <c r="N1291" s="4" t="s">
        <v>170</v>
      </c>
      <c r="O1291" s="4" t="s">
        <v>177</v>
      </c>
      <c r="P1291" s="4" t="s">
        <v>359</v>
      </c>
      <c r="Q1291">
        <v>37076584</v>
      </c>
      <c r="R1291">
        <v>710850</v>
      </c>
      <c r="S1291" s="4" t="s">
        <v>360</v>
      </c>
      <c r="T1291" t="s">
        <v>177</v>
      </c>
    </row>
    <row r="1292" spans="1:20" x14ac:dyDescent="0.35">
      <c r="A1292" s="4" t="s">
        <v>105</v>
      </c>
      <c r="B1292" s="1">
        <v>44927</v>
      </c>
      <c r="C1292" s="4">
        <f>YEAR(MERGED_DATA[[#This Row],[year0]])</f>
        <v>2023</v>
      </c>
      <c r="D1292">
        <v>4.4870000000000001</v>
      </c>
      <c r="E1292">
        <v>9.0090000000000003</v>
      </c>
      <c r="F1292">
        <v>0.5</v>
      </c>
      <c r="G1292">
        <v>64.099999999999994</v>
      </c>
      <c r="H1292">
        <v>0.82099999999999995</v>
      </c>
      <c r="I1292">
        <v>-9.4E-2</v>
      </c>
      <c r="J1292">
        <v>0.83099999999999996</v>
      </c>
      <c r="K1292">
        <v>0.54900000000000004</v>
      </c>
      <c r="L1292">
        <v>0.41499999999999998</v>
      </c>
      <c r="M1292" s="4" t="s">
        <v>176</v>
      </c>
      <c r="N1292" s="4" t="s">
        <v>170</v>
      </c>
      <c r="O1292" s="4" t="s">
        <v>177</v>
      </c>
      <c r="P1292" s="4" t="s">
        <v>359</v>
      </c>
      <c r="Q1292">
        <v>37076584</v>
      </c>
      <c r="R1292">
        <v>710850</v>
      </c>
      <c r="S1292" s="4" t="s">
        <v>360</v>
      </c>
      <c r="T1292" t="s">
        <v>177</v>
      </c>
    </row>
    <row r="1293" spans="1:20" x14ac:dyDescent="0.35">
      <c r="A1293" s="4" t="s">
        <v>106</v>
      </c>
      <c r="B1293" s="1">
        <v>38718</v>
      </c>
      <c r="C1293" s="4">
        <f>YEAR(MERGED_DATA[[#This Row],[year0]])</f>
        <v>2006</v>
      </c>
      <c r="D1293">
        <v>4.5949999999999998</v>
      </c>
      <c r="E1293">
        <v>6.7919999999999998</v>
      </c>
      <c r="F1293">
        <v>0.879</v>
      </c>
      <c r="G1293">
        <v>44.82</v>
      </c>
      <c r="H1293">
        <v>0.68400000000000005</v>
      </c>
      <c r="I1293">
        <v>3.5000000000000003E-2</v>
      </c>
      <c r="J1293">
        <v>0.75800000000000001</v>
      </c>
      <c r="K1293">
        <v>0.60199999999999998</v>
      </c>
      <c r="L1293">
        <v>0.32700000000000001</v>
      </c>
      <c r="M1293" s="4" t="s">
        <v>206</v>
      </c>
      <c r="N1293" s="4" t="s">
        <v>183</v>
      </c>
      <c r="O1293" s="4" t="s">
        <v>177</v>
      </c>
      <c r="P1293" s="4" t="s">
        <v>361</v>
      </c>
      <c r="Q1293">
        <v>32077072</v>
      </c>
      <c r="R1293">
        <v>801590</v>
      </c>
      <c r="S1293" s="4" t="s">
        <v>362</v>
      </c>
      <c r="T1293" t="s">
        <v>177</v>
      </c>
    </row>
    <row r="1294" spans="1:20" x14ac:dyDescent="0.35">
      <c r="A1294" s="4" t="s">
        <v>106</v>
      </c>
      <c r="B1294" s="1">
        <v>39083</v>
      </c>
      <c r="C1294" s="4">
        <f>YEAR(MERGED_DATA[[#This Row],[year0]])</f>
        <v>2007</v>
      </c>
      <c r="D1294">
        <v>4.8330000000000002</v>
      </c>
      <c r="E1294">
        <v>6.84</v>
      </c>
      <c r="F1294">
        <v>0.748</v>
      </c>
      <c r="G1294">
        <v>45.24</v>
      </c>
      <c r="H1294">
        <v>0.64300000000000002</v>
      </c>
      <c r="I1294">
        <v>6.8000000000000005E-2</v>
      </c>
      <c r="J1294">
        <v>0.85399999999999998</v>
      </c>
      <c r="K1294">
        <v>0.627</v>
      </c>
      <c r="L1294">
        <v>0.24</v>
      </c>
      <c r="M1294" s="4" t="s">
        <v>206</v>
      </c>
      <c r="N1294" s="4" t="s">
        <v>183</v>
      </c>
      <c r="O1294" s="4" t="s">
        <v>177</v>
      </c>
      <c r="P1294" s="4" t="s">
        <v>361</v>
      </c>
      <c r="Q1294">
        <v>32077072</v>
      </c>
      <c r="R1294">
        <v>801590</v>
      </c>
      <c r="S1294" s="4" t="s">
        <v>362</v>
      </c>
      <c r="T1294" t="s">
        <v>177</v>
      </c>
    </row>
    <row r="1295" spans="1:20" x14ac:dyDescent="0.35">
      <c r="A1295" s="4" t="s">
        <v>106</v>
      </c>
      <c r="B1295" s="1">
        <v>39448</v>
      </c>
      <c r="C1295" s="4">
        <f>YEAR(MERGED_DATA[[#This Row],[year0]])</f>
        <v>2008</v>
      </c>
      <c r="D1295">
        <v>4.6539999999999999</v>
      </c>
      <c r="E1295">
        <v>6.8849999999999998</v>
      </c>
      <c r="F1295">
        <v>0.75600000000000001</v>
      </c>
      <c r="G1295">
        <v>45.66</v>
      </c>
      <c r="H1295">
        <v>0.51400000000000001</v>
      </c>
      <c r="I1295">
        <v>0</v>
      </c>
      <c r="J1295">
        <v>0.86399999999999999</v>
      </c>
      <c r="K1295">
        <v>0.61099999999999999</v>
      </c>
      <c r="L1295">
        <v>0.28000000000000003</v>
      </c>
      <c r="M1295" s="4" t="s">
        <v>206</v>
      </c>
      <c r="N1295" s="4" t="s">
        <v>183</v>
      </c>
      <c r="O1295" s="4" t="s">
        <v>177</v>
      </c>
      <c r="P1295" s="4" t="s">
        <v>361</v>
      </c>
      <c r="Q1295">
        <v>32077072</v>
      </c>
      <c r="R1295">
        <v>801590</v>
      </c>
      <c r="S1295" s="4" t="s">
        <v>362</v>
      </c>
      <c r="T1295" t="s">
        <v>177</v>
      </c>
    </row>
    <row r="1296" spans="1:20" x14ac:dyDescent="0.35">
      <c r="A1296" s="4" t="s">
        <v>106</v>
      </c>
      <c r="B1296" s="1">
        <v>40544</v>
      </c>
      <c r="C1296" s="4">
        <f>YEAR(MERGED_DATA[[#This Row],[year0]])</f>
        <v>2011</v>
      </c>
      <c r="D1296">
        <v>4.9710000000000001</v>
      </c>
      <c r="E1296">
        <v>6.9960000000000004</v>
      </c>
      <c r="F1296">
        <v>0.81799999999999995</v>
      </c>
      <c r="G1296">
        <v>46.92</v>
      </c>
      <c r="H1296">
        <v>0.63900000000000001</v>
      </c>
      <c r="I1296">
        <v>-0.03</v>
      </c>
      <c r="J1296">
        <v>0.71899999999999997</v>
      </c>
      <c r="K1296">
        <v>0.56499999999999995</v>
      </c>
      <c r="L1296">
        <v>0.24299999999999999</v>
      </c>
      <c r="M1296" s="4" t="s">
        <v>206</v>
      </c>
      <c r="N1296" s="4" t="s">
        <v>183</v>
      </c>
      <c r="O1296" s="4" t="s">
        <v>177</v>
      </c>
      <c r="P1296" s="4" t="s">
        <v>361</v>
      </c>
      <c r="Q1296">
        <v>32077072</v>
      </c>
      <c r="R1296">
        <v>801590</v>
      </c>
      <c r="S1296" s="4" t="s">
        <v>362</v>
      </c>
      <c r="T1296" t="s">
        <v>177</v>
      </c>
    </row>
    <row r="1297" spans="1:20" x14ac:dyDescent="0.35">
      <c r="A1297" s="4" t="s">
        <v>106</v>
      </c>
      <c r="B1297" s="1">
        <v>42005</v>
      </c>
      <c r="C1297" s="4">
        <f>YEAR(MERGED_DATA[[#This Row],[year0]])</f>
        <v>2015</v>
      </c>
      <c r="D1297">
        <v>4.55</v>
      </c>
      <c r="E1297">
        <v>7.1479999999999997</v>
      </c>
      <c r="F1297">
        <v>0.66600000000000004</v>
      </c>
      <c r="G1297">
        <v>48.6</v>
      </c>
      <c r="H1297">
        <v>0.81299999999999994</v>
      </c>
      <c r="I1297">
        <v>8.3000000000000004E-2</v>
      </c>
      <c r="J1297">
        <v>0.63200000000000001</v>
      </c>
      <c r="K1297">
        <v>0.56000000000000005</v>
      </c>
      <c r="L1297">
        <v>0.34</v>
      </c>
      <c r="M1297" s="4" t="s">
        <v>206</v>
      </c>
      <c r="N1297" s="4" t="s">
        <v>183</v>
      </c>
      <c r="O1297" s="4" t="s">
        <v>177</v>
      </c>
      <c r="P1297" s="4" t="s">
        <v>361</v>
      </c>
      <c r="Q1297">
        <v>32077072</v>
      </c>
      <c r="R1297">
        <v>801590</v>
      </c>
      <c r="S1297" s="4" t="s">
        <v>362</v>
      </c>
      <c r="T1297" t="s">
        <v>177</v>
      </c>
    </row>
    <row r="1298" spans="1:20" x14ac:dyDescent="0.35">
      <c r="A1298" s="4" t="s">
        <v>106</v>
      </c>
      <c r="B1298" s="1">
        <v>42736</v>
      </c>
      <c r="C1298" s="4">
        <f>YEAR(MERGED_DATA[[#This Row],[year0]])</f>
        <v>2017</v>
      </c>
      <c r="D1298">
        <v>4.28</v>
      </c>
      <c r="E1298">
        <v>7.16</v>
      </c>
      <c r="F1298">
        <v>0.67800000000000005</v>
      </c>
      <c r="G1298">
        <v>49.5</v>
      </c>
      <c r="H1298">
        <v>0.82299999999999995</v>
      </c>
      <c r="I1298">
        <v>-3.5000000000000003E-2</v>
      </c>
      <c r="J1298">
        <v>0.68200000000000005</v>
      </c>
      <c r="K1298">
        <v>0.64200000000000002</v>
      </c>
      <c r="L1298">
        <v>0.35299999999999998</v>
      </c>
      <c r="M1298" s="4" t="s">
        <v>206</v>
      </c>
      <c r="N1298" s="4" t="s">
        <v>183</v>
      </c>
      <c r="O1298" s="4" t="s">
        <v>177</v>
      </c>
      <c r="P1298" s="4" t="s">
        <v>361</v>
      </c>
      <c r="Q1298">
        <v>32077072</v>
      </c>
      <c r="R1298">
        <v>801590</v>
      </c>
      <c r="S1298" s="4" t="s">
        <v>362</v>
      </c>
      <c r="T1298" t="s">
        <v>177</v>
      </c>
    </row>
    <row r="1299" spans="1:20" x14ac:dyDescent="0.35">
      <c r="A1299" s="4" t="s">
        <v>106</v>
      </c>
      <c r="B1299" s="1">
        <v>43101</v>
      </c>
      <c r="C1299" s="4">
        <f>YEAR(MERGED_DATA[[#This Row],[year0]])</f>
        <v>2018</v>
      </c>
      <c r="D1299">
        <v>4.6539999999999999</v>
      </c>
      <c r="E1299">
        <v>7.165</v>
      </c>
      <c r="F1299">
        <v>0.73799999999999999</v>
      </c>
      <c r="G1299">
        <v>49.95</v>
      </c>
      <c r="H1299">
        <v>0.89700000000000002</v>
      </c>
      <c r="I1299">
        <v>4.2999999999999997E-2</v>
      </c>
      <c r="J1299">
        <v>0.69099999999999995</v>
      </c>
      <c r="K1299">
        <v>0.62</v>
      </c>
      <c r="L1299">
        <v>0.39700000000000002</v>
      </c>
      <c r="M1299" s="4" t="s">
        <v>206</v>
      </c>
      <c r="N1299" s="4" t="s">
        <v>183</v>
      </c>
      <c r="O1299" s="4" t="s">
        <v>177</v>
      </c>
      <c r="P1299" s="4" t="s">
        <v>361</v>
      </c>
      <c r="Q1299">
        <v>32077072</v>
      </c>
      <c r="R1299">
        <v>801590</v>
      </c>
      <c r="S1299" s="4" t="s">
        <v>362</v>
      </c>
      <c r="T1299" t="s">
        <v>177</v>
      </c>
    </row>
    <row r="1300" spans="1:20" x14ac:dyDescent="0.35">
      <c r="A1300" s="4" t="s">
        <v>106</v>
      </c>
      <c r="B1300" s="1">
        <v>43466</v>
      </c>
      <c r="C1300" s="4">
        <f>YEAR(MERGED_DATA[[#This Row],[year0]])</f>
        <v>2019</v>
      </c>
      <c r="D1300">
        <v>4.9320000000000004</v>
      </c>
      <c r="E1300">
        <v>7.1589999999999998</v>
      </c>
      <c r="F1300">
        <v>0.74199999999999999</v>
      </c>
      <c r="G1300">
        <v>50.4</v>
      </c>
      <c r="H1300">
        <v>0.87</v>
      </c>
      <c r="I1300">
        <v>6.8000000000000005E-2</v>
      </c>
      <c r="J1300">
        <v>0.68200000000000005</v>
      </c>
      <c r="K1300">
        <v>0.58799999999999997</v>
      </c>
      <c r="L1300">
        <v>0.38400000000000001</v>
      </c>
      <c r="M1300" s="4" t="s">
        <v>206</v>
      </c>
      <c r="N1300" s="4" t="s">
        <v>183</v>
      </c>
      <c r="O1300" s="4" t="s">
        <v>177</v>
      </c>
      <c r="P1300" s="4" t="s">
        <v>361</v>
      </c>
      <c r="Q1300">
        <v>32077072</v>
      </c>
      <c r="R1300">
        <v>801590</v>
      </c>
      <c r="S1300" s="4" t="s">
        <v>362</v>
      </c>
      <c r="T1300" t="s">
        <v>177</v>
      </c>
    </row>
    <row r="1301" spans="1:20" x14ac:dyDescent="0.35">
      <c r="A1301" s="4" t="s">
        <v>106</v>
      </c>
      <c r="B1301" s="1">
        <v>44197</v>
      </c>
      <c r="C1301" s="4">
        <f>YEAR(MERGED_DATA[[#This Row],[year0]])</f>
        <v>2021</v>
      </c>
      <c r="D1301">
        <v>5.1779999999999999</v>
      </c>
      <c r="E1301">
        <v>7.1120000000000001</v>
      </c>
      <c r="F1301">
        <v>0.66400000000000003</v>
      </c>
      <c r="G1301">
        <v>51.3</v>
      </c>
      <c r="H1301">
        <v>0.83799999999999997</v>
      </c>
      <c r="I1301">
        <v>4.2000000000000003E-2</v>
      </c>
      <c r="J1301">
        <v>0.627</v>
      </c>
      <c r="K1301">
        <v>0.57599999999999996</v>
      </c>
      <c r="L1301">
        <v>0.38300000000000001</v>
      </c>
      <c r="M1301" s="4" t="s">
        <v>206</v>
      </c>
      <c r="N1301" s="4" t="s">
        <v>183</v>
      </c>
      <c r="O1301" s="4" t="s">
        <v>177</v>
      </c>
      <c r="P1301" s="4" t="s">
        <v>361</v>
      </c>
      <c r="Q1301">
        <v>32077072</v>
      </c>
      <c r="R1301">
        <v>801590</v>
      </c>
      <c r="S1301" s="4" t="s">
        <v>362</v>
      </c>
      <c r="T1301" t="s">
        <v>177</v>
      </c>
    </row>
    <row r="1302" spans="1:20" x14ac:dyDescent="0.35">
      <c r="A1302" s="4" t="s">
        <v>106</v>
      </c>
      <c r="B1302" s="1">
        <v>44562</v>
      </c>
      <c r="C1302" s="4">
        <f>YEAR(MERGED_DATA[[#This Row],[year0]])</f>
        <v>2022</v>
      </c>
      <c r="D1302">
        <v>4.74</v>
      </c>
      <c r="E1302">
        <v>7.125</v>
      </c>
      <c r="F1302">
        <v>0.71099999999999997</v>
      </c>
      <c r="G1302">
        <v>51.75</v>
      </c>
      <c r="H1302">
        <v>0.88400000000000001</v>
      </c>
      <c r="I1302">
        <v>4.2999999999999997E-2</v>
      </c>
      <c r="J1302">
        <v>0.68799999999999994</v>
      </c>
      <c r="K1302">
        <v>0.629</v>
      </c>
      <c r="L1302">
        <v>0.35099999999999998</v>
      </c>
      <c r="M1302" s="4" t="s">
        <v>206</v>
      </c>
      <c r="N1302" s="4" t="s">
        <v>183</v>
      </c>
      <c r="O1302" s="4" t="s">
        <v>177</v>
      </c>
      <c r="P1302" s="4" t="s">
        <v>361</v>
      </c>
      <c r="Q1302">
        <v>32077072</v>
      </c>
      <c r="R1302">
        <v>801590</v>
      </c>
      <c r="S1302" s="4" t="s">
        <v>362</v>
      </c>
      <c r="T1302" t="s">
        <v>177</v>
      </c>
    </row>
    <row r="1303" spans="1:20" x14ac:dyDescent="0.35">
      <c r="A1303" s="4" t="s">
        <v>106</v>
      </c>
      <c r="B1303" s="1">
        <v>44927</v>
      </c>
      <c r="C1303" s="4">
        <f>YEAR(MERGED_DATA[[#This Row],[year0]])</f>
        <v>2023</v>
      </c>
      <c r="D1303">
        <v>5.7039999999999997</v>
      </c>
      <c r="E1303">
        <v>7.1470000000000002</v>
      </c>
      <c r="F1303">
        <v>0.70099999999999996</v>
      </c>
      <c r="G1303">
        <v>52.2</v>
      </c>
      <c r="H1303">
        <v>0.86699999999999999</v>
      </c>
      <c r="I1303">
        <v>7.0999999999999994E-2</v>
      </c>
      <c r="J1303">
        <v>0.67800000000000005</v>
      </c>
      <c r="K1303">
        <v>0.625</v>
      </c>
      <c r="L1303">
        <v>0.33500000000000002</v>
      </c>
      <c r="M1303" s="4" t="s">
        <v>206</v>
      </c>
      <c r="N1303" s="4" t="s">
        <v>183</v>
      </c>
      <c r="O1303" s="4" t="s">
        <v>177</v>
      </c>
      <c r="P1303" s="4" t="s">
        <v>361</v>
      </c>
      <c r="Q1303">
        <v>32077072</v>
      </c>
      <c r="R1303">
        <v>801590</v>
      </c>
      <c r="S1303" s="4" t="s">
        <v>362</v>
      </c>
      <c r="T1303" t="s">
        <v>177</v>
      </c>
    </row>
    <row r="1304" spans="1:20" x14ac:dyDescent="0.35">
      <c r="A1304" s="4" t="s">
        <v>107</v>
      </c>
      <c r="B1304" s="1">
        <v>40909</v>
      </c>
      <c r="C1304" s="4">
        <f>YEAR(MERGED_DATA[[#This Row],[year0]])</f>
        <v>2012</v>
      </c>
      <c r="D1304">
        <v>4.4390000000000001</v>
      </c>
      <c r="E1304">
        <v>8.0670000000000002</v>
      </c>
      <c r="F1304">
        <v>0.61199999999999999</v>
      </c>
      <c r="G1304">
        <v>58.16</v>
      </c>
      <c r="H1304">
        <v>0.69099999999999995</v>
      </c>
      <c r="I1304">
        <v>0.64600000000000002</v>
      </c>
      <c r="J1304">
        <v>0.69499999999999995</v>
      </c>
      <c r="K1304">
        <v>0.57399999999999995</v>
      </c>
      <c r="L1304">
        <v>0.20499999999999999</v>
      </c>
      <c r="M1304" s="4" t="s">
        <v>209</v>
      </c>
      <c r="N1304" s="4" t="s">
        <v>170</v>
      </c>
      <c r="O1304" s="4" t="s">
        <v>171</v>
      </c>
      <c r="P1304" s="4" t="s">
        <v>531</v>
      </c>
      <c r="Q1304">
        <v>53798084</v>
      </c>
      <c r="R1304">
        <v>676578</v>
      </c>
      <c r="S1304" s="4" t="s">
        <v>170</v>
      </c>
      <c r="T1304" t="s">
        <v>171</v>
      </c>
    </row>
    <row r="1305" spans="1:20" x14ac:dyDescent="0.35">
      <c r="A1305" s="4" t="s">
        <v>107</v>
      </c>
      <c r="B1305" s="1">
        <v>41275</v>
      </c>
      <c r="C1305" s="4">
        <f>YEAR(MERGED_DATA[[#This Row],[year0]])</f>
        <v>2013</v>
      </c>
      <c r="D1305">
        <v>4.1760000000000002</v>
      </c>
      <c r="E1305">
        <v>8.1340000000000003</v>
      </c>
      <c r="F1305">
        <v>0.75700000000000001</v>
      </c>
      <c r="G1305">
        <v>58.64</v>
      </c>
      <c r="H1305">
        <v>0.77500000000000002</v>
      </c>
      <c r="I1305">
        <v>0.69099999999999995</v>
      </c>
      <c r="J1305">
        <v>0.63800000000000001</v>
      </c>
      <c r="K1305">
        <v>0.67500000000000004</v>
      </c>
      <c r="L1305">
        <v>0.217</v>
      </c>
      <c r="M1305" s="4" t="s">
        <v>209</v>
      </c>
      <c r="N1305" s="4" t="s">
        <v>170</v>
      </c>
      <c r="O1305" s="4" t="s">
        <v>171</v>
      </c>
      <c r="P1305" s="4" t="s">
        <v>531</v>
      </c>
      <c r="Q1305">
        <v>53798084</v>
      </c>
      <c r="R1305">
        <v>676578</v>
      </c>
      <c r="S1305" s="4" t="s">
        <v>170</v>
      </c>
      <c r="T1305" t="s">
        <v>171</v>
      </c>
    </row>
    <row r="1306" spans="1:20" x14ac:dyDescent="0.35">
      <c r="A1306" s="4" t="s">
        <v>107</v>
      </c>
      <c r="B1306" s="1">
        <v>41640</v>
      </c>
      <c r="C1306" s="4">
        <f>YEAR(MERGED_DATA[[#This Row],[year0]])</f>
        <v>2014</v>
      </c>
      <c r="D1306">
        <v>4.7859999999999996</v>
      </c>
      <c r="E1306">
        <v>8.2050000000000001</v>
      </c>
      <c r="F1306">
        <v>0.77400000000000002</v>
      </c>
      <c r="G1306">
        <v>59.12</v>
      </c>
      <c r="H1306">
        <v>0.87</v>
      </c>
      <c r="I1306">
        <v>0.7</v>
      </c>
      <c r="J1306">
        <v>0.59199999999999997</v>
      </c>
      <c r="K1306">
        <v>0.71299999999999997</v>
      </c>
      <c r="L1306">
        <v>0.112</v>
      </c>
      <c r="M1306" s="4" t="s">
        <v>209</v>
      </c>
      <c r="N1306" s="4" t="s">
        <v>170</v>
      </c>
      <c r="O1306" s="4" t="s">
        <v>171</v>
      </c>
      <c r="P1306" s="4" t="s">
        <v>531</v>
      </c>
      <c r="Q1306">
        <v>53798084</v>
      </c>
      <c r="R1306">
        <v>676578</v>
      </c>
      <c r="S1306" s="4" t="s">
        <v>170</v>
      </c>
      <c r="T1306" t="s">
        <v>171</v>
      </c>
    </row>
    <row r="1307" spans="1:20" x14ac:dyDescent="0.35">
      <c r="A1307" s="4" t="s">
        <v>107</v>
      </c>
      <c r="B1307" s="1">
        <v>42005</v>
      </c>
      <c r="C1307" s="4">
        <f>YEAR(MERGED_DATA[[#This Row],[year0]])</f>
        <v>2015</v>
      </c>
      <c r="D1307">
        <v>4.2240000000000002</v>
      </c>
      <c r="E1307">
        <v>8.2289999999999992</v>
      </c>
      <c r="F1307">
        <v>0.752</v>
      </c>
      <c r="G1307">
        <v>59.6</v>
      </c>
      <c r="H1307">
        <v>0.80800000000000005</v>
      </c>
      <c r="I1307">
        <v>0.69199999999999995</v>
      </c>
      <c r="J1307">
        <v>0.63300000000000001</v>
      </c>
      <c r="K1307">
        <v>0.72899999999999998</v>
      </c>
      <c r="L1307">
        <v>0.27200000000000002</v>
      </c>
      <c r="M1307" s="4" t="s">
        <v>209</v>
      </c>
      <c r="N1307" s="4" t="s">
        <v>170</v>
      </c>
      <c r="O1307" s="4" t="s">
        <v>171</v>
      </c>
      <c r="P1307" s="4" t="s">
        <v>531</v>
      </c>
      <c r="Q1307">
        <v>53798084</v>
      </c>
      <c r="R1307">
        <v>676578</v>
      </c>
      <c r="S1307" s="4" t="s">
        <v>170</v>
      </c>
      <c r="T1307" t="s">
        <v>171</v>
      </c>
    </row>
    <row r="1308" spans="1:20" x14ac:dyDescent="0.35">
      <c r="A1308" s="4" t="s">
        <v>107</v>
      </c>
      <c r="B1308" s="1">
        <v>42370</v>
      </c>
      <c r="C1308" s="4">
        <f>YEAR(MERGED_DATA[[#This Row],[year0]])</f>
        <v>2016</v>
      </c>
      <c r="D1308">
        <v>4.6230000000000002</v>
      </c>
      <c r="E1308">
        <v>8.3209999999999997</v>
      </c>
      <c r="F1308">
        <v>0.79300000000000004</v>
      </c>
      <c r="G1308">
        <v>59.924999999999997</v>
      </c>
      <c r="H1308">
        <v>0.877</v>
      </c>
      <c r="I1308">
        <v>0.68</v>
      </c>
      <c r="J1308">
        <v>0.60699999999999998</v>
      </c>
      <c r="K1308">
        <v>0.67100000000000004</v>
      </c>
      <c r="L1308">
        <v>0.30199999999999999</v>
      </c>
      <c r="M1308" s="4" t="s">
        <v>209</v>
      </c>
      <c r="N1308" s="4" t="s">
        <v>170</v>
      </c>
      <c r="O1308" s="4" t="s">
        <v>171</v>
      </c>
      <c r="P1308" s="4" t="s">
        <v>531</v>
      </c>
      <c r="Q1308">
        <v>53798084</v>
      </c>
      <c r="R1308">
        <v>676578</v>
      </c>
      <c r="S1308" s="4" t="s">
        <v>170</v>
      </c>
      <c r="T1308" t="s">
        <v>171</v>
      </c>
    </row>
    <row r="1309" spans="1:20" x14ac:dyDescent="0.35">
      <c r="A1309" s="4" t="s">
        <v>107</v>
      </c>
      <c r="B1309" s="1">
        <v>42736</v>
      </c>
      <c r="C1309" s="4">
        <f>YEAR(MERGED_DATA[[#This Row],[year0]])</f>
        <v>2017</v>
      </c>
      <c r="D1309">
        <v>4.1539999999999999</v>
      </c>
      <c r="E1309">
        <v>8.3689999999999998</v>
      </c>
      <c r="F1309">
        <v>0.79500000000000004</v>
      </c>
      <c r="G1309">
        <v>60.25</v>
      </c>
      <c r="H1309">
        <v>0.88600000000000001</v>
      </c>
      <c r="I1309">
        <v>0.65100000000000002</v>
      </c>
      <c r="J1309">
        <v>0.61899999999999999</v>
      </c>
      <c r="K1309">
        <v>0.61699999999999999</v>
      </c>
      <c r="L1309">
        <v>0.28199999999999997</v>
      </c>
      <c r="M1309" s="4" t="s">
        <v>209</v>
      </c>
      <c r="N1309" s="4" t="s">
        <v>170</v>
      </c>
      <c r="O1309" s="4" t="s">
        <v>171</v>
      </c>
      <c r="P1309" s="4" t="s">
        <v>531</v>
      </c>
      <c r="Q1309">
        <v>53798084</v>
      </c>
      <c r="R1309">
        <v>676578</v>
      </c>
      <c r="S1309" s="4" t="s">
        <v>170</v>
      </c>
      <c r="T1309" t="s">
        <v>171</v>
      </c>
    </row>
    <row r="1310" spans="1:20" x14ac:dyDescent="0.35">
      <c r="A1310" s="4" t="s">
        <v>107</v>
      </c>
      <c r="B1310" s="1">
        <v>43101</v>
      </c>
      <c r="C1310" s="4">
        <f>YEAR(MERGED_DATA[[#This Row],[year0]])</f>
        <v>2018</v>
      </c>
      <c r="D1310">
        <v>4.4109999999999996</v>
      </c>
      <c r="E1310">
        <v>8.4239999999999995</v>
      </c>
      <c r="F1310">
        <v>0.77400000000000002</v>
      </c>
      <c r="G1310">
        <v>60.575000000000003</v>
      </c>
      <c r="H1310">
        <v>0.90600000000000003</v>
      </c>
      <c r="I1310">
        <v>0.49199999999999999</v>
      </c>
      <c r="J1310">
        <v>0.64700000000000002</v>
      </c>
      <c r="K1310">
        <v>0.64</v>
      </c>
      <c r="L1310">
        <v>0.3</v>
      </c>
      <c r="M1310" s="4" t="s">
        <v>209</v>
      </c>
      <c r="N1310" s="4" t="s">
        <v>170</v>
      </c>
      <c r="O1310" s="4" t="s">
        <v>171</v>
      </c>
      <c r="P1310" s="4" t="s">
        <v>531</v>
      </c>
      <c r="Q1310">
        <v>53798084</v>
      </c>
      <c r="R1310">
        <v>676578</v>
      </c>
      <c r="S1310" s="4" t="s">
        <v>170</v>
      </c>
      <c r="T1310" t="s">
        <v>171</v>
      </c>
    </row>
    <row r="1311" spans="1:20" x14ac:dyDescent="0.35">
      <c r="A1311" s="4" t="s">
        <v>107</v>
      </c>
      <c r="B1311" s="1">
        <v>43466</v>
      </c>
      <c r="C1311" s="4">
        <f>YEAR(MERGED_DATA[[#This Row],[year0]])</f>
        <v>2019</v>
      </c>
      <c r="D1311">
        <v>4.4340000000000002</v>
      </c>
      <c r="E1311">
        <v>8.4830000000000005</v>
      </c>
      <c r="F1311">
        <v>0.76300000000000001</v>
      </c>
      <c r="G1311">
        <v>60.9</v>
      </c>
      <c r="H1311">
        <v>0.89900000000000002</v>
      </c>
      <c r="I1311">
        <v>0.56000000000000005</v>
      </c>
      <c r="J1311">
        <v>0.68200000000000005</v>
      </c>
      <c r="K1311">
        <v>0.63800000000000001</v>
      </c>
      <c r="L1311">
        <v>0.28599999999999998</v>
      </c>
      <c r="M1311" s="4" t="s">
        <v>209</v>
      </c>
      <c r="N1311" s="4" t="s">
        <v>170</v>
      </c>
      <c r="O1311" s="4" t="s">
        <v>171</v>
      </c>
      <c r="P1311" s="4" t="s">
        <v>531</v>
      </c>
      <c r="Q1311">
        <v>53798084</v>
      </c>
      <c r="R1311">
        <v>676578</v>
      </c>
      <c r="S1311" s="4" t="s">
        <v>170</v>
      </c>
      <c r="T1311" t="s">
        <v>171</v>
      </c>
    </row>
    <row r="1312" spans="1:20" x14ac:dyDescent="0.35">
      <c r="A1312" s="4" t="s">
        <v>107</v>
      </c>
      <c r="B1312" s="1">
        <v>43831</v>
      </c>
      <c r="C1312" s="4">
        <f>YEAR(MERGED_DATA[[#This Row],[year0]])</f>
        <v>2020</v>
      </c>
      <c r="D1312">
        <v>4.431</v>
      </c>
      <c r="E1312">
        <v>8.5069999999999997</v>
      </c>
      <c r="F1312">
        <v>0.79600000000000004</v>
      </c>
      <c r="G1312">
        <v>61.225000000000001</v>
      </c>
      <c r="H1312">
        <v>0.82499999999999996</v>
      </c>
      <c r="I1312">
        <v>0.46800000000000003</v>
      </c>
      <c r="J1312">
        <v>0.64700000000000002</v>
      </c>
      <c r="K1312">
        <v>0.7</v>
      </c>
      <c r="L1312">
        <v>0.28899999999999998</v>
      </c>
      <c r="M1312" s="4" t="s">
        <v>209</v>
      </c>
      <c r="N1312" s="4" t="s">
        <v>170</v>
      </c>
      <c r="O1312" s="4" t="s">
        <v>171</v>
      </c>
      <c r="P1312" s="4" t="s">
        <v>531</v>
      </c>
      <c r="Q1312">
        <v>53798084</v>
      </c>
      <c r="R1312">
        <v>676578</v>
      </c>
      <c r="S1312" s="4" t="s">
        <v>170</v>
      </c>
      <c r="T1312" t="s">
        <v>171</v>
      </c>
    </row>
    <row r="1313" spans="1:20" x14ac:dyDescent="0.35">
      <c r="A1313" s="4" t="s">
        <v>107</v>
      </c>
      <c r="B1313" s="1">
        <v>44197</v>
      </c>
      <c r="C1313" s="4">
        <f>YEAR(MERGED_DATA[[#This Row],[year0]])</f>
        <v>2021</v>
      </c>
      <c r="D1313">
        <v>4.3140000000000001</v>
      </c>
      <c r="E1313">
        <v>8.3019999999999996</v>
      </c>
      <c r="F1313">
        <v>0.78</v>
      </c>
      <c r="G1313">
        <v>61.55</v>
      </c>
      <c r="H1313">
        <v>0.63100000000000001</v>
      </c>
      <c r="I1313">
        <v>0.50800000000000001</v>
      </c>
      <c r="J1313">
        <v>0.67100000000000004</v>
      </c>
      <c r="K1313">
        <v>0.63600000000000001</v>
      </c>
      <c r="L1313">
        <v>0.26800000000000002</v>
      </c>
      <c r="M1313" s="4" t="s">
        <v>209</v>
      </c>
      <c r="N1313" s="4" t="s">
        <v>170</v>
      </c>
      <c r="O1313" s="4" t="s">
        <v>171</v>
      </c>
      <c r="P1313" s="4" t="s">
        <v>531</v>
      </c>
      <c r="Q1313">
        <v>53798084</v>
      </c>
      <c r="R1313">
        <v>676578</v>
      </c>
      <c r="S1313" s="4" t="s">
        <v>170</v>
      </c>
      <c r="T1313" t="s">
        <v>171</v>
      </c>
    </row>
    <row r="1314" spans="1:20" x14ac:dyDescent="0.35">
      <c r="A1314" s="4" t="s">
        <v>107</v>
      </c>
      <c r="B1314" s="1">
        <v>44562</v>
      </c>
      <c r="C1314" s="4">
        <f>YEAR(MERGED_DATA[[#This Row],[year0]])</f>
        <v>2022</v>
      </c>
      <c r="D1314">
        <v>4.359</v>
      </c>
      <c r="E1314">
        <v>8.3249999999999993</v>
      </c>
      <c r="F1314">
        <v>0.746</v>
      </c>
      <c r="G1314">
        <v>61.875</v>
      </c>
      <c r="H1314">
        <v>0.64600000000000002</v>
      </c>
      <c r="I1314">
        <v>0.6</v>
      </c>
      <c r="J1314">
        <v>0.72899999999999998</v>
      </c>
      <c r="K1314">
        <v>0.66900000000000004</v>
      </c>
      <c r="L1314">
        <v>0.35299999999999998</v>
      </c>
      <c r="M1314" s="4" t="s">
        <v>209</v>
      </c>
      <c r="N1314" s="4" t="s">
        <v>170</v>
      </c>
      <c r="O1314" s="4" t="s">
        <v>171</v>
      </c>
      <c r="P1314" s="4" t="s">
        <v>531</v>
      </c>
      <c r="Q1314">
        <v>53798084</v>
      </c>
      <c r="R1314">
        <v>676578</v>
      </c>
      <c r="S1314" s="4" t="s">
        <v>170</v>
      </c>
      <c r="T1314" t="s">
        <v>171</v>
      </c>
    </row>
    <row r="1315" spans="1:20" x14ac:dyDescent="0.35">
      <c r="A1315" s="4" t="s">
        <v>107</v>
      </c>
      <c r="B1315" s="1">
        <v>44927</v>
      </c>
      <c r="C1315" s="4">
        <f>YEAR(MERGED_DATA[[#This Row],[year0]])</f>
        <v>2023</v>
      </c>
      <c r="D1315">
        <v>4.391</v>
      </c>
      <c r="E1315">
        <v>8.3469999999999995</v>
      </c>
      <c r="F1315">
        <v>0.68500000000000005</v>
      </c>
      <c r="G1315">
        <v>62.2</v>
      </c>
      <c r="H1315">
        <v>0.69499999999999995</v>
      </c>
      <c r="I1315">
        <v>0.54800000000000004</v>
      </c>
      <c r="J1315">
        <v>0.68600000000000005</v>
      </c>
      <c r="K1315">
        <v>0.63400000000000001</v>
      </c>
      <c r="L1315">
        <v>0.35799999999999998</v>
      </c>
      <c r="M1315" s="4" t="s">
        <v>209</v>
      </c>
      <c r="N1315" s="4" t="s">
        <v>170</v>
      </c>
      <c r="O1315" s="4" t="s">
        <v>171</v>
      </c>
      <c r="P1315" s="4" t="s">
        <v>531</v>
      </c>
      <c r="Q1315">
        <v>53798084</v>
      </c>
      <c r="R1315">
        <v>676578</v>
      </c>
      <c r="S1315" s="4" t="s">
        <v>170</v>
      </c>
      <c r="T1315" t="s">
        <v>171</v>
      </c>
    </row>
    <row r="1316" spans="1:20" x14ac:dyDescent="0.35">
      <c r="A1316" s="4" t="s">
        <v>108</v>
      </c>
      <c r="B1316" s="1">
        <v>39083</v>
      </c>
      <c r="C1316" s="4">
        <f>YEAR(MERGED_DATA[[#This Row],[year0]])</f>
        <v>2007</v>
      </c>
      <c r="D1316">
        <v>4.8860000000000001</v>
      </c>
      <c r="E1316">
        <v>9.0730000000000004</v>
      </c>
      <c r="F1316">
        <v>0.82799999999999996</v>
      </c>
      <c r="G1316">
        <v>51.88</v>
      </c>
      <c r="H1316">
        <v>0.78100000000000003</v>
      </c>
      <c r="I1316">
        <v>-0.107</v>
      </c>
      <c r="J1316">
        <v>0.83899999999999997</v>
      </c>
      <c r="K1316">
        <v>0.76900000000000002</v>
      </c>
      <c r="L1316">
        <v>0.16</v>
      </c>
      <c r="M1316" s="4" t="s">
        <v>203</v>
      </c>
      <c r="N1316" s="4" t="s">
        <v>183</v>
      </c>
      <c r="O1316" s="4" t="s">
        <v>177</v>
      </c>
      <c r="P1316" s="4" t="s">
        <v>363</v>
      </c>
      <c r="Q1316">
        <v>2530151</v>
      </c>
      <c r="R1316">
        <v>825418</v>
      </c>
      <c r="S1316" s="4" t="s">
        <v>364</v>
      </c>
      <c r="T1316" t="s">
        <v>177</v>
      </c>
    </row>
    <row r="1317" spans="1:20" x14ac:dyDescent="0.35">
      <c r="A1317" s="4" t="s">
        <v>108</v>
      </c>
      <c r="B1317" s="1">
        <v>41640</v>
      </c>
      <c r="C1317" s="4">
        <f>YEAR(MERGED_DATA[[#This Row],[year0]])</f>
        <v>2014</v>
      </c>
      <c r="D1317">
        <v>4.5739999999999998</v>
      </c>
      <c r="E1317">
        <v>9.2639999999999993</v>
      </c>
      <c r="F1317">
        <v>0.76300000000000001</v>
      </c>
      <c r="G1317">
        <v>54.26</v>
      </c>
      <c r="H1317">
        <v>0.84899999999999998</v>
      </c>
      <c r="I1317">
        <v>-0.191</v>
      </c>
      <c r="J1317">
        <v>0.79</v>
      </c>
      <c r="K1317">
        <v>0.72299999999999998</v>
      </c>
      <c r="L1317">
        <v>0.23899999999999999</v>
      </c>
      <c r="M1317" s="4" t="s">
        <v>203</v>
      </c>
      <c r="N1317" s="4" t="s">
        <v>183</v>
      </c>
      <c r="O1317" s="4" t="s">
        <v>177</v>
      </c>
      <c r="P1317" s="4" t="s">
        <v>363</v>
      </c>
      <c r="Q1317">
        <v>2530151</v>
      </c>
      <c r="R1317">
        <v>825418</v>
      </c>
      <c r="S1317" s="4" t="s">
        <v>364</v>
      </c>
      <c r="T1317" t="s">
        <v>177</v>
      </c>
    </row>
    <row r="1318" spans="1:20" x14ac:dyDescent="0.35">
      <c r="A1318" s="4" t="s">
        <v>108</v>
      </c>
      <c r="B1318" s="1">
        <v>42736</v>
      </c>
      <c r="C1318" s="4">
        <f>YEAR(MERGED_DATA[[#This Row],[year0]])</f>
        <v>2017</v>
      </c>
      <c r="D1318">
        <v>4.4409999999999998</v>
      </c>
      <c r="E1318">
        <v>9.2430000000000003</v>
      </c>
      <c r="F1318">
        <v>0.82799999999999996</v>
      </c>
      <c r="G1318">
        <v>55.35</v>
      </c>
      <c r="H1318">
        <v>0.81</v>
      </c>
      <c r="I1318">
        <v>-0.19800000000000001</v>
      </c>
      <c r="J1318">
        <v>0.83099999999999996</v>
      </c>
      <c r="K1318">
        <v>0.69699999999999995</v>
      </c>
      <c r="L1318">
        <v>0.27700000000000002</v>
      </c>
      <c r="M1318" s="4" t="s">
        <v>203</v>
      </c>
      <c r="N1318" s="4" t="s">
        <v>183</v>
      </c>
      <c r="O1318" s="4" t="s">
        <v>177</v>
      </c>
      <c r="P1318" s="4" t="s">
        <v>363</v>
      </c>
      <c r="Q1318">
        <v>2530151</v>
      </c>
      <c r="R1318">
        <v>825418</v>
      </c>
      <c r="S1318" s="4" t="s">
        <v>364</v>
      </c>
      <c r="T1318" t="s">
        <v>177</v>
      </c>
    </row>
    <row r="1319" spans="1:20" x14ac:dyDescent="0.35">
      <c r="A1319" s="4" t="s">
        <v>108</v>
      </c>
      <c r="B1319" s="1">
        <v>43101</v>
      </c>
      <c r="C1319" s="4">
        <f>YEAR(MERGED_DATA[[#This Row],[year0]])</f>
        <v>2018</v>
      </c>
      <c r="D1319">
        <v>4.8339999999999996</v>
      </c>
      <c r="E1319">
        <v>9.2370000000000001</v>
      </c>
      <c r="F1319">
        <v>0.86399999999999999</v>
      </c>
      <c r="G1319">
        <v>55.725000000000001</v>
      </c>
      <c r="H1319">
        <v>0.754</v>
      </c>
      <c r="I1319">
        <v>-0.17699999999999999</v>
      </c>
      <c r="J1319">
        <v>0.84599999999999997</v>
      </c>
      <c r="K1319">
        <v>0.69599999999999995</v>
      </c>
      <c r="L1319">
        <v>0.24</v>
      </c>
      <c r="M1319" s="4" t="s">
        <v>203</v>
      </c>
      <c r="N1319" s="4" t="s">
        <v>183</v>
      </c>
      <c r="O1319" s="4" t="s">
        <v>177</v>
      </c>
      <c r="P1319" s="4" t="s">
        <v>363</v>
      </c>
      <c r="Q1319">
        <v>2530151</v>
      </c>
      <c r="R1319">
        <v>825418</v>
      </c>
      <c r="S1319" s="4" t="s">
        <v>364</v>
      </c>
      <c r="T1319" t="s">
        <v>177</v>
      </c>
    </row>
    <row r="1320" spans="1:20" x14ac:dyDescent="0.35">
      <c r="A1320" s="4" t="s">
        <v>108</v>
      </c>
      <c r="B1320" s="1">
        <v>43466</v>
      </c>
      <c r="C1320" s="4">
        <f>YEAR(MERGED_DATA[[#This Row],[year0]])</f>
        <v>2019</v>
      </c>
      <c r="D1320">
        <v>4.4359999999999999</v>
      </c>
      <c r="E1320">
        <v>9.2110000000000003</v>
      </c>
      <c r="F1320">
        <v>0.84499999999999997</v>
      </c>
      <c r="G1320">
        <v>56.1</v>
      </c>
      <c r="H1320">
        <v>0.73899999999999999</v>
      </c>
      <c r="I1320">
        <v>-0.182</v>
      </c>
      <c r="J1320">
        <v>0.879</v>
      </c>
      <c r="K1320">
        <v>0.64400000000000002</v>
      </c>
      <c r="L1320">
        <v>0.25600000000000001</v>
      </c>
      <c r="M1320" s="4" t="s">
        <v>203</v>
      </c>
      <c r="N1320" s="4" t="s">
        <v>183</v>
      </c>
      <c r="O1320" s="4" t="s">
        <v>177</v>
      </c>
      <c r="P1320" s="4" t="s">
        <v>363</v>
      </c>
      <c r="Q1320">
        <v>2530151</v>
      </c>
      <c r="R1320">
        <v>825418</v>
      </c>
      <c r="S1320" s="4" t="s">
        <v>364</v>
      </c>
      <c r="T1320" t="s">
        <v>177</v>
      </c>
    </row>
    <row r="1321" spans="1:20" x14ac:dyDescent="0.35">
      <c r="A1321" s="4" t="s">
        <v>108</v>
      </c>
      <c r="B1321" s="1">
        <v>43831</v>
      </c>
      <c r="C1321" s="4">
        <f>YEAR(MERGED_DATA[[#This Row],[year0]])</f>
        <v>2020</v>
      </c>
      <c r="D1321">
        <v>4.4509999999999996</v>
      </c>
      <c r="E1321">
        <v>9.11</v>
      </c>
      <c r="F1321">
        <v>0.74099999999999999</v>
      </c>
      <c r="G1321">
        <v>56.475000000000001</v>
      </c>
      <c r="H1321">
        <v>0.66600000000000004</v>
      </c>
      <c r="I1321">
        <v>-0.11</v>
      </c>
      <c r="J1321">
        <v>0.81</v>
      </c>
      <c r="K1321">
        <v>0.65200000000000002</v>
      </c>
      <c r="L1321">
        <v>0.248</v>
      </c>
      <c r="M1321" s="4" t="s">
        <v>203</v>
      </c>
      <c r="N1321" s="4" t="s">
        <v>183</v>
      </c>
      <c r="O1321" s="4" t="s">
        <v>177</v>
      </c>
      <c r="P1321" s="4" t="s">
        <v>363</v>
      </c>
      <c r="Q1321">
        <v>2530151</v>
      </c>
      <c r="R1321">
        <v>825418</v>
      </c>
      <c r="S1321" s="4" t="s">
        <v>364</v>
      </c>
      <c r="T1321" t="s">
        <v>177</v>
      </c>
    </row>
    <row r="1322" spans="1:20" x14ac:dyDescent="0.35">
      <c r="A1322" s="4" t="s">
        <v>108</v>
      </c>
      <c r="B1322" s="1">
        <v>44197</v>
      </c>
      <c r="C1322" s="4">
        <f>YEAR(MERGED_DATA[[#This Row],[year0]])</f>
        <v>2021</v>
      </c>
      <c r="D1322">
        <v>4.4909999999999997</v>
      </c>
      <c r="E1322">
        <v>9.1280000000000001</v>
      </c>
      <c r="F1322">
        <v>0.80800000000000005</v>
      </c>
      <c r="G1322">
        <v>56.85</v>
      </c>
      <c r="H1322">
        <v>0.65900000000000003</v>
      </c>
      <c r="I1322">
        <v>-0.153</v>
      </c>
      <c r="J1322">
        <v>0.82899999999999996</v>
      </c>
      <c r="K1322">
        <v>0.64400000000000002</v>
      </c>
      <c r="L1322">
        <v>0.23</v>
      </c>
      <c r="M1322" s="4" t="s">
        <v>203</v>
      </c>
      <c r="N1322" s="4" t="s">
        <v>183</v>
      </c>
      <c r="O1322" s="4" t="s">
        <v>177</v>
      </c>
      <c r="P1322" s="4" t="s">
        <v>363</v>
      </c>
      <c r="Q1322">
        <v>2530151</v>
      </c>
      <c r="R1322">
        <v>825418</v>
      </c>
      <c r="S1322" s="4" t="s">
        <v>364</v>
      </c>
      <c r="T1322" t="s">
        <v>177</v>
      </c>
    </row>
    <row r="1323" spans="1:20" x14ac:dyDescent="0.35">
      <c r="A1323" s="4" t="s">
        <v>108</v>
      </c>
      <c r="B1323" s="1">
        <v>44562</v>
      </c>
      <c r="C1323" s="4">
        <f>YEAR(MERGED_DATA[[#This Row],[year0]])</f>
        <v>2022</v>
      </c>
      <c r="D1323">
        <v>4.9489999999999998</v>
      </c>
      <c r="E1323">
        <v>9.1579999999999995</v>
      </c>
      <c r="F1323">
        <v>0.80800000000000005</v>
      </c>
      <c r="G1323">
        <v>57.225000000000001</v>
      </c>
      <c r="H1323">
        <v>0.68300000000000005</v>
      </c>
      <c r="I1323">
        <v>-0.124</v>
      </c>
      <c r="J1323">
        <v>0.84899999999999998</v>
      </c>
      <c r="K1323">
        <v>0.67600000000000005</v>
      </c>
      <c r="L1323">
        <v>0.26100000000000001</v>
      </c>
      <c r="M1323" s="4" t="s">
        <v>203</v>
      </c>
      <c r="N1323" s="4" t="s">
        <v>183</v>
      </c>
      <c r="O1323" s="4" t="s">
        <v>177</v>
      </c>
      <c r="P1323" s="4" t="s">
        <v>363</v>
      </c>
      <c r="Q1323">
        <v>2530151</v>
      </c>
      <c r="R1323">
        <v>825418</v>
      </c>
      <c r="S1323" s="4" t="s">
        <v>364</v>
      </c>
      <c r="T1323" t="s">
        <v>177</v>
      </c>
    </row>
    <row r="1324" spans="1:20" x14ac:dyDescent="0.35">
      <c r="A1324" s="4" t="s">
        <v>108</v>
      </c>
      <c r="B1324" s="1">
        <v>44927</v>
      </c>
      <c r="C1324" s="4">
        <f>YEAR(MERGED_DATA[[#This Row],[year0]])</f>
        <v>2023</v>
      </c>
      <c r="D1324">
        <v>5.0549999999999997</v>
      </c>
      <c r="E1324">
        <v>9.1669999999999998</v>
      </c>
      <c r="F1324">
        <v>0.85199999999999998</v>
      </c>
      <c r="G1324">
        <v>57.6</v>
      </c>
      <c r="H1324">
        <v>0.67400000000000004</v>
      </c>
      <c r="I1324">
        <v>-0.113</v>
      </c>
      <c r="J1324">
        <v>0.873</v>
      </c>
      <c r="K1324">
        <v>0.63500000000000001</v>
      </c>
      <c r="L1324">
        <v>0.20799999999999999</v>
      </c>
      <c r="M1324" s="4" t="s">
        <v>203</v>
      </c>
      <c r="N1324" s="4" t="s">
        <v>183</v>
      </c>
      <c r="O1324" s="4" t="s">
        <v>177</v>
      </c>
      <c r="P1324" s="4" t="s">
        <v>363</v>
      </c>
      <c r="Q1324">
        <v>2530151</v>
      </c>
      <c r="R1324">
        <v>825418</v>
      </c>
      <c r="S1324" s="4" t="s">
        <v>364</v>
      </c>
      <c r="T1324" t="s">
        <v>177</v>
      </c>
    </row>
    <row r="1325" spans="1:20" x14ac:dyDescent="0.35">
      <c r="A1325" s="4" t="s">
        <v>109</v>
      </c>
      <c r="B1325" s="1">
        <v>39083</v>
      </c>
      <c r="C1325" s="4">
        <f>YEAR(MERGED_DATA[[#This Row],[year0]])</f>
        <v>2007</v>
      </c>
      <c r="D1325">
        <v>4.7480000000000002</v>
      </c>
      <c r="E1325">
        <v>7.7610000000000001</v>
      </c>
      <c r="F1325">
        <v>0.78700000000000003</v>
      </c>
      <c r="G1325">
        <v>59.72</v>
      </c>
      <c r="H1325">
        <v>0.41299999999999998</v>
      </c>
      <c r="I1325">
        <v>0.30299999999999999</v>
      </c>
      <c r="J1325">
        <v>0.89100000000000001</v>
      </c>
      <c r="K1325">
        <v>0.502</v>
      </c>
      <c r="L1325">
        <v>0.152</v>
      </c>
      <c r="M1325" s="4" t="s">
        <v>169</v>
      </c>
      <c r="N1325" s="4" t="s">
        <v>170</v>
      </c>
      <c r="O1325" s="4" t="s">
        <v>171</v>
      </c>
      <c r="P1325" s="4" t="s">
        <v>532</v>
      </c>
      <c r="Q1325">
        <v>30034989</v>
      </c>
      <c r="R1325">
        <v>147516</v>
      </c>
      <c r="S1325" s="4" t="s">
        <v>170</v>
      </c>
      <c r="T1325" t="s">
        <v>171</v>
      </c>
    </row>
    <row r="1326" spans="1:20" x14ac:dyDescent="0.35">
      <c r="A1326" s="4" t="s">
        <v>109</v>
      </c>
      <c r="B1326" s="1">
        <v>39448</v>
      </c>
      <c r="C1326" s="4">
        <f>YEAR(MERGED_DATA[[#This Row],[year0]])</f>
        <v>2008</v>
      </c>
      <c r="D1326">
        <v>4.4409999999999998</v>
      </c>
      <c r="E1326">
        <v>7.8140000000000001</v>
      </c>
      <c r="F1326">
        <v>0.81799999999999995</v>
      </c>
      <c r="G1326">
        <v>59.78</v>
      </c>
      <c r="H1326">
        <v>0.61799999999999999</v>
      </c>
      <c r="I1326">
        <v>0.27600000000000002</v>
      </c>
      <c r="J1326">
        <v>0.9</v>
      </c>
      <c r="K1326">
        <v>0.58899999999999997</v>
      </c>
      <c r="L1326">
        <v>0.153</v>
      </c>
      <c r="M1326" s="4" t="s">
        <v>169</v>
      </c>
      <c r="N1326" s="4" t="s">
        <v>170</v>
      </c>
      <c r="O1326" s="4" t="s">
        <v>171</v>
      </c>
      <c r="P1326" s="4" t="s">
        <v>532</v>
      </c>
      <c r="Q1326">
        <v>30034989</v>
      </c>
      <c r="R1326">
        <v>147516</v>
      </c>
      <c r="S1326" s="4" t="s">
        <v>170</v>
      </c>
      <c r="T1326" t="s">
        <v>171</v>
      </c>
    </row>
    <row r="1327" spans="1:20" x14ac:dyDescent="0.35">
      <c r="A1327" s="4" t="s">
        <v>109</v>
      </c>
      <c r="B1327" s="1">
        <v>39814</v>
      </c>
      <c r="C1327" s="4">
        <f>YEAR(MERGED_DATA[[#This Row],[year0]])</f>
        <v>2009</v>
      </c>
      <c r="D1327">
        <v>4.9169999999999998</v>
      </c>
      <c r="E1327">
        <v>7.8529999999999998</v>
      </c>
      <c r="F1327">
        <v>0.81299999999999994</v>
      </c>
      <c r="G1327">
        <v>59.84</v>
      </c>
      <c r="H1327">
        <v>0.61599999999999999</v>
      </c>
      <c r="I1327">
        <v>2.9000000000000001E-2</v>
      </c>
      <c r="J1327">
        <v>0.95</v>
      </c>
      <c r="K1327">
        <v>0.48399999999999999</v>
      </c>
      <c r="L1327">
        <v>0.215</v>
      </c>
      <c r="M1327" s="4" t="s">
        <v>169</v>
      </c>
      <c r="N1327" s="4" t="s">
        <v>170</v>
      </c>
      <c r="O1327" s="4" t="s">
        <v>171</v>
      </c>
      <c r="P1327" s="4" t="s">
        <v>532</v>
      </c>
      <c r="Q1327">
        <v>30034989</v>
      </c>
      <c r="R1327">
        <v>147516</v>
      </c>
      <c r="S1327" s="4" t="s">
        <v>170</v>
      </c>
      <c r="T1327" t="s">
        <v>171</v>
      </c>
    </row>
    <row r="1328" spans="1:20" x14ac:dyDescent="0.35">
      <c r="A1328" s="4" t="s">
        <v>109</v>
      </c>
      <c r="B1328" s="1">
        <v>40179</v>
      </c>
      <c r="C1328" s="4">
        <f>YEAR(MERGED_DATA[[#This Row],[year0]])</f>
        <v>2010</v>
      </c>
      <c r="D1328">
        <v>4.3499999999999996</v>
      </c>
      <c r="E1328">
        <v>7.8949999999999996</v>
      </c>
      <c r="F1328">
        <v>0.77900000000000003</v>
      </c>
      <c r="G1328">
        <v>59.9</v>
      </c>
      <c r="H1328">
        <v>0.51900000000000002</v>
      </c>
      <c r="I1328">
        <v>7.6999999999999999E-2</v>
      </c>
      <c r="J1328">
        <v>0.91100000000000003</v>
      </c>
      <c r="K1328">
        <v>0.53800000000000003</v>
      </c>
      <c r="L1328">
        <v>0.22600000000000001</v>
      </c>
      <c r="M1328" s="4" t="s">
        <v>169</v>
      </c>
      <c r="N1328" s="4" t="s">
        <v>170</v>
      </c>
      <c r="O1328" s="4" t="s">
        <v>171</v>
      </c>
      <c r="P1328" s="4" t="s">
        <v>532</v>
      </c>
      <c r="Q1328">
        <v>30034989</v>
      </c>
      <c r="R1328">
        <v>147516</v>
      </c>
      <c r="S1328" s="4" t="s">
        <v>170</v>
      </c>
      <c r="T1328" t="s">
        <v>171</v>
      </c>
    </row>
    <row r="1329" spans="1:20" x14ac:dyDescent="0.35">
      <c r="A1329" s="4" t="s">
        <v>109</v>
      </c>
      <c r="B1329" s="1">
        <v>40544</v>
      </c>
      <c r="C1329" s="4">
        <f>YEAR(MERGED_DATA[[#This Row],[year0]])</f>
        <v>2011</v>
      </c>
      <c r="D1329">
        <v>3.8090000000000002</v>
      </c>
      <c r="E1329">
        <v>7.9240000000000004</v>
      </c>
      <c r="F1329">
        <v>0.74099999999999999</v>
      </c>
      <c r="G1329">
        <v>59.96</v>
      </c>
      <c r="H1329">
        <v>0.52500000000000002</v>
      </c>
      <c r="I1329">
        <v>-2.4E-2</v>
      </c>
      <c r="J1329">
        <v>0.93500000000000005</v>
      </c>
      <c r="K1329">
        <v>0.53</v>
      </c>
      <c r="L1329">
        <v>0.20699999999999999</v>
      </c>
      <c r="M1329" s="4" t="s">
        <v>169</v>
      </c>
      <c r="N1329" s="4" t="s">
        <v>170</v>
      </c>
      <c r="O1329" s="4" t="s">
        <v>171</v>
      </c>
      <c r="P1329" s="4" t="s">
        <v>532</v>
      </c>
      <c r="Q1329">
        <v>30034989</v>
      </c>
      <c r="R1329">
        <v>147516</v>
      </c>
      <c r="S1329" s="4" t="s">
        <v>170</v>
      </c>
      <c r="T1329" t="s">
        <v>171</v>
      </c>
    </row>
    <row r="1330" spans="1:20" x14ac:dyDescent="0.35">
      <c r="A1330" s="4" t="s">
        <v>109</v>
      </c>
      <c r="B1330" s="1">
        <v>40909</v>
      </c>
      <c r="C1330" s="4">
        <f>YEAR(MERGED_DATA[[#This Row],[year0]])</f>
        <v>2012</v>
      </c>
      <c r="D1330">
        <v>4.2329999999999997</v>
      </c>
      <c r="E1330">
        <v>7.968</v>
      </c>
      <c r="F1330">
        <v>0.73399999999999999</v>
      </c>
      <c r="G1330">
        <v>60.02</v>
      </c>
      <c r="H1330">
        <v>0.63800000000000001</v>
      </c>
      <c r="I1330">
        <v>5.6000000000000001E-2</v>
      </c>
      <c r="J1330">
        <v>0.88300000000000001</v>
      </c>
      <c r="K1330">
        <v>0.53800000000000003</v>
      </c>
      <c r="L1330">
        <v>0.23100000000000001</v>
      </c>
      <c r="M1330" s="4" t="s">
        <v>169</v>
      </c>
      <c r="N1330" s="4" t="s">
        <v>170</v>
      </c>
      <c r="O1330" s="4" t="s">
        <v>171</v>
      </c>
      <c r="P1330" s="4" t="s">
        <v>532</v>
      </c>
      <c r="Q1330">
        <v>30034989</v>
      </c>
      <c r="R1330">
        <v>147516</v>
      </c>
      <c r="S1330" s="4" t="s">
        <v>170</v>
      </c>
      <c r="T1330" t="s">
        <v>171</v>
      </c>
    </row>
    <row r="1331" spans="1:20" x14ac:dyDescent="0.35">
      <c r="A1331" s="4" t="s">
        <v>109</v>
      </c>
      <c r="B1331" s="1">
        <v>41275</v>
      </c>
      <c r="C1331" s="4">
        <f>YEAR(MERGED_DATA[[#This Row],[year0]])</f>
        <v>2013</v>
      </c>
      <c r="D1331">
        <v>4.6050000000000004</v>
      </c>
      <c r="E1331">
        <v>8</v>
      </c>
      <c r="F1331">
        <v>0.74</v>
      </c>
      <c r="G1331">
        <v>60.08</v>
      </c>
      <c r="H1331">
        <v>0.72199999999999998</v>
      </c>
      <c r="I1331">
        <v>0.13700000000000001</v>
      </c>
      <c r="J1331">
        <v>0.877</v>
      </c>
      <c r="K1331">
        <v>0.496</v>
      </c>
      <c r="L1331">
        <v>0.27900000000000003</v>
      </c>
      <c r="M1331" s="4" t="s">
        <v>169</v>
      </c>
      <c r="N1331" s="4" t="s">
        <v>170</v>
      </c>
      <c r="O1331" s="4" t="s">
        <v>171</v>
      </c>
      <c r="P1331" s="4" t="s">
        <v>532</v>
      </c>
      <c r="Q1331">
        <v>30034989</v>
      </c>
      <c r="R1331">
        <v>147516</v>
      </c>
      <c r="S1331" s="4" t="s">
        <v>170</v>
      </c>
      <c r="T1331" t="s">
        <v>171</v>
      </c>
    </row>
    <row r="1332" spans="1:20" x14ac:dyDescent="0.35">
      <c r="A1332" s="4" t="s">
        <v>109</v>
      </c>
      <c r="B1332" s="1">
        <v>41640</v>
      </c>
      <c r="C1332" s="4">
        <f>YEAR(MERGED_DATA[[#This Row],[year0]])</f>
        <v>2014</v>
      </c>
      <c r="D1332">
        <v>4.9749999999999996</v>
      </c>
      <c r="E1332">
        <v>8.0559999999999992</v>
      </c>
      <c r="F1332">
        <v>0.78600000000000003</v>
      </c>
      <c r="G1332">
        <v>60.14</v>
      </c>
      <c r="H1332">
        <v>0.71199999999999997</v>
      </c>
      <c r="I1332">
        <v>0.108</v>
      </c>
      <c r="J1332">
        <v>0.84099999999999997</v>
      </c>
      <c r="K1332">
        <v>0.49199999999999999</v>
      </c>
      <c r="L1332">
        <v>0.28699999999999998</v>
      </c>
      <c r="M1332" s="4" t="s">
        <v>169</v>
      </c>
      <c r="N1332" s="4" t="s">
        <v>170</v>
      </c>
      <c r="O1332" s="4" t="s">
        <v>171</v>
      </c>
      <c r="P1332" s="4" t="s">
        <v>532</v>
      </c>
      <c r="Q1332">
        <v>30034989</v>
      </c>
      <c r="R1332">
        <v>147516</v>
      </c>
      <c r="S1332" s="4" t="s">
        <v>170</v>
      </c>
      <c r="T1332" t="s">
        <v>171</v>
      </c>
    </row>
    <row r="1333" spans="1:20" x14ac:dyDescent="0.35">
      <c r="A1333" s="4" t="s">
        <v>109</v>
      </c>
      <c r="B1333" s="1">
        <v>42005</v>
      </c>
      <c r="C1333" s="4">
        <f>YEAR(MERGED_DATA[[#This Row],[year0]])</f>
        <v>2015</v>
      </c>
      <c r="D1333">
        <v>4.8120000000000003</v>
      </c>
      <c r="E1333">
        <v>8.0890000000000004</v>
      </c>
      <c r="F1333">
        <v>0.748</v>
      </c>
      <c r="G1333">
        <v>60.2</v>
      </c>
      <c r="H1333">
        <v>0.76300000000000001</v>
      </c>
      <c r="I1333">
        <v>0.214</v>
      </c>
      <c r="J1333">
        <v>0.82399999999999995</v>
      </c>
      <c r="K1333">
        <v>0.44400000000000001</v>
      </c>
      <c r="L1333">
        <v>0.35799999999999998</v>
      </c>
      <c r="M1333" s="4" t="s">
        <v>169</v>
      </c>
      <c r="N1333" s="4" t="s">
        <v>170</v>
      </c>
      <c r="O1333" s="4" t="s">
        <v>171</v>
      </c>
      <c r="P1333" s="4" t="s">
        <v>532</v>
      </c>
      <c r="Q1333">
        <v>30034989</v>
      </c>
      <c r="R1333">
        <v>147516</v>
      </c>
      <c r="S1333" s="4" t="s">
        <v>170</v>
      </c>
      <c r="T1333" t="s">
        <v>171</v>
      </c>
    </row>
    <row r="1334" spans="1:20" x14ac:dyDescent="0.35">
      <c r="A1334" s="4" t="s">
        <v>109</v>
      </c>
      <c r="B1334" s="1">
        <v>42370</v>
      </c>
      <c r="C1334" s="4">
        <f>YEAR(MERGED_DATA[[#This Row],[year0]])</f>
        <v>2016</v>
      </c>
      <c r="D1334">
        <v>5.0999999999999996</v>
      </c>
      <c r="E1334">
        <v>8.0850000000000009</v>
      </c>
      <c r="F1334">
        <v>0.83699999999999997</v>
      </c>
      <c r="G1334">
        <v>60.475000000000001</v>
      </c>
      <c r="H1334">
        <v>0.83899999999999997</v>
      </c>
      <c r="I1334">
        <v>0.155</v>
      </c>
      <c r="J1334">
        <v>0.81699999999999995</v>
      </c>
      <c r="K1334">
        <v>0.52300000000000002</v>
      </c>
      <c r="L1334">
        <v>0.37</v>
      </c>
      <c r="M1334" s="4" t="s">
        <v>169</v>
      </c>
      <c r="N1334" s="4" t="s">
        <v>170</v>
      </c>
      <c r="O1334" s="4" t="s">
        <v>171</v>
      </c>
      <c r="P1334" s="4" t="s">
        <v>532</v>
      </c>
      <c r="Q1334">
        <v>30034989</v>
      </c>
      <c r="R1334">
        <v>147516</v>
      </c>
      <c r="S1334" s="4" t="s">
        <v>170</v>
      </c>
      <c r="T1334" t="s">
        <v>171</v>
      </c>
    </row>
    <row r="1335" spans="1:20" x14ac:dyDescent="0.35">
      <c r="A1335" s="4" t="s">
        <v>109</v>
      </c>
      <c r="B1335" s="1">
        <v>42736</v>
      </c>
      <c r="C1335" s="4">
        <f>YEAR(MERGED_DATA[[#This Row],[year0]])</f>
        <v>2017</v>
      </c>
      <c r="D1335">
        <v>4.7370000000000001</v>
      </c>
      <c r="E1335">
        <v>8.1590000000000007</v>
      </c>
      <c r="F1335">
        <v>0.81599999999999995</v>
      </c>
      <c r="G1335">
        <v>60.75</v>
      </c>
      <c r="H1335">
        <v>0.84499999999999997</v>
      </c>
      <c r="I1335">
        <v>0.12</v>
      </c>
      <c r="J1335">
        <v>0.77</v>
      </c>
      <c r="K1335">
        <v>0.46300000000000002</v>
      </c>
      <c r="L1335">
        <v>0.376</v>
      </c>
      <c r="M1335" s="4" t="s">
        <v>169</v>
      </c>
      <c r="N1335" s="4" t="s">
        <v>170</v>
      </c>
      <c r="O1335" s="4" t="s">
        <v>171</v>
      </c>
      <c r="P1335" s="4" t="s">
        <v>532</v>
      </c>
      <c r="Q1335">
        <v>30034989</v>
      </c>
      <c r="R1335">
        <v>147516</v>
      </c>
      <c r="S1335" s="4" t="s">
        <v>170</v>
      </c>
      <c r="T1335" t="s">
        <v>171</v>
      </c>
    </row>
    <row r="1336" spans="1:20" x14ac:dyDescent="0.35">
      <c r="A1336" s="4" t="s">
        <v>109</v>
      </c>
      <c r="B1336" s="1">
        <v>43101</v>
      </c>
      <c r="C1336" s="4">
        <f>YEAR(MERGED_DATA[[#This Row],[year0]])</f>
        <v>2018</v>
      </c>
      <c r="D1336">
        <v>4.91</v>
      </c>
      <c r="E1336">
        <v>8.2210000000000001</v>
      </c>
      <c r="F1336">
        <v>0.76800000000000002</v>
      </c>
      <c r="G1336">
        <v>61.024999999999999</v>
      </c>
      <c r="H1336">
        <v>0.77</v>
      </c>
      <c r="I1336">
        <v>0.107</v>
      </c>
      <c r="J1336">
        <v>0.74199999999999999</v>
      </c>
      <c r="K1336">
        <v>0.45700000000000002</v>
      </c>
      <c r="L1336">
        <v>0.38700000000000001</v>
      </c>
      <c r="M1336" s="4" t="s">
        <v>169</v>
      </c>
      <c r="N1336" s="4" t="s">
        <v>170</v>
      </c>
      <c r="O1336" s="4" t="s">
        <v>171</v>
      </c>
      <c r="P1336" s="4" t="s">
        <v>532</v>
      </c>
      <c r="Q1336">
        <v>30034989</v>
      </c>
      <c r="R1336">
        <v>147516</v>
      </c>
      <c r="S1336" s="4" t="s">
        <v>170</v>
      </c>
      <c r="T1336" t="s">
        <v>171</v>
      </c>
    </row>
    <row r="1337" spans="1:20" x14ac:dyDescent="0.35">
      <c r="A1337" s="4" t="s">
        <v>109</v>
      </c>
      <c r="B1337" s="1">
        <v>43466</v>
      </c>
      <c r="C1337" s="4">
        <f>YEAR(MERGED_DATA[[#This Row],[year0]])</f>
        <v>2019</v>
      </c>
      <c r="D1337">
        <v>5.4489999999999998</v>
      </c>
      <c r="E1337">
        <v>8.2739999999999991</v>
      </c>
      <c r="F1337">
        <v>0.77200000000000002</v>
      </c>
      <c r="G1337">
        <v>61.3</v>
      </c>
      <c r="H1337">
        <v>0.79</v>
      </c>
      <c r="I1337">
        <v>0.152</v>
      </c>
      <c r="J1337">
        <v>0.71199999999999997</v>
      </c>
      <c r="K1337">
        <v>0.44400000000000001</v>
      </c>
      <c r="L1337">
        <v>0.35699999999999998</v>
      </c>
      <c r="M1337" s="4" t="s">
        <v>169</v>
      </c>
      <c r="N1337" s="4" t="s">
        <v>170</v>
      </c>
      <c r="O1337" s="4" t="s">
        <v>171</v>
      </c>
      <c r="P1337" s="4" t="s">
        <v>532</v>
      </c>
      <c r="Q1337">
        <v>30034989</v>
      </c>
      <c r="R1337">
        <v>147516</v>
      </c>
      <c r="S1337" s="4" t="s">
        <v>170</v>
      </c>
      <c r="T1337" t="s">
        <v>171</v>
      </c>
    </row>
    <row r="1338" spans="1:20" x14ac:dyDescent="0.35">
      <c r="A1338" s="4" t="s">
        <v>109</v>
      </c>
      <c r="B1338" s="1">
        <v>43831</v>
      </c>
      <c r="C1338" s="4">
        <f>YEAR(MERGED_DATA[[#This Row],[year0]])</f>
        <v>2020</v>
      </c>
      <c r="D1338">
        <v>5.9820000000000002</v>
      </c>
      <c r="E1338">
        <v>8.2330000000000005</v>
      </c>
      <c r="F1338">
        <v>0.78700000000000003</v>
      </c>
      <c r="G1338">
        <v>61.575000000000003</v>
      </c>
      <c r="H1338">
        <v>0.77200000000000002</v>
      </c>
      <c r="I1338">
        <v>0.13500000000000001</v>
      </c>
      <c r="J1338">
        <v>0.81200000000000006</v>
      </c>
      <c r="K1338">
        <v>0.48</v>
      </c>
      <c r="L1338">
        <v>0.33700000000000002</v>
      </c>
      <c r="M1338" s="4" t="s">
        <v>169</v>
      </c>
      <c r="N1338" s="4" t="s">
        <v>170</v>
      </c>
      <c r="O1338" s="4" t="s">
        <v>171</v>
      </c>
      <c r="P1338" s="4" t="s">
        <v>532</v>
      </c>
      <c r="Q1338">
        <v>30034989</v>
      </c>
      <c r="R1338">
        <v>147516</v>
      </c>
      <c r="S1338" s="4" t="s">
        <v>170</v>
      </c>
      <c r="T1338" t="s">
        <v>171</v>
      </c>
    </row>
    <row r="1339" spans="1:20" x14ac:dyDescent="0.35">
      <c r="A1339" s="4" t="s">
        <v>109</v>
      </c>
      <c r="B1339" s="1">
        <v>44197</v>
      </c>
      <c r="C1339" s="4">
        <f>YEAR(MERGED_DATA[[#This Row],[year0]])</f>
        <v>2021</v>
      </c>
      <c r="D1339">
        <v>4.6219999999999999</v>
      </c>
      <c r="E1339">
        <v>8.2569999999999997</v>
      </c>
      <c r="F1339">
        <v>0.69899999999999995</v>
      </c>
      <c r="G1339">
        <v>61.85</v>
      </c>
      <c r="H1339">
        <v>0.81799999999999995</v>
      </c>
      <c r="I1339">
        <v>0.14399999999999999</v>
      </c>
      <c r="J1339">
        <v>0.77</v>
      </c>
      <c r="K1339">
        <v>0.41399999999999998</v>
      </c>
      <c r="L1339">
        <v>0.35399999999999998</v>
      </c>
      <c r="M1339" s="4" t="s">
        <v>169</v>
      </c>
      <c r="N1339" s="4" t="s">
        <v>170</v>
      </c>
      <c r="O1339" s="4" t="s">
        <v>171</v>
      </c>
      <c r="P1339" s="4" t="s">
        <v>532</v>
      </c>
      <c r="Q1339">
        <v>30034989</v>
      </c>
      <c r="R1339">
        <v>147516</v>
      </c>
      <c r="S1339" s="4" t="s">
        <v>170</v>
      </c>
      <c r="T1339" t="s">
        <v>171</v>
      </c>
    </row>
    <row r="1340" spans="1:20" x14ac:dyDescent="0.35">
      <c r="A1340" s="4" t="s">
        <v>109</v>
      </c>
      <c r="B1340" s="1">
        <v>44562</v>
      </c>
      <c r="C1340" s="4">
        <f>YEAR(MERGED_DATA[[#This Row],[year0]])</f>
        <v>2022</v>
      </c>
      <c r="D1340">
        <v>5.4740000000000002</v>
      </c>
      <c r="E1340">
        <v>8.2940000000000005</v>
      </c>
      <c r="F1340">
        <v>0.753</v>
      </c>
      <c r="G1340">
        <v>62.125</v>
      </c>
      <c r="H1340">
        <v>0.84399999999999997</v>
      </c>
      <c r="I1340">
        <v>0.14899999999999999</v>
      </c>
      <c r="J1340">
        <v>0.76</v>
      </c>
      <c r="K1340">
        <v>0.47299999999999998</v>
      </c>
      <c r="L1340">
        <v>0.34200000000000003</v>
      </c>
      <c r="M1340" s="4" t="s">
        <v>169</v>
      </c>
      <c r="N1340" s="4" t="s">
        <v>170</v>
      </c>
      <c r="O1340" s="4" t="s">
        <v>171</v>
      </c>
      <c r="P1340" s="4" t="s">
        <v>532</v>
      </c>
      <c r="Q1340">
        <v>30034989</v>
      </c>
      <c r="R1340">
        <v>147516</v>
      </c>
      <c r="S1340" s="4" t="s">
        <v>170</v>
      </c>
      <c r="T1340" t="s">
        <v>171</v>
      </c>
    </row>
    <row r="1341" spans="1:20" x14ac:dyDescent="0.35">
      <c r="A1341" s="4" t="s">
        <v>109</v>
      </c>
      <c r="B1341" s="1">
        <v>44927</v>
      </c>
      <c r="C1341" s="4">
        <f>YEAR(MERGED_DATA[[#This Row],[year0]])</f>
        <v>2023</v>
      </c>
      <c r="D1341">
        <v>5.3890000000000002</v>
      </c>
      <c r="E1341">
        <v>8.3179999999999996</v>
      </c>
      <c r="F1341">
        <v>0.749</v>
      </c>
      <c r="G1341">
        <v>62.4</v>
      </c>
      <c r="H1341">
        <v>0.76500000000000001</v>
      </c>
      <c r="I1341">
        <v>0.184</v>
      </c>
      <c r="J1341">
        <v>0.79200000000000004</v>
      </c>
      <c r="K1341">
        <v>0.46100000000000002</v>
      </c>
      <c r="L1341">
        <v>0.35</v>
      </c>
      <c r="M1341" s="4" t="s">
        <v>169</v>
      </c>
      <c r="N1341" s="4" t="s">
        <v>170</v>
      </c>
      <c r="O1341" s="4" t="s">
        <v>171</v>
      </c>
      <c r="P1341" s="4" t="s">
        <v>532</v>
      </c>
      <c r="Q1341">
        <v>30034989</v>
      </c>
      <c r="R1341">
        <v>147516</v>
      </c>
      <c r="S1341" s="4" t="s">
        <v>170</v>
      </c>
      <c r="T1341" t="s">
        <v>171</v>
      </c>
    </row>
    <row r="1342" spans="1:20" x14ac:dyDescent="0.35">
      <c r="A1342" s="4" t="s">
        <v>110</v>
      </c>
      <c r="B1342" s="1">
        <v>39083</v>
      </c>
      <c r="C1342" s="4">
        <f>YEAR(MERGED_DATA[[#This Row],[year0]])</f>
        <v>2007</v>
      </c>
      <c r="D1342">
        <v>7.452</v>
      </c>
      <c r="E1342">
        <v>10.875999999999999</v>
      </c>
      <c r="F1342">
        <v>0.94399999999999995</v>
      </c>
      <c r="G1342">
        <v>70.78</v>
      </c>
      <c r="H1342">
        <v>0.89600000000000002</v>
      </c>
      <c r="I1342">
        <v>0.33900000000000002</v>
      </c>
      <c r="J1342">
        <v>0.44500000000000001</v>
      </c>
      <c r="K1342">
        <v>0.71799999999999997</v>
      </c>
      <c r="L1342">
        <v>0.21299999999999999</v>
      </c>
      <c r="M1342" s="4" t="s">
        <v>194</v>
      </c>
      <c r="N1342" s="4" t="s">
        <v>170</v>
      </c>
      <c r="O1342" s="4" t="s">
        <v>174</v>
      </c>
      <c r="P1342" s="4" t="s">
        <v>590</v>
      </c>
      <c r="Q1342">
        <v>17501696</v>
      </c>
      <c r="R1342">
        <v>41543</v>
      </c>
      <c r="S1342" s="4" t="s">
        <v>428</v>
      </c>
      <c r="T1342" t="s">
        <v>174</v>
      </c>
    </row>
    <row r="1343" spans="1:20" x14ac:dyDescent="0.35">
      <c r="A1343" s="4" t="s">
        <v>110</v>
      </c>
      <c r="B1343" s="1">
        <v>39448</v>
      </c>
      <c r="C1343" s="4">
        <f>YEAR(MERGED_DATA[[#This Row],[year0]])</f>
        <v>2008</v>
      </c>
      <c r="D1343">
        <v>7.6310000000000002</v>
      </c>
      <c r="E1343">
        <v>10.894</v>
      </c>
      <c r="F1343">
        <v>0.94399999999999995</v>
      </c>
      <c r="G1343">
        <v>70.819999999999993</v>
      </c>
      <c r="H1343">
        <v>0.88300000000000001</v>
      </c>
      <c r="I1343">
        <v>0.35899999999999999</v>
      </c>
      <c r="J1343">
        <v>0.41899999999999998</v>
      </c>
      <c r="K1343">
        <v>0.67900000000000005</v>
      </c>
      <c r="L1343">
        <v>0.182</v>
      </c>
      <c r="M1343" s="4" t="s">
        <v>194</v>
      </c>
      <c r="N1343" s="4" t="s">
        <v>170</v>
      </c>
      <c r="O1343" s="4" t="s">
        <v>174</v>
      </c>
      <c r="P1343" s="4" t="s">
        <v>590</v>
      </c>
      <c r="Q1343">
        <v>17501696</v>
      </c>
      <c r="R1343">
        <v>41543</v>
      </c>
      <c r="S1343" s="4" t="s">
        <v>428</v>
      </c>
      <c r="T1343" t="s">
        <v>174</v>
      </c>
    </row>
    <row r="1344" spans="1:20" x14ac:dyDescent="0.35">
      <c r="A1344" s="4" t="s">
        <v>110</v>
      </c>
      <c r="B1344" s="1">
        <v>40179</v>
      </c>
      <c r="C1344" s="4">
        <f>YEAR(MERGED_DATA[[#This Row],[year0]])</f>
        <v>2010</v>
      </c>
      <c r="D1344">
        <v>7.5019999999999998</v>
      </c>
      <c r="E1344">
        <v>10.86</v>
      </c>
      <c r="F1344">
        <v>0.95699999999999996</v>
      </c>
      <c r="G1344">
        <v>70.900000000000006</v>
      </c>
      <c r="H1344">
        <v>0.92100000000000004</v>
      </c>
      <c r="I1344">
        <v>0.34399999999999997</v>
      </c>
      <c r="J1344">
        <v>0.39900000000000002</v>
      </c>
      <c r="K1344">
        <v>0.745</v>
      </c>
      <c r="L1344">
        <v>0.20599999999999999</v>
      </c>
      <c r="M1344" s="4" t="s">
        <v>194</v>
      </c>
      <c r="N1344" s="4" t="s">
        <v>170</v>
      </c>
      <c r="O1344" s="4" t="s">
        <v>174</v>
      </c>
      <c r="P1344" s="4" t="s">
        <v>590</v>
      </c>
      <c r="Q1344">
        <v>17501696</v>
      </c>
      <c r="R1344">
        <v>41543</v>
      </c>
      <c r="S1344" s="4" t="s">
        <v>428</v>
      </c>
      <c r="T1344" t="s">
        <v>174</v>
      </c>
    </row>
    <row r="1345" spans="1:20" x14ac:dyDescent="0.35">
      <c r="A1345" s="4" t="s">
        <v>110</v>
      </c>
      <c r="B1345" s="1">
        <v>40544</v>
      </c>
      <c r="C1345" s="4">
        <f>YEAR(MERGED_DATA[[#This Row],[year0]])</f>
        <v>2011</v>
      </c>
      <c r="D1345">
        <v>7.5640000000000001</v>
      </c>
      <c r="E1345">
        <v>10.87</v>
      </c>
      <c r="F1345">
        <v>0.93799999999999994</v>
      </c>
      <c r="G1345">
        <v>70.94</v>
      </c>
      <c r="H1345">
        <v>0.92500000000000004</v>
      </c>
      <c r="I1345">
        <v>0.33</v>
      </c>
      <c r="J1345">
        <v>0.35899999999999999</v>
      </c>
      <c r="K1345">
        <v>0.77</v>
      </c>
      <c r="L1345">
        <v>0.18099999999999999</v>
      </c>
      <c r="M1345" s="4" t="s">
        <v>194</v>
      </c>
      <c r="N1345" s="4" t="s">
        <v>170</v>
      </c>
      <c r="O1345" s="4" t="s">
        <v>174</v>
      </c>
      <c r="P1345" s="4" t="s">
        <v>590</v>
      </c>
      <c r="Q1345">
        <v>17501696</v>
      </c>
      <c r="R1345">
        <v>41543</v>
      </c>
      <c r="S1345" s="4" t="s">
        <v>428</v>
      </c>
      <c r="T1345" t="s">
        <v>174</v>
      </c>
    </row>
    <row r="1346" spans="1:20" x14ac:dyDescent="0.35">
      <c r="A1346" s="4" t="s">
        <v>110</v>
      </c>
      <c r="B1346" s="1">
        <v>40909</v>
      </c>
      <c r="C1346" s="4">
        <f>YEAR(MERGED_DATA[[#This Row],[year0]])</f>
        <v>2012</v>
      </c>
      <c r="D1346">
        <v>7.4710000000000001</v>
      </c>
      <c r="E1346">
        <v>10.856</v>
      </c>
      <c r="F1346">
        <v>0.93899999999999995</v>
      </c>
      <c r="G1346">
        <v>70.98</v>
      </c>
      <c r="H1346">
        <v>0.877</v>
      </c>
      <c r="I1346">
        <v>0.28199999999999997</v>
      </c>
      <c r="J1346">
        <v>0.434</v>
      </c>
      <c r="K1346">
        <v>0.753</v>
      </c>
      <c r="L1346">
        <v>0.22600000000000001</v>
      </c>
      <c r="M1346" s="4" t="s">
        <v>194</v>
      </c>
      <c r="N1346" s="4" t="s">
        <v>170</v>
      </c>
      <c r="O1346" s="4" t="s">
        <v>174</v>
      </c>
      <c r="P1346" s="4" t="s">
        <v>590</v>
      </c>
      <c r="Q1346">
        <v>17501696</v>
      </c>
      <c r="R1346">
        <v>41543</v>
      </c>
      <c r="S1346" s="4" t="s">
        <v>428</v>
      </c>
      <c r="T1346" t="s">
        <v>174</v>
      </c>
    </row>
    <row r="1347" spans="1:20" x14ac:dyDescent="0.35">
      <c r="A1347" s="4" t="s">
        <v>110</v>
      </c>
      <c r="B1347" s="1">
        <v>41275</v>
      </c>
      <c r="C1347" s="4">
        <f>YEAR(MERGED_DATA[[#This Row],[year0]])</f>
        <v>2013</v>
      </c>
      <c r="D1347">
        <v>7.407</v>
      </c>
      <c r="E1347">
        <v>10.852</v>
      </c>
      <c r="F1347">
        <v>0.92500000000000004</v>
      </c>
      <c r="G1347">
        <v>71.02</v>
      </c>
      <c r="H1347">
        <v>0.91900000000000004</v>
      </c>
      <c r="I1347">
        <v>0.29899999999999999</v>
      </c>
      <c r="J1347">
        <v>0.505</v>
      </c>
      <c r="K1347">
        <v>0.76500000000000001</v>
      </c>
      <c r="L1347">
        <v>0.23499999999999999</v>
      </c>
      <c r="M1347" s="4" t="s">
        <v>194</v>
      </c>
      <c r="N1347" s="4" t="s">
        <v>170</v>
      </c>
      <c r="O1347" s="4" t="s">
        <v>174</v>
      </c>
      <c r="P1347" s="4" t="s">
        <v>590</v>
      </c>
      <c r="Q1347">
        <v>17501696</v>
      </c>
      <c r="R1347">
        <v>41543</v>
      </c>
      <c r="S1347" s="4" t="s">
        <v>428</v>
      </c>
      <c r="T1347" t="s">
        <v>174</v>
      </c>
    </row>
    <row r="1348" spans="1:20" x14ac:dyDescent="0.35">
      <c r="A1348" s="4" t="s">
        <v>110</v>
      </c>
      <c r="B1348" s="1">
        <v>41640</v>
      </c>
      <c r="C1348" s="4">
        <f>YEAR(MERGED_DATA[[#This Row],[year0]])</f>
        <v>2014</v>
      </c>
      <c r="D1348">
        <v>7.3209999999999997</v>
      </c>
      <c r="E1348">
        <v>10.863</v>
      </c>
      <c r="F1348">
        <v>0.90900000000000003</v>
      </c>
      <c r="G1348">
        <v>71.06</v>
      </c>
      <c r="H1348">
        <v>0.91</v>
      </c>
      <c r="I1348">
        <v>0.32600000000000001</v>
      </c>
      <c r="J1348">
        <v>0.45700000000000002</v>
      </c>
      <c r="K1348">
        <v>0.77600000000000002</v>
      </c>
      <c r="L1348">
        <v>0.221</v>
      </c>
      <c r="M1348" s="4" t="s">
        <v>194</v>
      </c>
      <c r="N1348" s="4" t="s">
        <v>170</v>
      </c>
      <c r="O1348" s="4" t="s">
        <v>174</v>
      </c>
      <c r="P1348" s="4" t="s">
        <v>590</v>
      </c>
      <c r="Q1348">
        <v>17501696</v>
      </c>
      <c r="R1348">
        <v>41543</v>
      </c>
      <c r="S1348" s="4" t="s">
        <v>428</v>
      </c>
      <c r="T1348" t="s">
        <v>174</v>
      </c>
    </row>
    <row r="1349" spans="1:20" x14ac:dyDescent="0.35">
      <c r="A1349" s="4" t="s">
        <v>110</v>
      </c>
      <c r="B1349" s="1">
        <v>42005</v>
      </c>
      <c r="C1349" s="4">
        <f>YEAR(MERGED_DATA[[#This Row],[year0]])</f>
        <v>2015</v>
      </c>
      <c r="D1349">
        <v>7.3239999999999998</v>
      </c>
      <c r="E1349">
        <v>10.878</v>
      </c>
      <c r="F1349">
        <v>0.879</v>
      </c>
      <c r="G1349">
        <v>71.099999999999994</v>
      </c>
      <c r="H1349">
        <v>0.90400000000000003</v>
      </c>
      <c r="I1349">
        <v>0.25600000000000001</v>
      </c>
      <c r="J1349">
        <v>0.41199999999999998</v>
      </c>
      <c r="K1349">
        <v>0.74199999999999999</v>
      </c>
      <c r="L1349">
        <v>0.20200000000000001</v>
      </c>
      <c r="M1349" s="4" t="s">
        <v>194</v>
      </c>
      <c r="N1349" s="4" t="s">
        <v>170</v>
      </c>
      <c r="O1349" s="4" t="s">
        <v>174</v>
      </c>
      <c r="P1349" s="4" t="s">
        <v>590</v>
      </c>
      <c r="Q1349">
        <v>17501696</v>
      </c>
      <c r="R1349">
        <v>41543</v>
      </c>
      <c r="S1349" s="4" t="s">
        <v>428</v>
      </c>
      <c r="T1349" t="s">
        <v>174</v>
      </c>
    </row>
    <row r="1350" spans="1:20" x14ac:dyDescent="0.35">
      <c r="A1350" s="4" t="s">
        <v>110</v>
      </c>
      <c r="B1350" s="1">
        <v>42370</v>
      </c>
      <c r="C1350" s="4">
        <f>YEAR(MERGED_DATA[[#This Row],[year0]])</f>
        <v>2016</v>
      </c>
      <c r="D1350">
        <v>7.5410000000000004</v>
      </c>
      <c r="E1350">
        <v>10.894</v>
      </c>
      <c r="F1350">
        <v>0.92600000000000005</v>
      </c>
      <c r="G1350">
        <v>71.174999999999997</v>
      </c>
      <c r="H1350">
        <v>0.90700000000000003</v>
      </c>
      <c r="I1350">
        <v>0.23300000000000001</v>
      </c>
      <c r="J1350">
        <v>0.433</v>
      </c>
      <c r="K1350">
        <v>0.73699999999999999</v>
      </c>
      <c r="L1350">
        <v>0.215</v>
      </c>
      <c r="M1350" s="4" t="s">
        <v>194</v>
      </c>
      <c r="N1350" s="4" t="s">
        <v>170</v>
      </c>
      <c r="O1350" s="4" t="s">
        <v>174</v>
      </c>
      <c r="P1350" s="4" t="s">
        <v>590</v>
      </c>
      <c r="Q1350">
        <v>17501696</v>
      </c>
      <c r="R1350">
        <v>41543</v>
      </c>
      <c r="S1350" s="4" t="s">
        <v>428</v>
      </c>
      <c r="T1350" t="s">
        <v>174</v>
      </c>
    </row>
    <row r="1351" spans="1:20" x14ac:dyDescent="0.35">
      <c r="A1351" s="4" t="s">
        <v>110</v>
      </c>
      <c r="B1351" s="1">
        <v>42736</v>
      </c>
      <c r="C1351" s="4">
        <f>YEAR(MERGED_DATA[[#This Row],[year0]])</f>
        <v>2017</v>
      </c>
      <c r="D1351">
        <v>7.4589999999999996</v>
      </c>
      <c r="E1351">
        <v>10.917</v>
      </c>
      <c r="F1351">
        <v>0.93700000000000006</v>
      </c>
      <c r="G1351">
        <v>71.25</v>
      </c>
      <c r="H1351">
        <v>0.92</v>
      </c>
      <c r="I1351">
        <v>0.245</v>
      </c>
      <c r="J1351">
        <v>0.36299999999999999</v>
      </c>
      <c r="K1351">
        <v>0.72899999999999998</v>
      </c>
      <c r="L1351">
        <v>0.185</v>
      </c>
      <c r="M1351" s="4" t="s">
        <v>194</v>
      </c>
      <c r="N1351" s="4" t="s">
        <v>170</v>
      </c>
      <c r="O1351" s="4" t="s">
        <v>174</v>
      </c>
      <c r="P1351" s="4" t="s">
        <v>590</v>
      </c>
      <c r="Q1351">
        <v>17501696</v>
      </c>
      <c r="R1351">
        <v>41543</v>
      </c>
      <c r="S1351" s="4" t="s">
        <v>428</v>
      </c>
      <c r="T1351" t="s">
        <v>174</v>
      </c>
    </row>
    <row r="1352" spans="1:20" x14ac:dyDescent="0.35">
      <c r="A1352" s="4" t="s">
        <v>110</v>
      </c>
      <c r="B1352" s="1">
        <v>43101</v>
      </c>
      <c r="C1352" s="4">
        <f>YEAR(MERGED_DATA[[#This Row],[year0]])</f>
        <v>2018</v>
      </c>
      <c r="D1352">
        <v>7.4630000000000001</v>
      </c>
      <c r="E1352">
        <v>10.933999999999999</v>
      </c>
      <c r="F1352">
        <v>0.93899999999999995</v>
      </c>
      <c r="G1352">
        <v>71.325000000000003</v>
      </c>
      <c r="H1352">
        <v>0.92</v>
      </c>
      <c r="I1352">
        <v>0.156</v>
      </c>
      <c r="J1352">
        <v>0.371</v>
      </c>
      <c r="K1352">
        <v>0.748</v>
      </c>
      <c r="L1352">
        <v>0.20499999999999999</v>
      </c>
      <c r="M1352" s="4" t="s">
        <v>194</v>
      </c>
      <c r="N1352" s="4" t="s">
        <v>170</v>
      </c>
      <c r="O1352" s="4" t="s">
        <v>174</v>
      </c>
      <c r="P1352" s="4" t="s">
        <v>590</v>
      </c>
      <c r="Q1352">
        <v>17501696</v>
      </c>
      <c r="R1352">
        <v>41543</v>
      </c>
      <c r="S1352" s="4" t="s">
        <v>428</v>
      </c>
      <c r="T1352" t="s">
        <v>174</v>
      </c>
    </row>
    <row r="1353" spans="1:20" x14ac:dyDescent="0.35">
      <c r="A1353" s="4" t="s">
        <v>110</v>
      </c>
      <c r="B1353" s="1">
        <v>43466</v>
      </c>
      <c r="C1353" s="4">
        <f>YEAR(MERGED_DATA[[#This Row],[year0]])</f>
        <v>2019</v>
      </c>
      <c r="D1353">
        <v>7.4249999999999998</v>
      </c>
      <c r="E1353">
        <v>10.946999999999999</v>
      </c>
      <c r="F1353">
        <v>0.94099999999999995</v>
      </c>
      <c r="G1353">
        <v>71.400000000000006</v>
      </c>
      <c r="H1353">
        <v>0.88600000000000001</v>
      </c>
      <c r="I1353">
        <v>0.20699999999999999</v>
      </c>
      <c r="J1353">
        <v>0.36</v>
      </c>
      <c r="K1353">
        <v>0.72799999999999998</v>
      </c>
      <c r="L1353">
        <v>0.23100000000000001</v>
      </c>
      <c r="M1353" s="4" t="s">
        <v>194</v>
      </c>
      <c r="N1353" s="4" t="s">
        <v>170</v>
      </c>
      <c r="O1353" s="4" t="s">
        <v>174</v>
      </c>
      <c r="P1353" s="4" t="s">
        <v>590</v>
      </c>
      <c r="Q1353">
        <v>17501696</v>
      </c>
      <c r="R1353">
        <v>41543</v>
      </c>
      <c r="S1353" s="4" t="s">
        <v>428</v>
      </c>
      <c r="T1353" t="s">
        <v>174</v>
      </c>
    </row>
    <row r="1354" spans="1:20" x14ac:dyDescent="0.35">
      <c r="A1354" s="4" t="s">
        <v>110</v>
      </c>
      <c r="B1354" s="1">
        <v>43831</v>
      </c>
      <c r="C1354" s="4">
        <f>YEAR(MERGED_DATA[[#This Row],[year0]])</f>
        <v>2020</v>
      </c>
      <c r="D1354">
        <v>7.5039999999999996</v>
      </c>
      <c r="E1354">
        <v>10.901999999999999</v>
      </c>
      <c r="F1354">
        <v>0.94399999999999995</v>
      </c>
      <c r="G1354">
        <v>71.474999999999994</v>
      </c>
      <c r="H1354">
        <v>0.93500000000000005</v>
      </c>
      <c r="I1354">
        <v>0.14499999999999999</v>
      </c>
      <c r="J1354">
        <v>0.28100000000000003</v>
      </c>
      <c r="K1354">
        <v>0.69099999999999995</v>
      </c>
      <c r="L1354">
        <v>0.247</v>
      </c>
      <c r="M1354" s="4" t="s">
        <v>194</v>
      </c>
      <c r="N1354" s="4" t="s">
        <v>170</v>
      </c>
      <c r="O1354" s="4" t="s">
        <v>174</v>
      </c>
      <c r="P1354" s="4" t="s">
        <v>590</v>
      </c>
      <c r="Q1354">
        <v>17501696</v>
      </c>
      <c r="R1354">
        <v>41543</v>
      </c>
      <c r="S1354" s="4" t="s">
        <v>428</v>
      </c>
      <c r="T1354" t="s">
        <v>174</v>
      </c>
    </row>
    <row r="1355" spans="1:20" x14ac:dyDescent="0.35">
      <c r="A1355" s="4" t="s">
        <v>110</v>
      </c>
      <c r="B1355" s="1">
        <v>44197</v>
      </c>
      <c r="C1355" s="4">
        <f>YEAR(MERGED_DATA[[#This Row],[year0]])</f>
        <v>2021</v>
      </c>
      <c r="D1355">
        <v>7.3140000000000001</v>
      </c>
      <c r="E1355">
        <v>10.944000000000001</v>
      </c>
      <c r="F1355">
        <v>0.91900000000000004</v>
      </c>
      <c r="G1355">
        <v>71.55</v>
      </c>
      <c r="H1355">
        <v>0.85599999999999998</v>
      </c>
      <c r="I1355">
        <v>0.26600000000000001</v>
      </c>
      <c r="J1355">
        <v>0.39700000000000002</v>
      </c>
      <c r="K1355">
        <v>0.71399999999999997</v>
      </c>
      <c r="L1355">
        <v>0.20100000000000001</v>
      </c>
      <c r="M1355" s="4" t="s">
        <v>194</v>
      </c>
      <c r="N1355" s="4" t="s">
        <v>170</v>
      </c>
      <c r="O1355" s="4" t="s">
        <v>174</v>
      </c>
      <c r="P1355" s="4" t="s">
        <v>590</v>
      </c>
      <c r="Q1355">
        <v>17501696</v>
      </c>
      <c r="R1355">
        <v>41543</v>
      </c>
      <c r="S1355" s="4" t="s">
        <v>428</v>
      </c>
      <c r="T1355" t="s">
        <v>174</v>
      </c>
    </row>
    <row r="1356" spans="1:20" x14ac:dyDescent="0.35">
      <c r="A1356" s="4" t="s">
        <v>110</v>
      </c>
      <c r="B1356" s="1">
        <v>44562</v>
      </c>
      <c r="C1356" s="4">
        <f>YEAR(MERGED_DATA[[#This Row],[year0]])</f>
        <v>2022</v>
      </c>
      <c r="D1356">
        <v>7.39</v>
      </c>
      <c r="E1356">
        <v>10.978</v>
      </c>
      <c r="F1356">
        <v>0.92900000000000005</v>
      </c>
      <c r="G1356">
        <v>71.625</v>
      </c>
      <c r="H1356">
        <v>0.86799999999999999</v>
      </c>
      <c r="I1356">
        <v>0.223</v>
      </c>
      <c r="J1356">
        <v>0.45900000000000002</v>
      </c>
      <c r="K1356">
        <v>0.71099999999999997</v>
      </c>
      <c r="L1356">
        <v>0.19800000000000001</v>
      </c>
      <c r="M1356" s="4" t="s">
        <v>194</v>
      </c>
      <c r="N1356" s="4" t="s">
        <v>170</v>
      </c>
      <c r="O1356" s="4" t="s">
        <v>174</v>
      </c>
      <c r="P1356" s="4" t="s">
        <v>590</v>
      </c>
      <c r="Q1356">
        <v>17501696</v>
      </c>
      <c r="R1356">
        <v>41543</v>
      </c>
      <c r="S1356" s="4" t="s">
        <v>428</v>
      </c>
      <c r="T1356" t="s">
        <v>174</v>
      </c>
    </row>
    <row r="1357" spans="1:20" x14ac:dyDescent="0.35">
      <c r="A1357" s="4" t="s">
        <v>110</v>
      </c>
      <c r="B1357" s="1">
        <v>44927</v>
      </c>
      <c r="C1357" s="4">
        <f>YEAR(MERGED_DATA[[#This Row],[year0]])</f>
        <v>2023</v>
      </c>
      <c r="D1357">
        <v>7.2549999999999999</v>
      </c>
      <c r="E1357">
        <v>10.977</v>
      </c>
      <c r="F1357">
        <v>0.91500000000000004</v>
      </c>
      <c r="G1357">
        <v>71.7</v>
      </c>
      <c r="H1357">
        <v>0.84699999999999998</v>
      </c>
      <c r="I1357">
        <v>0.223</v>
      </c>
      <c r="J1357">
        <v>0.42399999999999999</v>
      </c>
      <c r="K1357">
        <v>0.69299999999999995</v>
      </c>
      <c r="L1357">
        <v>0.20200000000000001</v>
      </c>
      <c r="M1357" s="4" t="s">
        <v>194</v>
      </c>
      <c r="N1357" s="4" t="s">
        <v>170</v>
      </c>
      <c r="O1357" s="4" t="s">
        <v>174</v>
      </c>
      <c r="P1357" s="4" t="s">
        <v>590</v>
      </c>
      <c r="Q1357">
        <v>17501696</v>
      </c>
      <c r="R1357">
        <v>41543</v>
      </c>
      <c r="S1357" s="4" t="s">
        <v>428</v>
      </c>
      <c r="T1357" t="s">
        <v>174</v>
      </c>
    </row>
    <row r="1358" spans="1:20" x14ac:dyDescent="0.35">
      <c r="A1358" s="4" t="s">
        <v>111</v>
      </c>
      <c r="B1358" s="1">
        <v>38718</v>
      </c>
      <c r="C1358" s="4">
        <f>YEAR(MERGED_DATA[[#This Row],[year0]])</f>
        <v>2006</v>
      </c>
      <c r="D1358">
        <v>7.3049999999999997</v>
      </c>
      <c r="E1358">
        <v>10.541</v>
      </c>
      <c r="F1358">
        <v>0.94599999999999995</v>
      </c>
      <c r="G1358">
        <v>69.72</v>
      </c>
      <c r="H1358">
        <v>0.93200000000000005</v>
      </c>
      <c r="I1358">
        <v>0.30399999999999999</v>
      </c>
      <c r="J1358">
        <v>0.224</v>
      </c>
      <c r="K1358">
        <v>0.82499999999999996</v>
      </c>
      <c r="L1358">
        <v>0.219</v>
      </c>
      <c r="M1358" s="4" t="s">
        <v>193</v>
      </c>
      <c r="N1358" s="4" t="s">
        <v>170</v>
      </c>
      <c r="O1358" s="4" t="s">
        <v>180</v>
      </c>
      <c r="P1358" s="4" t="s">
        <v>411</v>
      </c>
      <c r="Q1358">
        <v>4404252</v>
      </c>
      <c r="R1358">
        <v>270000</v>
      </c>
      <c r="S1358" s="4" t="s">
        <v>400</v>
      </c>
      <c r="T1358" t="s">
        <v>180</v>
      </c>
    </row>
    <row r="1359" spans="1:20" x14ac:dyDescent="0.35">
      <c r="A1359" s="4" t="s">
        <v>111</v>
      </c>
      <c r="B1359" s="1">
        <v>39083</v>
      </c>
      <c r="C1359" s="4">
        <f>YEAR(MERGED_DATA[[#This Row],[year0]])</f>
        <v>2007</v>
      </c>
      <c r="D1359">
        <v>7.6040000000000001</v>
      </c>
      <c r="E1359">
        <v>10.561999999999999</v>
      </c>
      <c r="F1359">
        <v>0.96699999999999997</v>
      </c>
      <c r="G1359">
        <v>69.739999999999995</v>
      </c>
      <c r="H1359">
        <v>0.878</v>
      </c>
      <c r="I1359">
        <v>0.27200000000000002</v>
      </c>
      <c r="J1359">
        <v>0.29499999999999998</v>
      </c>
      <c r="K1359">
        <v>0.80300000000000005</v>
      </c>
      <c r="L1359">
        <v>0.23799999999999999</v>
      </c>
      <c r="M1359" s="4" t="s">
        <v>193</v>
      </c>
      <c r="N1359" s="4" t="s">
        <v>170</v>
      </c>
      <c r="O1359" s="4" t="s">
        <v>180</v>
      </c>
      <c r="P1359" s="4" t="s">
        <v>411</v>
      </c>
      <c r="Q1359">
        <v>4404252</v>
      </c>
      <c r="R1359">
        <v>270000</v>
      </c>
      <c r="S1359" s="4" t="s">
        <v>400</v>
      </c>
      <c r="T1359" t="s">
        <v>180</v>
      </c>
    </row>
    <row r="1360" spans="1:20" x14ac:dyDescent="0.35">
      <c r="A1360" s="4" t="s">
        <v>111</v>
      </c>
      <c r="B1360" s="1">
        <v>39448</v>
      </c>
      <c r="C1360" s="4">
        <f>YEAR(MERGED_DATA[[#This Row],[year0]])</f>
        <v>2008</v>
      </c>
      <c r="D1360">
        <v>7.3810000000000002</v>
      </c>
      <c r="E1360">
        <v>10.541</v>
      </c>
      <c r="F1360">
        <v>0.94399999999999995</v>
      </c>
      <c r="G1360">
        <v>69.760000000000005</v>
      </c>
      <c r="H1360">
        <v>0.89300000000000002</v>
      </c>
      <c r="I1360">
        <v>0.29099999999999998</v>
      </c>
      <c r="J1360">
        <v>0.33400000000000002</v>
      </c>
      <c r="K1360">
        <v>0.78400000000000003</v>
      </c>
      <c r="L1360">
        <v>0.23200000000000001</v>
      </c>
      <c r="M1360" s="4" t="s">
        <v>193</v>
      </c>
      <c r="N1360" s="4" t="s">
        <v>170</v>
      </c>
      <c r="O1360" s="4" t="s">
        <v>180</v>
      </c>
      <c r="P1360" s="4" t="s">
        <v>411</v>
      </c>
      <c r="Q1360">
        <v>4404252</v>
      </c>
      <c r="R1360">
        <v>270000</v>
      </c>
      <c r="S1360" s="4" t="s">
        <v>400</v>
      </c>
      <c r="T1360" t="s">
        <v>180</v>
      </c>
    </row>
    <row r="1361" spans="1:20" x14ac:dyDescent="0.35">
      <c r="A1361" s="4" t="s">
        <v>111</v>
      </c>
      <c r="B1361" s="1">
        <v>40179</v>
      </c>
      <c r="C1361" s="4">
        <f>YEAR(MERGED_DATA[[#This Row],[year0]])</f>
        <v>2010</v>
      </c>
      <c r="D1361">
        <v>7.2240000000000002</v>
      </c>
      <c r="E1361">
        <v>10.534000000000001</v>
      </c>
      <c r="F1361">
        <v>0.97599999999999998</v>
      </c>
      <c r="G1361">
        <v>69.8</v>
      </c>
      <c r="H1361">
        <v>0.91800000000000004</v>
      </c>
      <c r="I1361">
        <v>0.247</v>
      </c>
      <c r="J1361">
        <v>0.32100000000000001</v>
      </c>
      <c r="K1361">
        <v>0.78300000000000003</v>
      </c>
      <c r="L1361">
        <v>0.23499999999999999</v>
      </c>
      <c r="M1361" s="4" t="s">
        <v>193</v>
      </c>
      <c r="N1361" s="4" t="s">
        <v>170</v>
      </c>
      <c r="O1361" s="4" t="s">
        <v>180</v>
      </c>
      <c r="P1361" s="4" t="s">
        <v>411</v>
      </c>
      <c r="Q1361">
        <v>4404252</v>
      </c>
      <c r="R1361">
        <v>270000</v>
      </c>
      <c r="S1361" s="4" t="s">
        <v>400</v>
      </c>
      <c r="T1361" t="s">
        <v>180</v>
      </c>
    </row>
    <row r="1362" spans="1:20" x14ac:dyDescent="0.35">
      <c r="A1362" s="4" t="s">
        <v>111</v>
      </c>
      <c r="B1362" s="1">
        <v>40544</v>
      </c>
      <c r="C1362" s="4">
        <f>YEAR(MERGED_DATA[[#This Row],[year0]])</f>
        <v>2011</v>
      </c>
      <c r="D1362">
        <v>7.1909999999999998</v>
      </c>
      <c r="E1362">
        <v>10.548</v>
      </c>
      <c r="F1362">
        <v>0.95399999999999996</v>
      </c>
      <c r="G1362">
        <v>69.819999999999993</v>
      </c>
      <c r="H1362">
        <v>0.93500000000000005</v>
      </c>
      <c r="I1362">
        <v>0.27800000000000002</v>
      </c>
      <c r="J1362">
        <v>0.26900000000000002</v>
      </c>
      <c r="K1362">
        <v>0.78400000000000003</v>
      </c>
      <c r="L1362">
        <v>0.21</v>
      </c>
      <c r="M1362" s="4" t="s">
        <v>193</v>
      </c>
      <c r="N1362" s="4" t="s">
        <v>170</v>
      </c>
      <c r="O1362" s="4" t="s">
        <v>180</v>
      </c>
      <c r="P1362" s="4" t="s">
        <v>411</v>
      </c>
      <c r="Q1362">
        <v>4404252</v>
      </c>
      <c r="R1362">
        <v>270000</v>
      </c>
      <c r="S1362" s="4" t="s">
        <v>400</v>
      </c>
      <c r="T1362" t="s">
        <v>180</v>
      </c>
    </row>
    <row r="1363" spans="1:20" x14ac:dyDescent="0.35">
      <c r="A1363" s="4" t="s">
        <v>111</v>
      </c>
      <c r="B1363" s="1">
        <v>40909</v>
      </c>
      <c r="C1363" s="4">
        <f>YEAR(MERGED_DATA[[#This Row],[year0]])</f>
        <v>2012</v>
      </c>
      <c r="D1363">
        <v>7.25</v>
      </c>
      <c r="E1363">
        <v>10.565</v>
      </c>
      <c r="F1363">
        <v>0.93</v>
      </c>
      <c r="G1363">
        <v>69.84</v>
      </c>
      <c r="H1363">
        <v>0.90200000000000002</v>
      </c>
      <c r="I1363">
        <v>0.28000000000000003</v>
      </c>
      <c r="J1363">
        <v>0.28899999999999998</v>
      </c>
      <c r="K1363">
        <v>0.78600000000000003</v>
      </c>
      <c r="L1363">
        <v>0.20699999999999999</v>
      </c>
      <c r="M1363" s="4" t="s">
        <v>193</v>
      </c>
      <c r="N1363" s="4" t="s">
        <v>170</v>
      </c>
      <c r="O1363" s="4" t="s">
        <v>180</v>
      </c>
      <c r="P1363" s="4" t="s">
        <v>411</v>
      </c>
      <c r="Q1363">
        <v>4404252</v>
      </c>
      <c r="R1363">
        <v>270000</v>
      </c>
      <c r="S1363" s="4" t="s">
        <v>400</v>
      </c>
      <c r="T1363" t="s">
        <v>180</v>
      </c>
    </row>
    <row r="1364" spans="1:20" x14ac:dyDescent="0.35">
      <c r="A1364" s="4" t="s">
        <v>111</v>
      </c>
      <c r="B1364" s="1">
        <v>41275</v>
      </c>
      <c r="C1364" s="4">
        <f>YEAR(MERGED_DATA[[#This Row],[year0]])</f>
        <v>2013</v>
      </c>
      <c r="D1364">
        <v>7.28</v>
      </c>
      <c r="E1364">
        <v>10.585000000000001</v>
      </c>
      <c r="F1364">
        <v>0.95799999999999996</v>
      </c>
      <c r="G1364">
        <v>69.86</v>
      </c>
      <c r="H1364">
        <v>0.94399999999999995</v>
      </c>
      <c r="I1364">
        <v>0.23</v>
      </c>
      <c r="J1364">
        <v>0.312</v>
      </c>
      <c r="K1364">
        <v>0.77800000000000002</v>
      </c>
      <c r="L1364">
        <v>0.151</v>
      </c>
      <c r="M1364" s="4" t="s">
        <v>193</v>
      </c>
      <c r="N1364" s="4" t="s">
        <v>170</v>
      </c>
      <c r="O1364" s="4" t="s">
        <v>180</v>
      </c>
      <c r="P1364" s="4" t="s">
        <v>411</v>
      </c>
      <c r="Q1364">
        <v>4404252</v>
      </c>
      <c r="R1364">
        <v>270000</v>
      </c>
      <c r="S1364" s="4" t="s">
        <v>400</v>
      </c>
      <c r="T1364" t="s">
        <v>180</v>
      </c>
    </row>
    <row r="1365" spans="1:20" x14ac:dyDescent="0.35">
      <c r="A1365" s="4" t="s">
        <v>111</v>
      </c>
      <c r="B1365" s="1">
        <v>41640</v>
      </c>
      <c r="C1365" s="4">
        <f>YEAR(MERGED_DATA[[#This Row],[year0]])</f>
        <v>2014</v>
      </c>
      <c r="D1365">
        <v>7.306</v>
      </c>
      <c r="E1365">
        <v>10.605</v>
      </c>
      <c r="F1365">
        <v>0.94199999999999995</v>
      </c>
      <c r="G1365">
        <v>69.88</v>
      </c>
      <c r="H1365">
        <v>0.93200000000000005</v>
      </c>
      <c r="I1365">
        <v>0.34100000000000003</v>
      </c>
      <c r="J1365">
        <v>0.27300000000000002</v>
      </c>
      <c r="K1365">
        <v>0.80700000000000005</v>
      </c>
      <c r="L1365">
        <v>0.19900000000000001</v>
      </c>
      <c r="M1365" s="4" t="s">
        <v>193</v>
      </c>
      <c r="N1365" s="4" t="s">
        <v>170</v>
      </c>
      <c r="O1365" s="4" t="s">
        <v>180</v>
      </c>
      <c r="P1365" s="4" t="s">
        <v>411</v>
      </c>
      <c r="Q1365">
        <v>4404252</v>
      </c>
      <c r="R1365">
        <v>270000</v>
      </c>
      <c r="S1365" s="4" t="s">
        <v>400</v>
      </c>
      <c r="T1365" t="s">
        <v>180</v>
      </c>
    </row>
    <row r="1366" spans="1:20" x14ac:dyDescent="0.35">
      <c r="A1366" s="4" t="s">
        <v>111</v>
      </c>
      <c r="B1366" s="1">
        <v>42005</v>
      </c>
      <c r="C1366" s="4">
        <f>YEAR(MERGED_DATA[[#This Row],[year0]])</f>
        <v>2015</v>
      </c>
      <c r="D1366">
        <v>7.4180000000000001</v>
      </c>
      <c r="E1366">
        <v>10.622</v>
      </c>
      <c r="F1366">
        <v>0.98699999999999999</v>
      </c>
      <c r="G1366">
        <v>69.900000000000006</v>
      </c>
      <c r="H1366">
        <v>0.94199999999999995</v>
      </c>
      <c r="I1366">
        <v>0.32200000000000001</v>
      </c>
      <c r="J1366">
        <v>0.186</v>
      </c>
      <c r="K1366">
        <v>0.79500000000000004</v>
      </c>
      <c r="L1366">
        <v>0.16</v>
      </c>
      <c r="M1366" s="4" t="s">
        <v>193</v>
      </c>
      <c r="N1366" s="4" t="s">
        <v>170</v>
      </c>
      <c r="O1366" s="4" t="s">
        <v>180</v>
      </c>
      <c r="P1366" s="4" t="s">
        <v>411</v>
      </c>
      <c r="Q1366">
        <v>4404252</v>
      </c>
      <c r="R1366">
        <v>270000</v>
      </c>
      <c r="S1366" s="4" t="s">
        <v>400</v>
      </c>
      <c r="T1366" t="s">
        <v>180</v>
      </c>
    </row>
    <row r="1367" spans="1:20" x14ac:dyDescent="0.35">
      <c r="A1367" s="4" t="s">
        <v>111</v>
      </c>
      <c r="B1367" s="1">
        <v>42370</v>
      </c>
      <c r="C1367" s="4">
        <f>YEAR(MERGED_DATA[[#This Row],[year0]])</f>
        <v>2016</v>
      </c>
      <c r="D1367">
        <v>7.226</v>
      </c>
      <c r="E1367">
        <v>10.637</v>
      </c>
      <c r="F1367">
        <v>0.93700000000000006</v>
      </c>
      <c r="G1367">
        <v>69.974999999999994</v>
      </c>
      <c r="H1367">
        <v>0.92700000000000005</v>
      </c>
      <c r="I1367">
        <v>0.25900000000000001</v>
      </c>
      <c r="J1367">
        <v>0.27800000000000002</v>
      </c>
      <c r="K1367">
        <v>0.77700000000000002</v>
      </c>
      <c r="L1367">
        <v>0.20699999999999999</v>
      </c>
      <c r="M1367" s="4" t="s">
        <v>193</v>
      </c>
      <c r="N1367" s="4" t="s">
        <v>170</v>
      </c>
      <c r="O1367" s="4" t="s">
        <v>180</v>
      </c>
      <c r="P1367" s="4" t="s">
        <v>411</v>
      </c>
      <c r="Q1367">
        <v>4404252</v>
      </c>
      <c r="R1367">
        <v>270000</v>
      </c>
      <c r="S1367" s="4" t="s">
        <v>400</v>
      </c>
      <c r="T1367" t="s">
        <v>180</v>
      </c>
    </row>
    <row r="1368" spans="1:20" x14ac:dyDescent="0.35">
      <c r="A1368" s="4" t="s">
        <v>111</v>
      </c>
      <c r="B1368" s="1">
        <v>42736</v>
      </c>
      <c r="C1368" s="4">
        <f>YEAR(MERGED_DATA[[#This Row],[year0]])</f>
        <v>2017</v>
      </c>
      <c r="D1368">
        <v>7.327</v>
      </c>
      <c r="E1368">
        <v>10.65</v>
      </c>
      <c r="F1368">
        <v>0.95499999999999996</v>
      </c>
      <c r="G1368">
        <v>70.05</v>
      </c>
      <c r="H1368">
        <v>0.94199999999999995</v>
      </c>
      <c r="I1368">
        <v>0.28699999999999998</v>
      </c>
      <c r="J1368">
        <v>0.222</v>
      </c>
      <c r="K1368">
        <v>0.76300000000000001</v>
      </c>
      <c r="L1368">
        <v>0.17199999999999999</v>
      </c>
      <c r="M1368" s="4" t="s">
        <v>193</v>
      </c>
      <c r="N1368" s="4" t="s">
        <v>170</v>
      </c>
      <c r="O1368" s="4" t="s">
        <v>180</v>
      </c>
      <c r="P1368" s="4" t="s">
        <v>411</v>
      </c>
      <c r="Q1368">
        <v>4404252</v>
      </c>
      <c r="R1368">
        <v>270000</v>
      </c>
      <c r="S1368" s="4" t="s">
        <v>400</v>
      </c>
      <c r="T1368" t="s">
        <v>180</v>
      </c>
    </row>
    <row r="1369" spans="1:20" x14ac:dyDescent="0.35">
      <c r="A1369" s="4" t="s">
        <v>111</v>
      </c>
      <c r="B1369" s="1">
        <v>43101</v>
      </c>
      <c r="C1369" s="4">
        <f>YEAR(MERGED_DATA[[#This Row],[year0]])</f>
        <v>2018</v>
      </c>
      <c r="D1369">
        <v>7.37</v>
      </c>
      <c r="E1369">
        <v>10.667</v>
      </c>
      <c r="F1369">
        <v>0.95399999999999996</v>
      </c>
      <c r="G1369">
        <v>70.125</v>
      </c>
      <c r="H1369">
        <v>0.94899999999999995</v>
      </c>
      <c r="I1369">
        <v>0.113</v>
      </c>
      <c r="J1369">
        <v>0.20699999999999999</v>
      </c>
      <c r="K1369">
        <v>0.78500000000000003</v>
      </c>
      <c r="L1369">
        <v>0.16800000000000001</v>
      </c>
      <c r="M1369" s="4" t="s">
        <v>193</v>
      </c>
      <c r="N1369" s="4" t="s">
        <v>170</v>
      </c>
      <c r="O1369" s="4" t="s">
        <v>180</v>
      </c>
      <c r="P1369" s="4" t="s">
        <v>411</v>
      </c>
      <c r="Q1369">
        <v>4404252</v>
      </c>
      <c r="R1369">
        <v>270000</v>
      </c>
      <c r="S1369" s="4" t="s">
        <v>400</v>
      </c>
      <c r="T1369" t="s">
        <v>180</v>
      </c>
    </row>
    <row r="1370" spans="1:20" x14ac:dyDescent="0.35">
      <c r="A1370" s="4" t="s">
        <v>111</v>
      </c>
      <c r="B1370" s="1">
        <v>43466</v>
      </c>
      <c r="C1370" s="4">
        <f>YEAR(MERGED_DATA[[#This Row],[year0]])</f>
        <v>2019</v>
      </c>
      <c r="D1370">
        <v>7.2050000000000001</v>
      </c>
      <c r="E1370">
        <v>10.675000000000001</v>
      </c>
      <c r="F1370">
        <v>0.93899999999999995</v>
      </c>
      <c r="G1370">
        <v>70.2</v>
      </c>
      <c r="H1370">
        <v>0.91200000000000003</v>
      </c>
      <c r="I1370">
        <v>0.15</v>
      </c>
      <c r="J1370">
        <v>0.23400000000000001</v>
      </c>
      <c r="K1370">
        <v>0.76500000000000001</v>
      </c>
      <c r="L1370">
        <v>0.191</v>
      </c>
      <c r="M1370" s="4" t="s">
        <v>193</v>
      </c>
      <c r="N1370" s="4" t="s">
        <v>170</v>
      </c>
      <c r="O1370" s="4" t="s">
        <v>180</v>
      </c>
      <c r="P1370" s="4" t="s">
        <v>411</v>
      </c>
      <c r="Q1370">
        <v>4404252</v>
      </c>
      <c r="R1370">
        <v>270000</v>
      </c>
      <c r="S1370" s="4" t="s">
        <v>400</v>
      </c>
      <c r="T1370" t="s">
        <v>180</v>
      </c>
    </row>
    <row r="1371" spans="1:20" x14ac:dyDescent="0.35">
      <c r="A1371" s="4" t="s">
        <v>111</v>
      </c>
      <c r="B1371" s="1">
        <v>43831</v>
      </c>
      <c r="C1371" s="4">
        <f>YEAR(MERGED_DATA[[#This Row],[year0]])</f>
        <v>2020</v>
      </c>
      <c r="D1371">
        <v>7.2569999999999997</v>
      </c>
      <c r="E1371">
        <v>10.647</v>
      </c>
      <c r="F1371">
        <v>0.95199999999999996</v>
      </c>
      <c r="G1371">
        <v>70.275000000000006</v>
      </c>
      <c r="H1371">
        <v>0.91800000000000004</v>
      </c>
      <c r="I1371">
        <v>0.11600000000000001</v>
      </c>
      <c r="J1371">
        <v>0.28299999999999997</v>
      </c>
      <c r="K1371">
        <v>0.79600000000000004</v>
      </c>
      <c r="L1371">
        <v>0.20899999999999999</v>
      </c>
      <c r="M1371" s="4" t="s">
        <v>193</v>
      </c>
      <c r="N1371" s="4" t="s">
        <v>170</v>
      </c>
      <c r="O1371" s="4" t="s">
        <v>180</v>
      </c>
      <c r="P1371" s="4" t="s">
        <v>411</v>
      </c>
      <c r="Q1371">
        <v>4404252</v>
      </c>
      <c r="R1371">
        <v>270000</v>
      </c>
      <c r="S1371" s="4" t="s">
        <v>400</v>
      </c>
      <c r="T1371" t="s">
        <v>180</v>
      </c>
    </row>
    <row r="1372" spans="1:20" x14ac:dyDescent="0.35">
      <c r="A1372" s="4" t="s">
        <v>111</v>
      </c>
      <c r="B1372" s="1">
        <v>44197</v>
      </c>
      <c r="C1372" s="4">
        <f>YEAR(MERGED_DATA[[#This Row],[year0]])</f>
        <v>2021</v>
      </c>
      <c r="D1372">
        <v>7.1369999999999996</v>
      </c>
      <c r="E1372">
        <v>10.693</v>
      </c>
      <c r="F1372">
        <v>0.95</v>
      </c>
      <c r="G1372">
        <v>70.349999999999994</v>
      </c>
      <c r="H1372">
        <v>0.91</v>
      </c>
      <c r="I1372">
        <v>0.216</v>
      </c>
      <c r="J1372">
        <v>0.252</v>
      </c>
      <c r="K1372">
        <v>0.747</v>
      </c>
      <c r="L1372">
        <v>0.20599999999999999</v>
      </c>
      <c r="M1372" s="4" t="s">
        <v>193</v>
      </c>
      <c r="N1372" s="4" t="s">
        <v>170</v>
      </c>
      <c r="O1372" s="4" t="s">
        <v>180</v>
      </c>
      <c r="P1372" s="4" t="s">
        <v>411</v>
      </c>
      <c r="Q1372">
        <v>4404252</v>
      </c>
      <c r="R1372">
        <v>270000</v>
      </c>
      <c r="S1372" s="4" t="s">
        <v>400</v>
      </c>
      <c r="T1372" t="s">
        <v>180</v>
      </c>
    </row>
    <row r="1373" spans="1:20" x14ac:dyDescent="0.35">
      <c r="A1373" s="4" t="s">
        <v>111</v>
      </c>
      <c r="B1373" s="1">
        <v>44562</v>
      </c>
      <c r="C1373" s="4">
        <f>YEAR(MERGED_DATA[[#This Row],[year0]])</f>
        <v>2022</v>
      </c>
      <c r="D1373">
        <v>6.9749999999999996</v>
      </c>
      <c r="E1373">
        <v>10.712</v>
      </c>
      <c r="F1373">
        <v>0.95599999999999996</v>
      </c>
      <c r="G1373">
        <v>70.424999999999997</v>
      </c>
      <c r="H1373">
        <v>0.83099999999999996</v>
      </c>
      <c r="I1373">
        <v>0.183</v>
      </c>
      <c r="J1373">
        <v>0.28100000000000003</v>
      </c>
      <c r="K1373">
        <v>0.70599999999999996</v>
      </c>
      <c r="L1373">
        <v>0.21</v>
      </c>
      <c r="M1373" s="4" t="s">
        <v>193</v>
      </c>
      <c r="N1373" s="4" t="s">
        <v>170</v>
      </c>
      <c r="O1373" s="4" t="s">
        <v>180</v>
      </c>
      <c r="P1373" s="4" t="s">
        <v>411</v>
      </c>
      <c r="Q1373">
        <v>4404252</v>
      </c>
      <c r="R1373">
        <v>270000</v>
      </c>
      <c r="S1373" s="4" t="s">
        <v>400</v>
      </c>
      <c r="T1373" t="s">
        <v>180</v>
      </c>
    </row>
    <row r="1374" spans="1:20" x14ac:dyDescent="0.35">
      <c r="A1374" s="4" t="s">
        <v>111</v>
      </c>
      <c r="B1374" s="1">
        <v>44927</v>
      </c>
      <c r="C1374" s="4">
        <f>YEAR(MERGED_DATA[[#This Row],[year0]])</f>
        <v>2023</v>
      </c>
      <c r="D1374">
        <v>6.976</v>
      </c>
      <c r="E1374">
        <v>10.72</v>
      </c>
      <c r="F1374">
        <v>0.93300000000000005</v>
      </c>
      <c r="G1374">
        <v>70.5</v>
      </c>
      <c r="H1374">
        <v>0.877</v>
      </c>
      <c r="I1374">
        <v>0.18099999999999999</v>
      </c>
      <c r="J1374">
        <v>0.30399999999999999</v>
      </c>
      <c r="K1374">
        <v>0.73799999999999999</v>
      </c>
      <c r="L1374">
        <v>0.22900000000000001</v>
      </c>
      <c r="M1374" s="4" t="s">
        <v>193</v>
      </c>
      <c r="N1374" s="4" t="s">
        <v>170</v>
      </c>
      <c r="O1374" s="4" t="s">
        <v>180</v>
      </c>
      <c r="P1374" s="4" t="s">
        <v>411</v>
      </c>
      <c r="Q1374">
        <v>4404252</v>
      </c>
      <c r="R1374">
        <v>270000</v>
      </c>
      <c r="S1374" s="4" t="s">
        <v>400</v>
      </c>
      <c r="T1374" t="s">
        <v>180</v>
      </c>
    </row>
    <row r="1375" spans="1:20" x14ac:dyDescent="0.35">
      <c r="A1375" s="4" t="s">
        <v>112</v>
      </c>
      <c r="B1375" s="1">
        <v>38718</v>
      </c>
      <c r="C1375" s="4">
        <f>YEAR(MERGED_DATA[[#This Row],[year0]])</f>
        <v>2006</v>
      </c>
      <c r="D1375">
        <v>4.46</v>
      </c>
      <c r="E1375">
        <v>8.3949999999999996</v>
      </c>
      <c r="F1375">
        <v>0.877</v>
      </c>
      <c r="G1375">
        <v>64.3</v>
      </c>
      <c r="H1375">
        <v>0.745</v>
      </c>
      <c r="I1375">
        <v>5.0000000000000001E-3</v>
      </c>
      <c r="J1375">
        <v>0.84399999999999997</v>
      </c>
      <c r="K1375">
        <v>0.78</v>
      </c>
      <c r="L1375">
        <v>0.29399999999999998</v>
      </c>
      <c r="M1375" s="4" t="s">
        <v>198</v>
      </c>
      <c r="N1375" s="4" t="s">
        <v>186</v>
      </c>
      <c r="O1375" s="4" t="s">
        <v>187</v>
      </c>
      <c r="P1375" s="4" t="s">
        <v>469</v>
      </c>
      <c r="Q1375">
        <v>6850540</v>
      </c>
      <c r="R1375">
        <v>129494</v>
      </c>
      <c r="S1375" s="4" t="s">
        <v>470</v>
      </c>
      <c r="T1375" t="s">
        <v>187</v>
      </c>
    </row>
    <row r="1376" spans="1:20" x14ac:dyDescent="0.35">
      <c r="A1376" s="4" t="s">
        <v>112</v>
      </c>
      <c r="B1376" s="1">
        <v>39083</v>
      </c>
      <c r="C1376" s="4">
        <f>YEAR(MERGED_DATA[[#This Row],[year0]])</f>
        <v>2007</v>
      </c>
      <c r="D1376">
        <v>4.944</v>
      </c>
      <c r="E1376">
        <v>8.4309999999999992</v>
      </c>
      <c r="F1376">
        <v>0.86599999999999999</v>
      </c>
      <c r="G1376">
        <v>64.400000000000006</v>
      </c>
      <c r="H1376">
        <v>0.83599999999999997</v>
      </c>
      <c r="I1376">
        <v>0.13500000000000001</v>
      </c>
      <c r="J1376">
        <v>0.82599999999999996</v>
      </c>
      <c r="K1376">
        <v>0.78700000000000003</v>
      </c>
      <c r="L1376">
        <v>0.28699999999999998</v>
      </c>
      <c r="M1376" s="4" t="s">
        <v>198</v>
      </c>
      <c r="N1376" s="4" t="s">
        <v>186</v>
      </c>
      <c r="O1376" s="4" t="s">
        <v>187</v>
      </c>
      <c r="P1376" s="4" t="s">
        <v>469</v>
      </c>
      <c r="Q1376">
        <v>6850540</v>
      </c>
      <c r="R1376">
        <v>129494</v>
      </c>
      <c r="S1376" s="4" t="s">
        <v>470</v>
      </c>
      <c r="T1376" t="s">
        <v>187</v>
      </c>
    </row>
    <row r="1377" spans="1:20" x14ac:dyDescent="0.35">
      <c r="A1377" s="4" t="s">
        <v>112</v>
      </c>
      <c r="B1377" s="1">
        <v>39448</v>
      </c>
      <c r="C1377" s="4">
        <f>YEAR(MERGED_DATA[[#This Row],[year0]])</f>
        <v>2008</v>
      </c>
      <c r="D1377">
        <v>5.1040000000000001</v>
      </c>
      <c r="E1377">
        <v>8.4499999999999993</v>
      </c>
      <c r="F1377">
        <v>0.85699999999999998</v>
      </c>
      <c r="G1377">
        <v>64.5</v>
      </c>
      <c r="H1377">
        <v>0.79100000000000004</v>
      </c>
      <c r="I1377">
        <v>7.0000000000000007E-2</v>
      </c>
      <c r="J1377">
        <v>0.81899999999999995</v>
      </c>
      <c r="K1377">
        <v>0.77</v>
      </c>
      <c r="L1377">
        <v>0.28899999999999998</v>
      </c>
      <c r="M1377" s="4" t="s">
        <v>198</v>
      </c>
      <c r="N1377" s="4" t="s">
        <v>186</v>
      </c>
      <c r="O1377" s="4" t="s">
        <v>187</v>
      </c>
      <c r="P1377" s="4" t="s">
        <v>469</v>
      </c>
      <c r="Q1377">
        <v>6850540</v>
      </c>
      <c r="R1377">
        <v>129494</v>
      </c>
      <c r="S1377" s="4" t="s">
        <v>470</v>
      </c>
      <c r="T1377" t="s">
        <v>187</v>
      </c>
    </row>
    <row r="1378" spans="1:20" x14ac:dyDescent="0.35">
      <c r="A1378" s="4" t="s">
        <v>112</v>
      </c>
      <c r="B1378" s="1">
        <v>39814</v>
      </c>
      <c r="C1378" s="4">
        <f>YEAR(MERGED_DATA[[#This Row],[year0]])</f>
        <v>2009</v>
      </c>
      <c r="D1378">
        <v>5.3529999999999998</v>
      </c>
      <c r="E1378">
        <v>8.4019999999999992</v>
      </c>
      <c r="F1378">
        <v>0.83499999999999996</v>
      </c>
      <c r="G1378">
        <v>64.599999999999994</v>
      </c>
      <c r="H1378">
        <v>0.746</v>
      </c>
      <c r="I1378">
        <v>6.5000000000000002E-2</v>
      </c>
      <c r="J1378">
        <v>0.79400000000000004</v>
      </c>
      <c r="K1378">
        <v>0.74</v>
      </c>
      <c r="L1378">
        <v>0.29899999999999999</v>
      </c>
      <c r="M1378" s="4" t="s">
        <v>198</v>
      </c>
      <c r="N1378" s="4" t="s">
        <v>186</v>
      </c>
      <c r="O1378" s="4" t="s">
        <v>187</v>
      </c>
      <c r="P1378" s="4" t="s">
        <v>469</v>
      </c>
      <c r="Q1378">
        <v>6850540</v>
      </c>
      <c r="R1378">
        <v>129494</v>
      </c>
      <c r="S1378" s="4" t="s">
        <v>470</v>
      </c>
      <c r="T1378" t="s">
        <v>187</v>
      </c>
    </row>
    <row r="1379" spans="1:20" x14ac:dyDescent="0.35">
      <c r="A1379" s="4" t="s">
        <v>112</v>
      </c>
      <c r="B1379" s="1">
        <v>40179</v>
      </c>
      <c r="C1379" s="4">
        <f>YEAR(MERGED_DATA[[#This Row],[year0]])</f>
        <v>2010</v>
      </c>
      <c r="D1379">
        <v>5.6870000000000003</v>
      </c>
      <c r="E1379">
        <v>8.4309999999999992</v>
      </c>
      <c r="F1379">
        <v>0.86299999999999999</v>
      </c>
      <c r="G1379">
        <v>64.7</v>
      </c>
      <c r="H1379">
        <v>0.79200000000000004</v>
      </c>
      <c r="I1379">
        <v>1.2999999999999999E-2</v>
      </c>
      <c r="J1379">
        <v>0.80200000000000005</v>
      </c>
      <c r="K1379">
        <v>0.749</v>
      </c>
      <c r="L1379">
        <v>0.26800000000000002</v>
      </c>
      <c r="M1379" s="4" t="s">
        <v>198</v>
      </c>
      <c r="N1379" s="4" t="s">
        <v>186</v>
      </c>
      <c r="O1379" s="4" t="s">
        <v>187</v>
      </c>
      <c r="P1379" s="4" t="s">
        <v>469</v>
      </c>
      <c r="Q1379">
        <v>6850540</v>
      </c>
      <c r="R1379">
        <v>129494</v>
      </c>
      <c r="S1379" s="4" t="s">
        <v>470</v>
      </c>
      <c r="T1379" t="s">
        <v>187</v>
      </c>
    </row>
    <row r="1380" spans="1:20" x14ac:dyDescent="0.35">
      <c r="A1380" s="4" t="s">
        <v>112</v>
      </c>
      <c r="B1380" s="1">
        <v>40544</v>
      </c>
      <c r="C1380" s="4">
        <f>YEAR(MERGED_DATA[[#This Row],[year0]])</f>
        <v>2011</v>
      </c>
      <c r="D1380">
        <v>5.3860000000000001</v>
      </c>
      <c r="E1380">
        <v>8.4779999999999998</v>
      </c>
      <c r="F1380">
        <v>0.8</v>
      </c>
      <c r="G1380">
        <v>64.8</v>
      </c>
      <c r="H1380">
        <v>0.77900000000000003</v>
      </c>
      <c r="I1380">
        <v>-2.4E-2</v>
      </c>
      <c r="J1380">
        <v>0.76</v>
      </c>
      <c r="K1380">
        <v>0.747</v>
      </c>
      <c r="L1380">
        <v>0.309</v>
      </c>
      <c r="M1380" s="4" t="s">
        <v>198</v>
      </c>
      <c r="N1380" s="4" t="s">
        <v>186</v>
      </c>
      <c r="O1380" s="4" t="s">
        <v>187</v>
      </c>
      <c r="P1380" s="4" t="s">
        <v>469</v>
      </c>
      <c r="Q1380">
        <v>6850540</v>
      </c>
      <c r="R1380">
        <v>129494</v>
      </c>
      <c r="S1380" s="4" t="s">
        <v>470</v>
      </c>
      <c r="T1380" t="s">
        <v>187</v>
      </c>
    </row>
    <row r="1381" spans="1:20" x14ac:dyDescent="0.35">
      <c r="A1381" s="4" t="s">
        <v>112</v>
      </c>
      <c r="B1381" s="1">
        <v>40909</v>
      </c>
      <c r="C1381" s="4">
        <f>YEAR(MERGED_DATA[[#This Row],[year0]])</f>
        <v>2012</v>
      </c>
      <c r="D1381">
        <v>5.4480000000000004</v>
      </c>
      <c r="E1381">
        <v>8.5259999999999998</v>
      </c>
      <c r="F1381">
        <v>0.89400000000000002</v>
      </c>
      <c r="G1381">
        <v>64.900000000000006</v>
      </c>
      <c r="H1381">
        <v>0.85</v>
      </c>
      <c r="I1381">
        <v>1.2E-2</v>
      </c>
      <c r="J1381">
        <v>0.64400000000000002</v>
      </c>
      <c r="K1381">
        <v>0.76200000000000001</v>
      </c>
      <c r="L1381">
        <v>0.255</v>
      </c>
      <c r="M1381" s="4" t="s">
        <v>198</v>
      </c>
      <c r="N1381" s="4" t="s">
        <v>186</v>
      </c>
      <c r="O1381" s="4" t="s">
        <v>187</v>
      </c>
      <c r="P1381" s="4" t="s">
        <v>469</v>
      </c>
      <c r="Q1381">
        <v>6850540</v>
      </c>
      <c r="R1381">
        <v>129494</v>
      </c>
      <c r="S1381" s="4" t="s">
        <v>470</v>
      </c>
      <c r="T1381" t="s">
        <v>187</v>
      </c>
    </row>
    <row r="1382" spans="1:20" x14ac:dyDescent="0.35">
      <c r="A1382" s="4" t="s">
        <v>112</v>
      </c>
      <c r="B1382" s="1">
        <v>41275</v>
      </c>
      <c r="C1382" s="4">
        <f>YEAR(MERGED_DATA[[#This Row],[year0]])</f>
        <v>2013</v>
      </c>
      <c r="D1382">
        <v>5.7720000000000002</v>
      </c>
      <c r="E1382">
        <v>8.5589999999999993</v>
      </c>
      <c r="F1382">
        <v>0.86799999999999999</v>
      </c>
      <c r="G1382">
        <v>65</v>
      </c>
      <c r="H1382">
        <v>0.85899999999999999</v>
      </c>
      <c r="I1382">
        <v>3.4000000000000002E-2</v>
      </c>
      <c r="J1382">
        <v>0.63600000000000001</v>
      </c>
      <c r="K1382">
        <v>0.8</v>
      </c>
      <c r="L1382">
        <v>0.27100000000000002</v>
      </c>
      <c r="M1382" s="4" t="s">
        <v>198</v>
      </c>
      <c r="N1382" s="4" t="s">
        <v>186</v>
      </c>
      <c r="O1382" s="4" t="s">
        <v>187</v>
      </c>
      <c r="P1382" s="4" t="s">
        <v>469</v>
      </c>
      <c r="Q1382">
        <v>6850540</v>
      </c>
      <c r="R1382">
        <v>129494</v>
      </c>
      <c r="S1382" s="4" t="s">
        <v>470</v>
      </c>
      <c r="T1382" t="s">
        <v>187</v>
      </c>
    </row>
    <row r="1383" spans="1:20" x14ac:dyDescent="0.35">
      <c r="A1383" s="4" t="s">
        <v>112</v>
      </c>
      <c r="B1383" s="1">
        <v>41640</v>
      </c>
      <c r="C1383" s="4">
        <f>YEAR(MERGED_DATA[[#This Row],[year0]])</f>
        <v>2014</v>
      </c>
      <c r="D1383">
        <v>6.2750000000000004</v>
      </c>
      <c r="E1383">
        <v>8.5909999999999993</v>
      </c>
      <c r="F1383">
        <v>0.83899999999999997</v>
      </c>
      <c r="G1383">
        <v>65.099999999999994</v>
      </c>
      <c r="H1383">
        <v>0.81699999999999995</v>
      </c>
      <c r="I1383">
        <v>9.9000000000000005E-2</v>
      </c>
      <c r="J1383">
        <v>0.69899999999999995</v>
      </c>
      <c r="K1383">
        <v>0.78200000000000003</v>
      </c>
      <c r="L1383">
        <v>0.33400000000000002</v>
      </c>
      <c r="M1383" s="4" t="s">
        <v>198</v>
      </c>
      <c r="N1383" s="4" t="s">
        <v>186</v>
      </c>
      <c r="O1383" s="4" t="s">
        <v>187</v>
      </c>
      <c r="P1383" s="4" t="s">
        <v>469</v>
      </c>
      <c r="Q1383">
        <v>6850540</v>
      </c>
      <c r="R1383">
        <v>129494</v>
      </c>
      <c r="S1383" s="4" t="s">
        <v>470</v>
      </c>
      <c r="T1383" t="s">
        <v>187</v>
      </c>
    </row>
    <row r="1384" spans="1:20" x14ac:dyDescent="0.35">
      <c r="A1384" s="4" t="s">
        <v>112</v>
      </c>
      <c r="B1384" s="1">
        <v>42005</v>
      </c>
      <c r="C1384" s="4">
        <f>YEAR(MERGED_DATA[[#This Row],[year0]])</f>
        <v>2015</v>
      </c>
      <c r="D1384">
        <v>5.9240000000000004</v>
      </c>
      <c r="E1384">
        <v>8.6240000000000006</v>
      </c>
      <c r="F1384">
        <v>0.82699999999999996</v>
      </c>
      <c r="G1384">
        <v>65.2</v>
      </c>
      <c r="H1384">
        <v>0.80900000000000005</v>
      </c>
      <c r="I1384">
        <v>7.2999999999999995E-2</v>
      </c>
      <c r="J1384">
        <v>0.72799999999999998</v>
      </c>
      <c r="K1384">
        <v>0.77100000000000002</v>
      </c>
      <c r="L1384">
        <v>0.34599999999999997</v>
      </c>
      <c r="M1384" s="4" t="s">
        <v>198</v>
      </c>
      <c r="N1384" s="4" t="s">
        <v>186</v>
      </c>
      <c r="O1384" s="4" t="s">
        <v>187</v>
      </c>
      <c r="P1384" s="4" t="s">
        <v>469</v>
      </c>
      <c r="Q1384">
        <v>6850540</v>
      </c>
      <c r="R1384">
        <v>129494</v>
      </c>
      <c r="S1384" s="4" t="s">
        <v>470</v>
      </c>
      <c r="T1384" t="s">
        <v>187</v>
      </c>
    </row>
    <row r="1385" spans="1:20" x14ac:dyDescent="0.35">
      <c r="A1385" s="4" t="s">
        <v>112</v>
      </c>
      <c r="B1385" s="1">
        <v>42370</v>
      </c>
      <c r="C1385" s="4">
        <f>YEAR(MERGED_DATA[[#This Row],[year0]])</f>
        <v>2016</v>
      </c>
      <c r="D1385">
        <v>6.0129999999999999</v>
      </c>
      <c r="E1385">
        <v>8.6539999999999999</v>
      </c>
      <c r="F1385">
        <v>0.85299999999999998</v>
      </c>
      <c r="G1385">
        <v>65.275000000000006</v>
      </c>
      <c r="H1385">
        <v>0.71699999999999997</v>
      </c>
      <c r="I1385">
        <v>3.5000000000000003E-2</v>
      </c>
      <c r="J1385">
        <v>0.73099999999999998</v>
      </c>
      <c r="K1385">
        <v>0.78700000000000003</v>
      </c>
      <c r="L1385">
        <v>0.38</v>
      </c>
      <c r="M1385" s="4" t="s">
        <v>198</v>
      </c>
      <c r="N1385" s="4" t="s">
        <v>186</v>
      </c>
      <c r="O1385" s="4" t="s">
        <v>187</v>
      </c>
      <c r="P1385" s="4" t="s">
        <v>469</v>
      </c>
      <c r="Q1385">
        <v>6850540</v>
      </c>
      <c r="R1385">
        <v>129494</v>
      </c>
      <c r="S1385" s="4" t="s">
        <v>470</v>
      </c>
      <c r="T1385" t="s">
        <v>187</v>
      </c>
    </row>
    <row r="1386" spans="1:20" x14ac:dyDescent="0.35">
      <c r="A1386" s="4" t="s">
        <v>112</v>
      </c>
      <c r="B1386" s="1">
        <v>42736</v>
      </c>
      <c r="C1386" s="4">
        <f>YEAR(MERGED_DATA[[#This Row],[year0]])</f>
        <v>2017</v>
      </c>
      <c r="D1386">
        <v>6.476</v>
      </c>
      <c r="E1386">
        <v>8.6850000000000005</v>
      </c>
      <c r="F1386">
        <v>0.83799999999999997</v>
      </c>
      <c r="G1386">
        <v>65.349999999999994</v>
      </c>
      <c r="H1386">
        <v>0.92200000000000004</v>
      </c>
      <c r="I1386">
        <v>6.0000000000000001E-3</v>
      </c>
      <c r="J1386">
        <v>0.67300000000000004</v>
      </c>
      <c r="K1386">
        <v>0.79300000000000004</v>
      </c>
      <c r="L1386">
        <v>0.308</v>
      </c>
      <c r="M1386" s="4" t="s">
        <v>198</v>
      </c>
      <c r="N1386" s="4" t="s">
        <v>186</v>
      </c>
      <c r="O1386" s="4" t="s">
        <v>187</v>
      </c>
      <c r="P1386" s="4" t="s">
        <v>469</v>
      </c>
      <c r="Q1386">
        <v>6850540</v>
      </c>
      <c r="R1386">
        <v>129494</v>
      </c>
      <c r="S1386" s="4" t="s">
        <v>470</v>
      </c>
      <c r="T1386" t="s">
        <v>187</v>
      </c>
    </row>
    <row r="1387" spans="1:20" x14ac:dyDescent="0.35">
      <c r="A1387" s="4" t="s">
        <v>112</v>
      </c>
      <c r="B1387" s="1">
        <v>43101</v>
      </c>
      <c r="C1387" s="4">
        <f>YEAR(MERGED_DATA[[#This Row],[year0]])</f>
        <v>2018</v>
      </c>
      <c r="D1387">
        <v>5.819</v>
      </c>
      <c r="E1387">
        <v>8.6370000000000005</v>
      </c>
      <c r="F1387">
        <v>0.85399999999999998</v>
      </c>
      <c r="G1387">
        <v>65.424999999999997</v>
      </c>
      <c r="H1387">
        <v>0.79700000000000004</v>
      </c>
      <c r="I1387">
        <v>4.0000000000000001E-3</v>
      </c>
      <c r="J1387">
        <v>0.71299999999999997</v>
      </c>
      <c r="K1387">
        <v>0.74299999999999999</v>
      </c>
      <c r="L1387">
        <v>0.40799999999999997</v>
      </c>
      <c r="M1387" s="4" t="s">
        <v>198</v>
      </c>
      <c r="N1387" s="4" t="s">
        <v>186</v>
      </c>
      <c r="O1387" s="4" t="s">
        <v>187</v>
      </c>
      <c r="P1387" s="4" t="s">
        <v>469</v>
      </c>
      <c r="Q1387">
        <v>6850540</v>
      </c>
      <c r="R1387">
        <v>129494</v>
      </c>
      <c r="S1387" s="4" t="s">
        <v>470</v>
      </c>
      <c r="T1387" t="s">
        <v>187</v>
      </c>
    </row>
    <row r="1388" spans="1:20" x14ac:dyDescent="0.35">
      <c r="A1388" s="4" t="s">
        <v>112</v>
      </c>
      <c r="B1388" s="1">
        <v>43466</v>
      </c>
      <c r="C1388" s="4">
        <f>YEAR(MERGED_DATA[[#This Row],[year0]])</f>
        <v>2019</v>
      </c>
      <c r="D1388">
        <v>6.1130000000000004</v>
      </c>
      <c r="E1388">
        <v>8.5939999999999994</v>
      </c>
      <c r="F1388">
        <v>0.874</v>
      </c>
      <c r="G1388">
        <v>65.5</v>
      </c>
      <c r="H1388">
        <v>0.88300000000000001</v>
      </c>
      <c r="I1388">
        <v>2.4E-2</v>
      </c>
      <c r="J1388">
        <v>0.622</v>
      </c>
      <c r="K1388">
        <v>0.79</v>
      </c>
      <c r="L1388">
        <v>0.33700000000000002</v>
      </c>
      <c r="M1388" s="4" t="s">
        <v>198</v>
      </c>
      <c r="N1388" s="4" t="s">
        <v>186</v>
      </c>
      <c r="O1388" s="4" t="s">
        <v>187</v>
      </c>
      <c r="P1388" s="4" t="s">
        <v>469</v>
      </c>
      <c r="Q1388">
        <v>6850540</v>
      </c>
      <c r="R1388">
        <v>129494</v>
      </c>
      <c r="S1388" s="4" t="s">
        <v>470</v>
      </c>
      <c r="T1388" t="s">
        <v>187</v>
      </c>
    </row>
    <row r="1389" spans="1:20" x14ac:dyDescent="0.35">
      <c r="A1389" s="4" t="s">
        <v>112</v>
      </c>
      <c r="B1389" s="1">
        <v>43831</v>
      </c>
      <c r="C1389" s="4">
        <f>YEAR(MERGED_DATA[[#This Row],[year0]])</f>
        <v>2020</v>
      </c>
      <c r="D1389">
        <v>6.2869999999999999</v>
      </c>
      <c r="E1389">
        <v>8.5619999999999994</v>
      </c>
      <c r="F1389">
        <v>0.85599999999999998</v>
      </c>
      <c r="G1389">
        <v>65.575000000000003</v>
      </c>
      <c r="H1389">
        <v>0.81799999999999995</v>
      </c>
      <c r="I1389">
        <v>3.6999999999999998E-2</v>
      </c>
      <c r="J1389">
        <v>0.63100000000000001</v>
      </c>
      <c r="K1389">
        <v>0.77500000000000002</v>
      </c>
      <c r="L1389">
        <v>0.316</v>
      </c>
      <c r="M1389" s="4" t="s">
        <v>198</v>
      </c>
      <c r="N1389" s="4" t="s">
        <v>186</v>
      </c>
      <c r="O1389" s="4" t="s">
        <v>187</v>
      </c>
      <c r="P1389" s="4" t="s">
        <v>469</v>
      </c>
      <c r="Q1389">
        <v>6850540</v>
      </c>
      <c r="R1389">
        <v>129494</v>
      </c>
      <c r="S1389" s="4" t="s">
        <v>470</v>
      </c>
      <c r="T1389" t="s">
        <v>187</v>
      </c>
    </row>
    <row r="1390" spans="1:20" x14ac:dyDescent="0.35">
      <c r="A1390" s="4" t="s">
        <v>112</v>
      </c>
      <c r="B1390" s="1">
        <v>44197</v>
      </c>
      <c r="C1390" s="4">
        <f>YEAR(MERGED_DATA[[#This Row],[year0]])</f>
        <v>2021</v>
      </c>
      <c r="D1390">
        <v>6.0949999999999998</v>
      </c>
      <c r="E1390">
        <v>8.6470000000000002</v>
      </c>
      <c r="F1390">
        <v>0.84799999999999998</v>
      </c>
      <c r="G1390">
        <v>65.650000000000006</v>
      </c>
      <c r="H1390">
        <v>0.90500000000000003</v>
      </c>
      <c r="I1390">
        <v>0.02</v>
      </c>
      <c r="J1390">
        <v>0.67500000000000004</v>
      </c>
      <c r="K1390">
        <v>0.79900000000000004</v>
      </c>
      <c r="L1390">
        <v>0.29299999999999998</v>
      </c>
      <c r="M1390" s="4" t="s">
        <v>198</v>
      </c>
      <c r="N1390" s="4" t="s">
        <v>186</v>
      </c>
      <c r="O1390" s="4" t="s">
        <v>187</v>
      </c>
      <c r="P1390" s="4" t="s">
        <v>469</v>
      </c>
      <c r="Q1390">
        <v>6850540</v>
      </c>
      <c r="R1390">
        <v>129494</v>
      </c>
      <c r="S1390" s="4" t="s">
        <v>470</v>
      </c>
      <c r="T1390" t="s">
        <v>187</v>
      </c>
    </row>
    <row r="1391" spans="1:20" x14ac:dyDescent="0.35">
      <c r="A1391" s="4" t="s">
        <v>112</v>
      </c>
      <c r="B1391" s="1">
        <v>44562</v>
      </c>
      <c r="C1391" s="4">
        <f>YEAR(MERGED_DATA[[#This Row],[year0]])</f>
        <v>2022</v>
      </c>
      <c r="D1391">
        <v>6.3920000000000003</v>
      </c>
      <c r="E1391">
        <v>8.6690000000000005</v>
      </c>
      <c r="F1391">
        <v>0.84399999999999997</v>
      </c>
      <c r="G1391">
        <v>65.724999999999994</v>
      </c>
      <c r="H1391">
        <v>0.91400000000000003</v>
      </c>
      <c r="I1391">
        <v>-4.0000000000000001E-3</v>
      </c>
      <c r="J1391">
        <v>0.56999999999999995</v>
      </c>
      <c r="K1391">
        <v>0.78700000000000003</v>
      </c>
      <c r="L1391">
        <v>0.33900000000000002</v>
      </c>
      <c r="M1391" s="4" t="s">
        <v>198</v>
      </c>
      <c r="N1391" s="4" t="s">
        <v>186</v>
      </c>
      <c r="O1391" s="4" t="s">
        <v>187</v>
      </c>
      <c r="P1391" s="4" t="s">
        <v>469</v>
      </c>
      <c r="Q1391">
        <v>6850540</v>
      </c>
      <c r="R1391">
        <v>129494</v>
      </c>
      <c r="S1391" s="4" t="s">
        <v>470</v>
      </c>
      <c r="T1391" t="s">
        <v>187</v>
      </c>
    </row>
    <row r="1392" spans="1:20" x14ac:dyDescent="0.35">
      <c r="A1392" s="4" t="s">
        <v>112</v>
      </c>
      <c r="B1392" s="1">
        <v>44927</v>
      </c>
      <c r="C1392" s="4">
        <f>YEAR(MERGED_DATA[[#This Row],[year0]])</f>
        <v>2023</v>
      </c>
      <c r="D1392">
        <v>6.3620000000000001</v>
      </c>
      <c r="E1392">
        <v>8.6850000000000005</v>
      </c>
      <c r="F1392">
        <v>0.83599999999999997</v>
      </c>
      <c r="G1392">
        <v>65.8</v>
      </c>
      <c r="H1392">
        <v>0.90600000000000003</v>
      </c>
      <c r="I1392">
        <v>-8.0000000000000002E-3</v>
      </c>
      <c r="J1392">
        <v>0.53200000000000003</v>
      </c>
      <c r="K1392">
        <v>0.77200000000000002</v>
      </c>
      <c r="L1392">
        <v>0.34</v>
      </c>
      <c r="M1392" s="4" t="s">
        <v>198</v>
      </c>
      <c r="N1392" s="4" t="s">
        <v>186</v>
      </c>
      <c r="O1392" s="4" t="s">
        <v>187</v>
      </c>
      <c r="P1392" s="4" t="s">
        <v>469</v>
      </c>
      <c r="Q1392">
        <v>6850540</v>
      </c>
      <c r="R1392">
        <v>129494</v>
      </c>
      <c r="S1392" s="4" t="s">
        <v>470</v>
      </c>
      <c r="T1392" t="s">
        <v>187</v>
      </c>
    </row>
    <row r="1393" spans="1:20" x14ac:dyDescent="0.35">
      <c r="A1393" s="4" t="s">
        <v>113</v>
      </c>
      <c r="B1393" s="1">
        <v>38718</v>
      </c>
      <c r="C1393" s="4">
        <f>YEAR(MERGED_DATA[[#This Row],[year0]])</f>
        <v>2006</v>
      </c>
      <c r="D1393">
        <v>3.7370000000000001</v>
      </c>
      <c r="E1393">
        <v>6.8719999999999999</v>
      </c>
      <c r="F1393">
        <v>0.67700000000000005</v>
      </c>
      <c r="G1393">
        <v>50.14</v>
      </c>
      <c r="H1393">
        <v>0.75</v>
      </c>
      <c r="I1393">
        <v>7.2999999999999995E-2</v>
      </c>
      <c r="J1393">
        <v>0.755</v>
      </c>
      <c r="K1393">
        <v>0.746</v>
      </c>
      <c r="L1393">
        <v>0.17899999999999999</v>
      </c>
      <c r="M1393" s="4" t="s">
        <v>199</v>
      </c>
      <c r="N1393" s="4" t="s">
        <v>183</v>
      </c>
      <c r="O1393" s="4" t="s">
        <v>177</v>
      </c>
      <c r="P1393" s="4" t="s">
        <v>365</v>
      </c>
      <c r="Q1393">
        <v>25252722</v>
      </c>
      <c r="R1393">
        <v>1267000</v>
      </c>
      <c r="S1393" s="4" t="s">
        <v>305</v>
      </c>
      <c r="T1393" t="s">
        <v>177</v>
      </c>
    </row>
    <row r="1394" spans="1:20" x14ac:dyDescent="0.35">
      <c r="A1394" s="4" t="s">
        <v>113</v>
      </c>
      <c r="B1394" s="1">
        <v>39083</v>
      </c>
      <c r="C1394" s="4">
        <f>YEAR(MERGED_DATA[[#This Row],[year0]])</f>
        <v>2007</v>
      </c>
      <c r="D1394">
        <v>4.2770000000000001</v>
      </c>
      <c r="E1394">
        <v>6.867</v>
      </c>
      <c r="F1394">
        <v>0.72599999999999998</v>
      </c>
      <c r="G1394">
        <v>50.58</v>
      </c>
      <c r="H1394">
        <v>0.58399999999999996</v>
      </c>
      <c r="I1394">
        <v>-0.06</v>
      </c>
      <c r="J1394">
        <v>0.748</v>
      </c>
      <c r="K1394">
        <v>0.72299999999999998</v>
      </c>
      <c r="L1394">
        <v>0.158</v>
      </c>
      <c r="M1394" s="4" t="s">
        <v>199</v>
      </c>
      <c r="N1394" s="4" t="s">
        <v>183</v>
      </c>
      <c r="O1394" s="4" t="s">
        <v>177</v>
      </c>
      <c r="P1394" s="4" t="s">
        <v>365</v>
      </c>
      <c r="Q1394">
        <v>25252722</v>
      </c>
      <c r="R1394">
        <v>1267000</v>
      </c>
      <c r="S1394" s="4" t="s">
        <v>305</v>
      </c>
      <c r="T1394" t="s">
        <v>177</v>
      </c>
    </row>
    <row r="1395" spans="1:20" x14ac:dyDescent="0.35">
      <c r="A1395" s="4" t="s">
        <v>113</v>
      </c>
      <c r="B1395" s="1">
        <v>39448</v>
      </c>
      <c r="C1395" s="4">
        <f>YEAR(MERGED_DATA[[#This Row],[year0]])</f>
        <v>2008</v>
      </c>
      <c r="D1395">
        <v>4.2359999999999998</v>
      </c>
      <c r="E1395">
        <v>6.9050000000000002</v>
      </c>
      <c r="F1395">
        <v>0.60699999999999998</v>
      </c>
      <c r="G1395">
        <v>51.02</v>
      </c>
      <c r="H1395">
        <v>0.64900000000000002</v>
      </c>
      <c r="I1395">
        <v>-5.8999999999999997E-2</v>
      </c>
      <c r="J1395">
        <v>0.749</v>
      </c>
      <c r="K1395">
        <v>0.68899999999999995</v>
      </c>
      <c r="L1395">
        <v>0.19400000000000001</v>
      </c>
      <c r="M1395" s="4" t="s">
        <v>199</v>
      </c>
      <c r="N1395" s="4" t="s">
        <v>183</v>
      </c>
      <c r="O1395" s="4" t="s">
        <v>177</v>
      </c>
      <c r="P1395" s="4" t="s">
        <v>365</v>
      </c>
      <c r="Q1395">
        <v>25252722</v>
      </c>
      <c r="R1395">
        <v>1267000</v>
      </c>
      <c r="S1395" s="4" t="s">
        <v>305</v>
      </c>
      <c r="T1395" t="s">
        <v>177</v>
      </c>
    </row>
    <row r="1396" spans="1:20" x14ac:dyDescent="0.35">
      <c r="A1396" s="4" t="s">
        <v>113</v>
      </c>
      <c r="B1396" s="1">
        <v>39814</v>
      </c>
      <c r="C1396" s="4">
        <f>YEAR(MERGED_DATA[[#This Row],[year0]])</f>
        <v>2009</v>
      </c>
      <c r="D1396">
        <v>4.2670000000000003</v>
      </c>
      <c r="E1396">
        <v>6.8869999999999996</v>
      </c>
      <c r="F1396">
        <v>0.77100000000000002</v>
      </c>
      <c r="G1396">
        <v>51.46</v>
      </c>
      <c r="H1396">
        <v>0.88</v>
      </c>
      <c r="I1396">
        <v>-1.2999999999999999E-2</v>
      </c>
      <c r="J1396">
        <v>0.48299999999999998</v>
      </c>
      <c r="K1396">
        <v>0.71399999999999997</v>
      </c>
      <c r="L1396">
        <v>0.115</v>
      </c>
      <c r="M1396" s="4" t="s">
        <v>199</v>
      </c>
      <c r="N1396" s="4" t="s">
        <v>183</v>
      </c>
      <c r="O1396" s="4" t="s">
        <v>177</v>
      </c>
      <c r="P1396" s="4" t="s">
        <v>365</v>
      </c>
      <c r="Q1396">
        <v>25252722</v>
      </c>
      <c r="R1396">
        <v>1267000</v>
      </c>
      <c r="S1396" s="4" t="s">
        <v>305</v>
      </c>
      <c r="T1396" t="s">
        <v>177</v>
      </c>
    </row>
    <row r="1397" spans="1:20" x14ac:dyDescent="0.35">
      <c r="A1397" s="4" t="s">
        <v>113</v>
      </c>
      <c r="B1397" s="1">
        <v>40179</v>
      </c>
      <c r="C1397" s="4">
        <f>YEAR(MERGED_DATA[[#This Row],[year0]])</f>
        <v>2010</v>
      </c>
      <c r="D1397">
        <v>4.101</v>
      </c>
      <c r="E1397">
        <v>6.9320000000000004</v>
      </c>
      <c r="F1397">
        <v>0.65500000000000003</v>
      </c>
      <c r="G1397">
        <v>51.9</v>
      </c>
      <c r="H1397">
        <v>0.81699999999999995</v>
      </c>
      <c r="I1397">
        <v>-2.7E-2</v>
      </c>
      <c r="J1397">
        <v>0.52900000000000003</v>
      </c>
      <c r="K1397">
        <v>0.71499999999999997</v>
      </c>
      <c r="L1397">
        <v>0.126</v>
      </c>
      <c r="M1397" s="4" t="s">
        <v>199</v>
      </c>
      <c r="N1397" s="4" t="s">
        <v>183</v>
      </c>
      <c r="O1397" s="4" t="s">
        <v>177</v>
      </c>
      <c r="P1397" s="4" t="s">
        <v>365</v>
      </c>
      <c r="Q1397">
        <v>25252722</v>
      </c>
      <c r="R1397">
        <v>1267000</v>
      </c>
      <c r="S1397" s="4" t="s">
        <v>305</v>
      </c>
      <c r="T1397" t="s">
        <v>177</v>
      </c>
    </row>
    <row r="1398" spans="1:20" x14ac:dyDescent="0.35">
      <c r="A1398" s="4" t="s">
        <v>113</v>
      </c>
      <c r="B1398" s="1">
        <v>40544</v>
      </c>
      <c r="C1398" s="4">
        <f>YEAR(MERGED_DATA[[#This Row],[year0]])</f>
        <v>2011</v>
      </c>
      <c r="D1398">
        <v>4.556</v>
      </c>
      <c r="E1398">
        <v>6.9180000000000001</v>
      </c>
      <c r="F1398">
        <v>0.81799999999999995</v>
      </c>
      <c r="G1398">
        <v>52.34</v>
      </c>
      <c r="H1398">
        <v>0.78</v>
      </c>
      <c r="I1398">
        <v>-0.06</v>
      </c>
      <c r="J1398">
        <v>0.54900000000000004</v>
      </c>
      <c r="K1398">
        <v>0.71</v>
      </c>
      <c r="L1398">
        <v>0.16600000000000001</v>
      </c>
      <c r="M1398" s="4" t="s">
        <v>199</v>
      </c>
      <c r="N1398" s="4" t="s">
        <v>183</v>
      </c>
      <c r="O1398" s="4" t="s">
        <v>177</v>
      </c>
      <c r="P1398" s="4" t="s">
        <v>365</v>
      </c>
      <c r="Q1398">
        <v>25252722</v>
      </c>
      <c r="R1398">
        <v>1267000</v>
      </c>
      <c r="S1398" s="4" t="s">
        <v>305</v>
      </c>
      <c r="T1398" t="s">
        <v>177</v>
      </c>
    </row>
    <row r="1399" spans="1:20" x14ac:dyDescent="0.35">
      <c r="A1399" s="4" t="s">
        <v>113</v>
      </c>
      <c r="B1399" s="1">
        <v>40909</v>
      </c>
      <c r="C1399" s="4">
        <f>YEAR(MERGED_DATA[[#This Row],[year0]])</f>
        <v>2012</v>
      </c>
      <c r="D1399">
        <v>3.798</v>
      </c>
      <c r="E1399">
        <v>6.98</v>
      </c>
      <c r="F1399">
        <v>0.7</v>
      </c>
      <c r="G1399">
        <v>52.78</v>
      </c>
      <c r="H1399">
        <v>0.73399999999999999</v>
      </c>
      <c r="I1399">
        <v>-6.8000000000000005E-2</v>
      </c>
      <c r="J1399">
        <v>0.77700000000000002</v>
      </c>
      <c r="K1399">
        <v>0.58199999999999996</v>
      </c>
      <c r="L1399">
        <v>0.14199999999999999</v>
      </c>
      <c r="M1399" s="4" t="s">
        <v>199</v>
      </c>
      <c r="N1399" s="4" t="s">
        <v>183</v>
      </c>
      <c r="O1399" s="4" t="s">
        <v>177</v>
      </c>
      <c r="P1399" s="4" t="s">
        <v>365</v>
      </c>
      <c r="Q1399">
        <v>25252722</v>
      </c>
      <c r="R1399">
        <v>1267000</v>
      </c>
      <c r="S1399" s="4" t="s">
        <v>305</v>
      </c>
      <c r="T1399" t="s">
        <v>177</v>
      </c>
    </row>
    <row r="1400" spans="1:20" x14ac:dyDescent="0.35">
      <c r="A1400" s="4" t="s">
        <v>113</v>
      </c>
      <c r="B1400" s="1">
        <v>41275</v>
      </c>
      <c r="C1400" s="4">
        <f>YEAR(MERGED_DATA[[#This Row],[year0]])</f>
        <v>2013</v>
      </c>
      <c r="D1400">
        <v>3.7160000000000002</v>
      </c>
      <c r="E1400">
        <v>6.9939999999999998</v>
      </c>
      <c r="F1400">
        <v>0.69599999999999995</v>
      </c>
      <c r="G1400">
        <v>53.22</v>
      </c>
      <c r="H1400">
        <v>0.82499999999999996</v>
      </c>
      <c r="I1400">
        <v>-8.2000000000000003E-2</v>
      </c>
      <c r="J1400">
        <v>0.71099999999999997</v>
      </c>
      <c r="K1400">
        <v>0.63900000000000001</v>
      </c>
      <c r="L1400">
        <v>0.20799999999999999</v>
      </c>
      <c r="M1400" s="4" t="s">
        <v>199</v>
      </c>
      <c r="N1400" s="4" t="s">
        <v>183</v>
      </c>
      <c r="O1400" s="4" t="s">
        <v>177</v>
      </c>
      <c r="P1400" s="4" t="s">
        <v>365</v>
      </c>
      <c r="Q1400">
        <v>25252722</v>
      </c>
      <c r="R1400">
        <v>1267000</v>
      </c>
      <c r="S1400" s="4" t="s">
        <v>305</v>
      </c>
      <c r="T1400" t="s">
        <v>177</v>
      </c>
    </row>
    <row r="1401" spans="1:20" x14ac:dyDescent="0.35">
      <c r="A1401" s="4" t="s">
        <v>113</v>
      </c>
      <c r="B1401" s="1">
        <v>41640</v>
      </c>
      <c r="C1401" s="4">
        <f>YEAR(MERGED_DATA[[#This Row],[year0]])</f>
        <v>2014</v>
      </c>
      <c r="D1401">
        <v>4.181</v>
      </c>
      <c r="E1401">
        <v>7.02</v>
      </c>
      <c r="F1401">
        <v>0.753</v>
      </c>
      <c r="G1401">
        <v>53.66</v>
      </c>
      <c r="H1401">
        <v>0.68799999999999994</v>
      </c>
      <c r="I1401">
        <v>-5.0999999999999997E-2</v>
      </c>
      <c r="J1401">
        <v>0.60499999999999998</v>
      </c>
      <c r="K1401">
        <v>0.629</v>
      </c>
      <c r="L1401">
        <v>0.20499999999999999</v>
      </c>
      <c r="M1401" s="4" t="s">
        <v>199</v>
      </c>
      <c r="N1401" s="4" t="s">
        <v>183</v>
      </c>
      <c r="O1401" s="4" t="s">
        <v>177</v>
      </c>
      <c r="P1401" s="4" t="s">
        <v>365</v>
      </c>
      <c r="Q1401">
        <v>25252722</v>
      </c>
      <c r="R1401">
        <v>1267000</v>
      </c>
      <c r="S1401" s="4" t="s">
        <v>305</v>
      </c>
      <c r="T1401" t="s">
        <v>177</v>
      </c>
    </row>
    <row r="1402" spans="1:20" x14ac:dyDescent="0.35">
      <c r="A1402" s="4" t="s">
        <v>113</v>
      </c>
      <c r="B1402" s="1">
        <v>42005</v>
      </c>
      <c r="C1402" s="4">
        <f>YEAR(MERGED_DATA[[#This Row],[year0]])</f>
        <v>2015</v>
      </c>
      <c r="D1402">
        <v>3.6709999999999998</v>
      </c>
      <c r="E1402">
        <v>7.0250000000000004</v>
      </c>
      <c r="F1402">
        <v>0.71299999999999997</v>
      </c>
      <c r="G1402">
        <v>54.1</v>
      </c>
      <c r="H1402">
        <v>0.72799999999999998</v>
      </c>
      <c r="I1402">
        <v>-3.6999999999999998E-2</v>
      </c>
      <c r="J1402">
        <v>0.70299999999999996</v>
      </c>
      <c r="K1402">
        <v>0.66500000000000004</v>
      </c>
      <c r="L1402">
        <v>0.218</v>
      </c>
      <c r="M1402" s="4" t="s">
        <v>199</v>
      </c>
      <c r="N1402" s="4" t="s">
        <v>183</v>
      </c>
      <c r="O1402" s="4" t="s">
        <v>177</v>
      </c>
      <c r="P1402" s="4" t="s">
        <v>365</v>
      </c>
      <c r="Q1402">
        <v>25252722</v>
      </c>
      <c r="R1402">
        <v>1267000</v>
      </c>
      <c r="S1402" s="4" t="s">
        <v>305</v>
      </c>
      <c r="T1402" t="s">
        <v>177</v>
      </c>
    </row>
    <row r="1403" spans="1:20" x14ac:dyDescent="0.35">
      <c r="A1403" s="4" t="s">
        <v>113</v>
      </c>
      <c r="B1403" s="1">
        <v>42370</v>
      </c>
      <c r="C1403" s="4">
        <f>YEAR(MERGED_DATA[[#This Row],[year0]])</f>
        <v>2016</v>
      </c>
      <c r="D1403">
        <v>4.2350000000000003</v>
      </c>
      <c r="E1403">
        <v>7.0419999999999998</v>
      </c>
      <c r="F1403">
        <v>0.68300000000000005</v>
      </c>
      <c r="G1403">
        <v>54.45</v>
      </c>
      <c r="H1403">
        <v>0.70199999999999996</v>
      </c>
      <c r="I1403">
        <v>-0.02</v>
      </c>
      <c r="J1403">
        <v>0.81399999999999995</v>
      </c>
      <c r="K1403">
        <v>0.64600000000000002</v>
      </c>
      <c r="L1403">
        <v>0.32500000000000001</v>
      </c>
      <c r="M1403" s="4" t="s">
        <v>199</v>
      </c>
      <c r="N1403" s="4" t="s">
        <v>183</v>
      </c>
      <c r="O1403" s="4" t="s">
        <v>177</v>
      </c>
      <c r="P1403" s="4" t="s">
        <v>365</v>
      </c>
      <c r="Q1403">
        <v>25252722</v>
      </c>
      <c r="R1403">
        <v>1267000</v>
      </c>
      <c r="S1403" s="4" t="s">
        <v>305</v>
      </c>
      <c r="T1403" t="s">
        <v>177</v>
      </c>
    </row>
    <row r="1404" spans="1:20" x14ac:dyDescent="0.35">
      <c r="A1404" s="4" t="s">
        <v>113</v>
      </c>
      <c r="B1404" s="1">
        <v>42736</v>
      </c>
      <c r="C1404" s="4">
        <f>YEAR(MERGED_DATA[[#This Row],[year0]])</f>
        <v>2017</v>
      </c>
      <c r="D1404">
        <v>4.6159999999999997</v>
      </c>
      <c r="E1404">
        <v>7.0529999999999999</v>
      </c>
      <c r="F1404">
        <v>0.58199999999999996</v>
      </c>
      <c r="G1404">
        <v>54.8</v>
      </c>
      <c r="H1404">
        <v>0.68400000000000005</v>
      </c>
      <c r="I1404">
        <v>-3.5000000000000003E-2</v>
      </c>
      <c r="J1404">
        <v>0.77800000000000002</v>
      </c>
      <c r="K1404">
        <v>0.69899999999999995</v>
      </c>
      <c r="L1404">
        <v>0.42699999999999999</v>
      </c>
      <c r="M1404" s="4" t="s">
        <v>199</v>
      </c>
      <c r="N1404" s="4" t="s">
        <v>183</v>
      </c>
      <c r="O1404" s="4" t="s">
        <v>177</v>
      </c>
      <c r="P1404" s="4" t="s">
        <v>365</v>
      </c>
      <c r="Q1404">
        <v>25252722</v>
      </c>
      <c r="R1404">
        <v>1267000</v>
      </c>
      <c r="S1404" s="4" t="s">
        <v>305</v>
      </c>
      <c r="T1404" t="s">
        <v>177</v>
      </c>
    </row>
    <row r="1405" spans="1:20" x14ac:dyDescent="0.35">
      <c r="A1405" s="4" t="s">
        <v>113</v>
      </c>
      <c r="B1405" s="1">
        <v>43101</v>
      </c>
      <c r="C1405" s="4">
        <f>YEAR(MERGED_DATA[[#This Row],[year0]])</f>
        <v>2018</v>
      </c>
      <c r="D1405">
        <v>5.1639999999999997</v>
      </c>
      <c r="E1405">
        <v>7.0839999999999996</v>
      </c>
      <c r="F1405">
        <v>0.61199999999999999</v>
      </c>
      <c r="G1405">
        <v>55.15</v>
      </c>
      <c r="H1405">
        <v>0.79100000000000004</v>
      </c>
      <c r="I1405">
        <v>4.0000000000000001E-3</v>
      </c>
      <c r="J1405">
        <v>0.63700000000000001</v>
      </c>
      <c r="K1405">
        <v>0.75900000000000001</v>
      </c>
      <c r="L1405">
        <v>0.503</v>
      </c>
      <c r="M1405" s="4" t="s">
        <v>199</v>
      </c>
      <c r="N1405" s="4" t="s">
        <v>183</v>
      </c>
      <c r="O1405" s="4" t="s">
        <v>177</v>
      </c>
      <c r="P1405" s="4" t="s">
        <v>365</v>
      </c>
      <c r="Q1405">
        <v>25252722</v>
      </c>
      <c r="R1405">
        <v>1267000</v>
      </c>
      <c r="S1405" s="4" t="s">
        <v>305</v>
      </c>
      <c r="T1405" t="s">
        <v>177</v>
      </c>
    </row>
    <row r="1406" spans="1:20" x14ac:dyDescent="0.35">
      <c r="A1406" s="4" t="s">
        <v>113</v>
      </c>
      <c r="B1406" s="1">
        <v>43466</v>
      </c>
      <c r="C1406" s="4">
        <f>YEAR(MERGED_DATA[[#This Row],[year0]])</f>
        <v>2019</v>
      </c>
      <c r="D1406">
        <v>5.0039999999999996</v>
      </c>
      <c r="E1406">
        <v>7.1050000000000004</v>
      </c>
      <c r="F1406">
        <v>0.67700000000000005</v>
      </c>
      <c r="G1406">
        <v>55.5</v>
      </c>
      <c r="H1406">
        <v>0.83099999999999996</v>
      </c>
      <c r="I1406">
        <v>2.1000000000000001E-2</v>
      </c>
      <c r="J1406">
        <v>0.72899999999999998</v>
      </c>
      <c r="K1406">
        <v>0.79400000000000004</v>
      </c>
      <c r="L1406">
        <v>0.30399999999999999</v>
      </c>
      <c r="M1406" s="4" t="s">
        <v>199</v>
      </c>
      <c r="N1406" s="4" t="s">
        <v>183</v>
      </c>
      <c r="O1406" s="4" t="s">
        <v>177</v>
      </c>
      <c r="P1406" s="4" t="s">
        <v>365</v>
      </c>
      <c r="Q1406">
        <v>25252722</v>
      </c>
      <c r="R1406">
        <v>1267000</v>
      </c>
      <c r="S1406" s="4" t="s">
        <v>305</v>
      </c>
      <c r="T1406" t="s">
        <v>177</v>
      </c>
    </row>
    <row r="1407" spans="1:20" x14ac:dyDescent="0.35">
      <c r="A1407" s="4" t="s">
        <v>113</v>
      </c>
      <c r="B1407" s="1">
        <v>44562</v>
      </c>
      <c r="C1407" s="4">
        <f>YEAR(MERGED_DATA[[#This Row],[year0]])</f>
        <v>2022</v>
      </c>
      <c r="D1407">
        <v>4.5010000000000003</v>
      </c>
      <c r="E1407">
        <v>7.1509999999999998</v>
      </c>
      <c r="F1407">
        <v>0.58699999999999997</v>
      </c>
      <c r="G1407">
        <v>56.55</v>
      </c>
      <c r="H1407">
        <v>0.79300000000000004</v>
      </c>
      <c r="I1407">
        <v>2.4E-2</v>
      </c>
      <c r="J1407">
        <v>0.74</v>
      </c>
      <c r="K1407">
        <v>0.78700000000000003</v>
      </c>
      <c r="L1407">
        <v>0.36599999999999999</v>
      </c>
      <c r="M1407" s="4" t="s">
        <v>199</v>
      </c>
      <c r="N1407" s="4" t="s">
        <v>183</v>
      </c>
      <c r="O1407" s="4" t="s">
        <v>177</v>
      </c>
      <c r="P1407" s="4" t="s">
        <v>365</v>
      </c>
      <c r="Q1407">
        <v>25252722</v>
      </c>
      <c r="R1407">
        <v>1267000</v>
      </c>
      <c r="S1407" s="4" t="s">
        <v>305</v>
      </c>
      <c r="T1407" t="s">
        <v>177</v>
      </c>
    </row>
    <row r="1408" spans="1:20" x14ac:dyDescent="0.35">
      <c r="A1408" s="4" t="s">
        <v>114</v>
      </c>
      <c r="B1408" s="1">
        <v>38718</v>
      </c>
      <c r="C1408" s="4">
        <f>YEAR(MERGED_DATA[[#This Row],[year0]])</f>
        <v>2006</v>
      </c>
      <c r="D1408">
        <v>4.71</v>
      </c>
      <c r="E1408">
        <v>8.3140000000000001</v>
      </c>
      <c r="F1408">
        <v>0.73499999999999999</v>
      </c>
      <c r="G1408">
        <v>50.22</v>
      </c>
      <c r="H1408">
        <v>0.64900000000000002</v>
      </c>
      <c r="I1408">
        <v>0.08</v>
      </c>
      <c r="J1408">
        <v>0.871</v>
      </c>
      <c r="K1408">
        <v>0.77200000000000002</v>
      </c>
      <c r="L1408">
        <v>0.17799999999999999</v>
      </c>
      <c r="M1408" s="4" t="s">
        <v>199</v>
      </c>
      <c r="N1408" s="4" t="s">
        <v>183</v>
      </c>
      <c r="O1408" s="4" t="s">
        <v>177</v>
      </c>
      <c r="P1408" s="4" t="s">
        <v>366</v>
      </c>
      <c r="Q1408">
        <v>213401323</v>
      </c>
      <c r="R1408">
        <v>923768</v>
      </c>
      <c r="S1408" s="4" t="s">
        <v>367</v>
      </c>
      <c r="T1408" t="s">
        <v>177</v>
      </c>
    </row>
    <row r="1409" spans="1:20" x14ac:dyDescent="0.35">
      <c r="A1409" s="4" t="s">
        <v>114</v>
      </c>
      <c r="B1409" s="1">
        <v>39083</v>
      </c>
      <c r="C1409" s="4">
        <f>YEAR(MERGED_DATA[[#This Row],[year0]])</f>
        <v>2007</v>
      </c>
      <c r="D1409">
        <v>4.8899999999999997</v>
      </c>
      <c r="E1409">
        <v>8.35</v>
      </c>
      <c r="F1409">
        <v>0.71799999999999997</v>
      </c>
      <c r="G1409">
        <v>50.54</v>
      </c>
      <c r="H1409">
        <v>0.63500000000000001</v>
      </c>
      <c r="I1409">
        <v>0.13200000000000001</v>
      </c>
      <c r="J1409">
        <v>0.91800000000000004</v>
      </c>
      <c r="K1409">
        <v>0.81499999999999995</v>
      </c>
      <c r="L1409">
        <v>0.14099999999999999</v>
      </c>
      <c r="M1409" s="4" t="s">
        <v>199</v>
      </c>
      <c r="N1409" s="4" t="s">
        <v>183</v>
      </c>
      <c r="O1409" s="4" t="s">
        <v>177</v>
      </c>
      <c r="P1409" s="4" t="s">
        <v>366</v>
      </c>
      <c r="Q1409">
        <v>213401323</v>
      </c>
      <c r="R1409">
        <v>923768</v>
      </c>
      <c r="S1409" s="4" t="s">
        <v>367</v>
      </c>
      <c r="T1409" t="s">
        <v>177</v>
      </c>
    </row>
    <row r="1410" spans="1:20" x14ac:dyDescent="0.35">
      <c r="A1410" s="4" t="s">
        <v>114</v>
      </c>
      <c r="B1410" s="1">
        <v>39448</v>
      </c>
      <c r="C1410" s="4">
        <f>YEAR(MERGED_DATA[[#This Row],[year0]])</f>
        <v>2008</v>
      </c>
      <c r="D1410">
        <v>4.9390000000000001</v>
      </c>
      <c r="E1410">
        <v>8.3889999999999993</v>
      </c>
      <c r="F1410">
        <v>0.78</v>
      </c>
      <c r="G1410">
        <v>50.86</v>
      </c>
      <c r="H1410">
        <v>0.58399999999999996</v>
      </c>
      <c r="I1410">
        <v>0.115</v>
      </c>
      <c r="J1410">
        <v>0.89200000000000002</v>
      </c>
      <c r="K1410">
        <v>0.755</v>
      </c>
      <c r="L1410">
        <v>0.24399999999999999</v>
      </c>
      <c r="M1410" s="4" t="s">
        <v>199</v>
      </c>
      <c r="N1410" s="4" t="s">
        <v>183</v>
      </c>
      <c r="O1410" s="4" t="s">
        <v>177</v>
      </c>
      <c r="P1410" s="4" t="s">
        <v>366</v>
      </c>
      <c r="Q1410">
        <v>213401323</v>
      </c>
      <c r="R1410">
        <v>923768</v>
      </c>
      <c r="S1410" s="4" t="s">
        <v>367</v>
      </c>
      <c r="T1410" t="s">
        <v>177</v>
      </c>
    </row>
    <row r="1411" spans="1:20" x14ac:dyDescent="0.35">
      <c r="A1411" s="4" t="s">
        <v>114</v>
      </c>
      <c r="B1411" s="1">
        <v>39814</v>
      </c>
      <c r="C1411" s="4">
        <f>YEAR(MERGED_DATA[[#This Row],[year0]])</f>
        <v>2009</v>
      </c>
      <c r="D1411">
        <v>4.9800000000000004</v>
      </c>
      <c r="E1411">
        <v>8.4390000000000001</v>
      </c>
      <c r="F1411">
        <v>0.72199999999999998</v>
      </c>
      <c r="G1411">
        <v>51.18</v>
      </c>
      <c r="H1411">
        <v>0.53700000000000003</v>
      </c>
      <c r="I1411">
        <v>6.3E-2</v>
      </c>
      <c r="J1411">
        <v>0.91300000000000003</v>
      </c>
      <c r="K1411">
        <v>0.73</v>
      </c>
      <c r="L1411">
        <v>0.22500000000000001</v>
      </c>
      <c r="M1411" s="4" t="s">
        <v>199</v>
      </c>
      <c r="N1411" s="4" t="s">
        <v>183</v>
      </c>
      <c r="O1411" s="4" t="s">
        <v>177</v>
      </c>
      <c r="P1411" s="4" t="s">
        <v>366</v>
      </c>
      <c r="Q1411">
        <v>213401323</v>
      </c>
      <c r="R1411">
        <v>923768</v>
      </c>
      <c r="S1411" s="4" t="s">
        <v>367</v>
      </c>
      <c r="T1411" t="s">
        <v>177</v>
      </c>
    </row>
    <row r="1412" spans="1:20" x14ac:dyDescent="0.35">
      <c r="A1412" s="4" t="s">
        <v>114</v>
      </c>
      <c r="B1412" s="1">
        <v>40179</v>
      </c>
      <c r="C1412" s="4">
        <f>YEAR(MERGED_DATA[[#This Row],[year0]])</f>
        <v>2010</v>
      </c>
      <c r="D1412">
        <v>4.76</v>
      </c>
      <c r="E1412">
        <v>8.4879999999999995</v>
      </c>
      <c r="F1412">
        <v>0.82399999999999995</v>
      </c>
      <c r="G1412">
        <v>51.5</v>
      </c>
      <c r="H1412">
        <v>0.56499999999999995</v>
      </c>
      <c r="I1412">
        <v>6.2E-2</v>
      </c>
      <c r="J1412">
        <v>0.91100000000000003</v>
      </c>
      <c r="K1412">
        <v>0.75900000000000001</v>
      </c>
      <c r="L1412">
        <v>0.19</v>
      </c>
      <c r="M1412" s="4" t="s">
        <v>199</v>
      </c>
      <c r="N1412" s="4" t="s">
        <v>183</v>
      </c>
      <c r="O1412" s="4" t="s">
        <v>177</v>
      </c>
      <c r="P1412" s="4" t="s">
        <v>366</v>
      </c>
      <c r="Q1412">
        <v>213401323</v>
      </c>
      <c r="R1412">
        <v>923768</v>
      </c>
      <c r="S1412" s="4" t="s">
        <v>367</v>
      </c>
      <c r="T1412" t="s">
        <v>177</v>
      </c>
    </row>
    <row r="1413" spans="1:20" x14ac:dyDescent="0.35">
      <c r="A1413" s="4" t="s">
        <v>114</v>
      </c>
      <c r="B1413" s="1">
        <v>40909</v>
      </c>
      <c r="C1413" s="4">
        <f>YEAR(MERGED_DATA[[#This Row],[year0]])</f>
        <v>2012</v>
      </c>
      <c r="D1413">
        <v>5.4930000000000003</v>
      </c>
      <c r="E1413">
        <v>8.5259999999999998</v>
      </c>
      <c r="F1413">
        <v>0.81799999999999995</v>
      </c>
      <c r="G1413">
        <v>52.14</v>
      </c>
      <c r="H1413">
        <v>0.65200000000000002</v>
      </c>
      <c r="I1413">
        <v>6.2E-2</v>
      </c>
      <c r="J1413">
        <v>0.9</v>
      </c>
      <c r="K1413">
        <v>0.78200000000000003</v>
      </c>
      <c r="L1413">
        <v>0.20899999999999999</v>
      </c>
      <c r="M1413" s="4" t="s">
        <v>199</v>
      </c>
      <c r="N1413" s="4" t="s">
        <v>183</v>
      </c>
      <c r="O1413" s="4" t="s">
        <v>177</v>
      </c>
      <c r="P1413" s="4" t="s">
        <v>366</v>
      </c>
      <c r="Q1413">
        <v>213401323</v>
      </c>
      <c r="R1413">
        <v>923768</v>
      </c>
      <c r="S1413" s="4" t="s">
        <v>367</v>
      </c>
      <c r="T1413" t="s">
        <v>177</v>
      </c>
    </row>
    <row r="1414" spans="1:20" x14ac:dyDescent="0.35">
      <c r="A1414" s="4" t="s">
        <v>114</v>
      </c>
      <c r="B1414" s="1">
        <v>41275</v>
      </c>
      <c r="C1414" s="4">
        <f>YEAR(MERGED_DATA[[#This Row],[year0]])</f>
        <v>2013</v>
      </c>
      <c r="D1414">
        <v>4.8179999999999996</v>
      </c>
      <c r="E1414">
        <v>8.5640000000000001</v>
      </c>
      <c r="F1414">
        <v>0.66300000000000003</v>
      </c>
      <c r="G1414">
        <v>52.46</v>
      </c>
      <c r="H1414">
        <v>0.622</v>
      </c>
      <c r="I1414">
        <v>4.5999999999999999E-2</v>
      </c>
      <c r="J1414">
        <v>0.90500000000000003</v>
      </c>
      <c r="K1414">
        <v>0.65200000000000002</v>
      </c>
      <c r="L1414">
        <v>0.28599999999999998</v>
      </c>
      <c r="M1414" s="4" t="s">
        <v>199</v>
      </c>
      <c r="N1414" s="4" t="s">
        <v>183</v>
      </c>
      <c r="O1414" s="4" t="s">
        <v>177</v>
      </c>
      <c r="P1414" s="4" t="s">
        <v>366</v>
      </c>
      <c r="Q1414">
        <v>213401323</v>
      </c>
      <c r="R1414">
        <v>923768</v>
      </c>
      <c r="S1414" s="4" t="s">
        <v>367</v>
      </c>
      <c r="T1414" t="s">
        <v>177</v>
      </c>
    </row>
    <row r="1415" spans="1:20" x14ac:dyDescent="0.35">
      <c r="A1415" s="4" t="s">
        <v>114</v>
      </c>
      <c r="B1415" s="1">
        <v>42005</v>
      </c>
      <c r="C1415" s="4">
        <f>YEAR(MERGED_DATA[[#This Row],[year0]])</f>
        <v>2015</v>
      </c>
      <c r="D1415">
        <v>4.9329999999999998</v>
      </c>
      <c r="E1415">
        <v>8.6</v>
      </c>
      <c r="F1415">
        <v>0.81200000000000006</v>
      </c>
      <c r="G1415">
        <v>53.1</v>
      </c>
      <c r="H1415">
        <v>0.68</v>
      </c>
      <c r="I1415">
        <v>-0.04</v>
      </c>
      <c r="J1415">
        <v>0.92600000000000005</v>
      </c>
      <c r="K1415">
        <v>0.71499999999999997</v>
      </c>
      <c r="L1415">
        <v>0.251</v>
      </c>
      <c r="M1415" s="4" t="s">
        <v>199</v>
      </c>
      <c r="N1415" s="4" t="s">
        <v>183</v>
      </c>
      <c r="O1415" s="4" t="s">
        <v>177</v>
      </c>
      <c r="P1415" s="4" t="s">
        <v>366</v>
      </c>
      <c r="Q1415">
        <v>213401323</v>
      </c>
      <c r="R1415">
        <v>923768</v>
      </c>
      <c r="S1415" s="4" t="s">
        <v>367</v>
      </c>
      <c r="T1415" t="s">
        <v>177</v>
      </c>
    </row>
    <row r="1416" spans="1:20" x14ac:dyDescent="0.35">
      <c r="A1416" s="4" t="s">
        <v>114</v>
      </c>
      <c r="B1416" s="1">
        <v>42370</v>
      </c>
      <c r="C1416" s="4">
        <f>YEAR(MERGED_DATA[[#This Row],[year0]])</f>
        <v>2016</v>
      </c>
      <c r="D1416">
        <v>5.22</v>
      </c>
      <c r="E1416">
        <v>8.5579999999999998</v>
      </c>
      <c r="F1416">
        <v>0.80500000000000005</v>
      </c>
      <c r="G1416">
        <v>53.424999999999997</v>
      </c>
      <c r="H1416">
        <v>0.79800000000000004</v>
      </c>
      <c r="I1416">
        <v>3.9E-2</v>
      </c>
      <c r="J1416">
        <v>0.90500000000000003</v>
      </c>
      <c r="K1416">
        <v>0.745</v>
      </c>
      <c r="L1416">
        <v>0.252</v>
      </c>
      <c r="M1416" s="4" t="s">
        <v>199</v>
      </c>
      <c r="N1416" s="4" t="s">
        <v>183</v>
      </c>
      <c r="O1416" s="4" t="s">
        <v>177</v>
      </c>
      <c r="P1416" s="4" t="s">
        <v>366</v>
      </c>
      <c r="Q1416">
        <v>213401323</v>
      </c>
      <c r="R1416">
        <v>923768</v>
      </c>
      <c r="S1416" s="4" t="s">
        <v>367</v>
      </c>
      <c r="T1416" t="s">
        <v>177</v>
      </c>
    </row>
    <row r="1417" spans="1:20" x14ac:dyDescent="0.35">
      <c r="A1417" s="4" t="s">
        <v>114</v>
      </c>
      <c r="B1417" s="1">
        <v>42736</v>
      </c>
      <c r="C1417" s="4">
        <f>YEAR(MERGED_DATA[[#This Row],[year0]])</f>
        <v>2017</v>
      </c>
      <c r="D1417">
        <v>5.3220000000000001</v>
      </c>
      <c r="E1417">
        <v>8.5410000000000004</v>
      </c>
      <c r="F1417">
        <v>0.73299999999999998</v>
      </c>
      <c r="G1417">
        <v>53.75</v>
      </c>
      <c r="H1417">
        <v>0.82599999999999996</v>
      </c>
      <c r="I1417">
        <v>0.12</v>
      </c>
      <c r="J1417">
        <v>0.83499999999999996</v>
      </c>
      <c r="K1417">
        <v>0.68200000000000005</v>
      </c>
      <c r="L1417">
        <v>0.23599999999999999</v>
      </c>
      <c r="M1417" s="4" t="s">
        <v>199</v>
      </c>
      <c r="N1417" s="4" t="s">
        <v>183</v>
      </c>
      <c r="O1417" s="4" t="s">
        <v>177</v>
      </c>
      <c r="P1417" s="4" t="s">
        <v>366</v>
      </c>
      <c r="Q1417">
        <v>213401323</v>
      </c>
      <c r="R1417">
        <v>923768</v>
      </c>
      <c r="S1417" s="4" t="s">
        <v>367</v>
      </c>
      <c r="T1417" t="s">
        <v>177</v>
      </c>
    </row>
    <row r="1418" spans="1:20" x14ac:dyDescent="0.35">
      <c r="A1418" s="4" t="s">
        <v>114</v>
      </c>
      <c r="B1418" s="1">
        <v>43101</v>
      </c>
      <c r="C1418" s="4">
        <f>YEAR(MERGED_DATA[[#This Row],[year0]])</f>
        <v>2018</v>
      </c>
      <c r="D1418">
        <v>5.2519999999999998</v>
      </c>
      <c r="E1418">
        <v>8.5350000000000001</v>
      </c>
      <c r="F1418">
        <v>0.74099999999999999</v>
      </c>
      <c r="G1418">
        <v>54.075000000000003</v>
      </c>
      <c r="H1418">
        <v>0.79</v>
      </c>
      <c r="I1418">
        <v>-1.4999999999999999E-2</v>
      </c>
      <c r="J1418">
        <v>0.86599999999999999</v>
      </c>
      <c r="K1418">
        <v>0.76200000000000001</v>
      </c>
      <c r="L1418">
        <v>0.25600000000000001</v>
      </c>
      <c r="M1418" s="4" t="s">
        <v>199</v>
      </c>
      <c r="N1418" s="4" t="s">
        <v>183</v>
      </c>
      <c r="O1418" s="4" t="s">
        <v>177</v>
      </c>
      <c r="P1418" s="4" t="s">
        <v>366</v>
      </c>
      <c r="Q1418">
        <v>213401323</v>
      </c>
      <c r="R1418">
        <v>923768</v>
      </c>
      <c r="S1418" s="4" t="s">
        <v>367</v>
      </c>
      <c r="T1418" t="s">
        <v>177</v>
      </c>
    </row>
    <row r="1419" spans="1:20" x14ac:dyDescent="0.35">
      <c r="A1419" s="4" t="s">
        <v>114</v>
      </c>
      <c r="B1419" s="1">
        <v>43466</v>
      </c>
      <c r="C1419" s="4">
        <f>YEAR(MERGED_DATA[[#This Row],[year0]])</f>
        <v>2019</v>
      </c>
      <c r="D1419">
        <v>4.266</v>
      </c>
      <c r="E1419">
        <v>8.532</v>
      </c>
      <c r="F1419">
        <v>0.73499999999999999</v>
      </c>
      <c r="G1419">
        <v>54.4</v>
      </c>
      <c r="H1419">
        <v>0.746</v>
      </c>
      <c r="I1419">
        <v>1.9E-2</v>
      </c>
      <c r="J1419">
        <v>0.873</v>
      </c>
      <c r="K1419">
        <v>0.69799999999999995</v>
      </c>
      <c r="L1419">
        <v>0.22900000000000001</v>
      </c>
      <c r="M1419" s="4" t="s">
        <v>199</v>
      </c>
      <c r="N1419" s="4" t="s">
        <v>183</v>
      </c>
      <c r="O1419" s="4" t="s">
        <v>177</v>
      </c>
      <c r="P1419" s="4" t="s">
        <v>366</v>
      </c>
      <c r="Q1419">
        <v>213401323</v>
      </c>
      <c r="R1419">
        <v>923768</v>
      </c>
      <c r="S1419" s="4" t="s">
        <v>367</v>
      </c>
      <c r="T1419" t="s">
        <v>177</v>
      </c>
    </row>
    <row r="1420" spans="1:20" x14ac:dyDescent="0.35">
      <c r="A1420" s="4" t="s">
        <v>114</v>
      </c>
      <c r="B1420" s="1">
        <v>43831</v>
      </c>
      <c r="C1420" s="4">
        <f>YEAR(MERGED_DATA[[#This Row],[year0]])</f>
        <v>2020</v>
      </c>
      <c r="D1420">
        <v>5.5030000000000001</v>
      </c>
      <c r="E1420">
        <v>8.49</v>
      </c>
      <c r="F1420">
        <v>0.73899999999999999</v>
      </c>
      <c r="G1420">
        <v>54.725000000000001</v>
      </c>
      <c r="H1420">
        <v>0.71299999999999997</v>
      </c>
      <c r="I1420">
        <v>9.4E-2</v>
      </c>
      <c r="J1420">
        <v>0.91300000000000003</v>
      </c>
      <c r="K1420">
        <v>0.73699999999999999</v>
      </c>
      <c r="L1420">
        <v>0.316</v>
      </c>
      <c r="M1420" s="4" t="s">
        <v>199</v>
      </c>
      <c r="N1420" s="4" t="s">
        <v>183</v>
      </c>
      <c r="O1420" s="4" t="s">
        <v>177</v>
      </c>
      <c r="P1420" s="4" t="s">
        <v>366</v>
      </c>
      <c r="Q1420">
        <v>213401323</v>
      </c>
      <c r="R1420">
        <v>923768</v>
      </c>
      <c r="S1420" s="4" t="s">
        <v>367</v>
      </c>
      <c r="T1420" t="s">
        <v>177</v>
      </c>
    </row>
    <row r="1421" spans="1:20" x14ac:dyDescent="0.35">
      <c r="A1421" s="4" t="s">
        <v>114</v>
      </c>
      <c r="B1421" s="1">
        <v>44197</v>
      </c>
      <c r="C1421" s="4">
        <f>YEAR(MERGED_DATA[[#This Row],[year0]])</f>
        <v>2021</v>
      </c>
      <c r="D1421">
        <v>4.4790000000000001</v>
      </c>
      <c r="E1421">
        <v>8.5020000000000007</v>
      </c>
      <c r="F1421">
        <v>0.74199999999999999</v>
      </c>
      <c r="G1421">
        <v>55.05</v>
      </c>
      <c r="H1421">
        <v>0.72599999999999998</v>
      </c>
      <c r="I1421">
        <v>4.7E-2</v>
      </c>
      <c r="J1421">
        <v>0.91200000000000003</v>
      </c>
      <c r="K1421">
        <v>0.66600000000000004</v>
      </c>
      <c r="L1421">
        <v>0.188</v>
      </c>
      <c r="M1421" s="4" t="s">
        <v>199</v>
      </c>
      <c r="N1421" s="4" t="s">
        <v>183</v>
      </c>
      <c r="O1421" s="4" t="s">
        <v>177</v>
      </c>
      <c r="P1421" s="4" t="s">
        <v>366</v>
      </c>
      <c r="Q1421">
        <v>213401323</v>
      </c>
      <c r="R1421">
        <v>923768</v>
      </c>
      <c r="S1421" s="4" t="s">
        <v>367</v>
      </c>
      <c r="T1421" t="s">
        <v>177</v>
      </c>
    </row>
    <row r="1422" spans="1:20" x14ac:dyDescent="0.35">
      <c r="A1422" s="4" t="s">
        <v>114</v>
      </c>
      <c r="B1422" s="1">
        <v>44562</v>
      </c>
      <c r="C1422" s="4">
        <f>YEAR(MERGED_DATA[[#This Row],[year0]])</f>
        <v>2022</v>
      </c>
      <c r="D1422">
        <v>5.2939999999999996</v>
      </c>
      <c r="E1422">
        <v>8.51</v>
      </c>
      <c r="F1422">
        <v>0.78500000000000003</v>
      </c>
      <c r="G1422">
        <v>55.375</v>
      </c>
      <c r="H1422">
        <v>0.77600000000000002</v>
      </c>
      <c r="I1422">
        <v>0.17199999999999999</v>
      </c>
      <c r="J1422">
        <v>0.93500000000000005</v>
      </c>
      <c r="K1422">
        <v>0.76</v>
      </c>
      <c r="L1422">
        <v>0.253</v>
      </c>
      <c r="M1422" s="4" t="s">
        <v>199</v>
      </c>
      <c r="N1422" s="4" t="s">
        <v>183</v>
      </c>
      <c r="O1422" s="4" t="s">
        <v>177</v>
      </c>
      <c r="P1422" s="4" t="s">
        <v>366</v>
      </c>
      <c r="Q1422">
        <v>213401323</v>
      </c>
      <c r="R1422">
        <v>923768</v>
      </c>
      <c r="S1422" s="4" t="s">
        <v>367</v>
      </c>
      <c r="T1422" t="s">
        <v>177</v>
      </c>
    </row>
    <row r="1423" spans="1:20" x14ac:dyDescent="0.35">
      <c r="A1423" s="4" t="s">
        <v>114</v>
      </c>
      <c r="B1423" s="1">
        <v>44927</v>
      </c>
      <c r="C1423" s="4">
        <f>YEAR(MERGED_DATA[[#This Row],[year0]])</f>
        <v>2023</v>
      </c>
      <c r="D1423">
        <v>4.8689999999999998</v>
      </c>
      <c r="E1423">
        <v>8.5139999999999993</v>
      </c>
      <c r="F1423">
        <v>0.78100000000000003</v>
      </c>
      <c r="G1423">
        <v>55.7</v>
      </c>
      <c r="H1423">
        <v>0.72</v>
      </c>
      <c r="I1423">
        <v>0.20899999999999999</v>
      </c>
      <c r="J1423">
        <v>0.877</v>
      </c>
      <c r="K1423">
        <v>0.72099999999999997</v>
      </c>
      <c r="L1423">
        <v>0.26600000000000001</v>
      </c>
      <c r="M1423" s="4" t="s">
        <v>199</v>
      </c>
      <c r="N1423" s="4" t="s">
        <v>183</v>
      </c>
      <c r="O1423" s="4" t="s">
        <v>177</v>
      </c>
      <c r="P1423" s="4" t="s">
        <v>366</v>
      </c>
      <c r="Q1423">
        <v>213401323</v>
      </c>
      <c r="R1423">
        <v>923768</v>
      </c>
      <c r="S1423" s="4" t="s">
        <v>367</v>
      </c>
      <c r="T1423" t="s">
        <v>177</v>
      </c>
    </row>
    <row r="1424" spans="1:20" x14ac:dyDescent="0.35">
      <c r="A1424" s="4" t="s">
        <v>115</v>
      </c>
      <c r="B1424" s="1">
        <v>39083</v>
      </c>
      <c r="C1424" s="4">
        <f>YEAR(MERGED_DATA[[#This Row],[year0]])</f>
        <v>2007</v>
      </c>
      <c r="D1424">
        <v>4.4939999999999998</v>
      </c>
      <c r="E1424">
        <v>9.4339999999999993</v>
      </c>
      <c r="F1424">
        <v>0.81100000000000005</v>
      </c>
      <c r="G1424">
        <v>64.66</v>
      </c>
      <c r="H1424">
        <v>0.439</v>
      </c>
      <c r="I1424">
        <v>7.2999999999999995E-2</v>
      </c>
      <c r="J1424">
        <v>0.87</v>
      </c>
      <c r="K1424">
        <v>0.55800000000000005</v>
      </c>
      <c r="L1424">
        <v>0.251</v>
      </c>
      <c r="M1424" s="4" t="s">
        <v>175</v>
      </c>
      <c r="N1424" s="4" t="s">
        <v>170</v>
      </c>
      <c r="O1424" s="4" t="s">
        <v>174</v>
      </c>
      <c r="P1424" s="4" t="s">
        <v>591</v>
      </c>
      <c r="Q1424">
        <v>2103330</v>
      </c>
      <c r="R1424">
        <v>25713</v>
      </c>
      <c r="S1424" s="4" t="s">
        <v>592</v>
      </c>
      <c r="T1424" t="s">
        <v>174</v>
      </c>
    </row>
    <row r="1425" spans="1:20" x14ac:dyDescent="0.35">
      <c r="A1425" s="4" t="s">
        <v>115</v>
      </c>
      <c r="B1425" s="1">
        <v>39814</v>
      </c>
      <c r="C1425" s="4">
        <f>YEAR(MERGED_DATA[[#This Row],[year0]])</f>
        <v>2009</v>
      </c>
      <c r="D1425">
        <v>4.4279999999999999</v>
      </c>
      <c r="E1425">
        <v>9.4809999999999999</v>
      </c>
      <c r="F1425">
        <v>0.73399999999999999</v>
      </c>
      <c r="G1425">
        <v>64.819999999999993</v>
      </c>
      <c r="H1425">
        <v>0.55200000000000005</v>
      </c>
      <c r="I1425">
        <v>-4.9000000000000002E-2</v>
      </c>
      <c r="J1425">
        <v>0.84399999999999997</v>
      </c>
      <c r="K1425">
        <v>0.48799999999999999</v>
      </c>
      <c r="L1425">
        <v>0.37</v>
      </c>
      <c r="M1425" s="4" t="s">
        <v>175</v>
      </c>
      <c r="N1425" s="4" t="s">
        <v>170</v>
      </c>
      <c r="O1425" s="4" t="s">
        <v>174</v>
      </c>
      <c r="P1425" s="4" t="s">
        <v>591</v>
      </c>
      <c r="Q1425">
        <v>2103330</v>
      </c>
      <c r="R1425">
        <v>25713</v>
      </c>
      <c r="S1425" s="4" t="s">
        <v>592</v>
      </c>
      <c r="T1425" t="s">
        <v>174</v>
      </c>
    </row>
    <row r="1426" spans="1:20" x14ac:dyDescent="0.35">
      <c r="A1426" s="4" t="s">
        <v>115</v>
      </c>
      <c r="B1426" s="1">
        <v>40179</v>
      </c>
      <c r="C1426" s="4">
        <f>YEAR(MERGED_DATA[[#This Row],[year0]])</f>
        <v>2010</v>
      </c>
      <c r="D1426">
        <v>4.18</v>
      </c>
      <c r="E1426">
        <v>9.5120000000000005</v>
      </c>
      <c r="F1426">
        <v>0.68700000000000006</v>
      </c>
      <c r="G1426">
        <v>64.900000000000006</v>
      </c>
      <c r="H1426">
        <v>0.51300000000000001</v>
      </c>
      <c r="I1426">
        <v>-6.5000000000000002E-2</v>
      </c>
      <c r="J1426">
        <v>0.85599999999999998</v>
      </c>
      <c r="K1426">
        <v>0.47299999999999998</v>
      </c>
      <c r="L1426">
        <v>0.314</v>
      </c>
      <c r="M1426" s="4" t="s">
        <v>175</v>
      </c>
      <c r="N1426" s="4" t="s">
        <v>170</v>
      </c>
      <c r="O1426" s="4" t="s">
        <v>174</v>
      </c>
      <c r="P1426" s="4" t="s">
        <v>591</v>
      </c>
      <c r="Q1426">
        <v>2103330</v>
      </c>
      <c r="R1426">
        <v>25713</v>
      </c>
      <c r="S1426" s="4" t="s">
        <v>592</v>
      </c>
      <c r="T1426" t="s">
        <v>174</v>
      </c>
    </row>
    <row r="1427" spans="1:20" x14ac:dyDescent="0.35">
      <c r="A1427" s="4" t="s">
        <v>115</v>
      </c>
      <c r="B1427" s="1">
        <v>40544</v>
      </c>
      <c r="C1427" s="4">
        <f>YEAR(MERGED_DATA[[#This Row],[year0]])</f>
        <v>2011</v>
      </c>
      <c r="D1427">
        <v>4.8979999999999997</v>
      </c>
      <c r="E1427">
        <v>9.5329999999999995</v>
      </c>
      <c r="F1427">
        <v>0.78400000000000003</v>
      </c>
      <c r="G1427">
        <v>64.98</v>
      </c>
      <c r="H1427">
        <v>0.60699999999999998</v>
      </c>
      <c r="I1427">
        <v>-9.4E-2</v>
      </c>
      <c r="J1427">
        <v>0.86499999999999999</v>
      </c>
      <c r="K1427">
        <v>0.503</v>
      </c>
      <c r="L1427">
        <v>0.36299999999999999</v>
      </c>
      <c r="M1427" s="4" t="s">
        <v>175</v>
      </c>
      <c r="N1427" s="4" t="s">
        <v>170</v>
      </c>
      <c r="O1427" s="4" t="s">
        <v>174</v>
      </c>
      <c r="P1427" s="4" t="s">
        <v>591</v>
      </c>
      <c r="Q1427">
        <v>2103330</v>
      </c>
      <c r="R1427">
        <v>25713</v>
      </c>
      <c r="S1427" s="4" t="s">
        <v>592</v>
      </c>
      <c r="T1427" t="s">
        <v>174</v>
      </c>
    </row>
    <row r="1428" spans="1:20" x14ac:dyDescent="0.35">
      <c r="A1428" s="4" t="s">
        <v>115</v>
      </c>
      <c r="B1428" s="1">
        <v>40909</v>
      </c>
      <c r="C1428" s="4">
        <f>YEAR(MERGED_DATA[[#This Row],[year0]])</f>
        <v>2012</v>
      </c>
      <c r="D1428">
        <v>4.6399999999999997</v>
      </c>
      <c r="E1428">
        <v>9.5269999999999992</v>
      </c>
      <c r="F1428">
        <v>0.79800000000000004</v>
      </c>
      <c r="G1428">
        <v>65.06</v>
      </c>
      <c r="H1428">
        <v>0.61299999999999999</v>
      </c>
      <c r="I1428">
        <v>-9.0999999999999998E-2</v>
      </c>
      <c r="J1428">
        <v>0.92</v>
      </c>
      <c r="K1428">
        <v>0.55100000000000005</v>
      </c>
      <c r="L1428">
        <v>0.42199999999999999</v>
      </c>
      <c r="M1428" s="4" t="s">
        <v>175</v>
      </c>
      <c r="N1428" s="4" t="s">
        <v>170</v>
      </c>
      <c r="O1428" s="4" t="s">
        <v>174</v>
      </c>
      <c r="P1428" s="4" t="s">
        <v>591</v>
      </c>
      <c r="Q1428">
        <v>2103330</v>
      </c>
      <c r="R1428">
        <v>25713</v>
      </c>
      <c r="S1428" s="4" t="s">
        <v>592</v>
      </c>
      <c r="T1428" t="s">
        <v>174</v>
      </c>
    </row>
    <row r="1429" spans="1:20" x14ac:dyDescent="0.35">
      <c r="A1429" s="4" t="s">
        <v>115</v>
      </c>
      <c r="B1429" s="1">
        <v>41275</v>
      </c>
      <c r="C1429" s="4">
        <f>YEAR(MERGED_DATA[[#This Row],[year0]])</f>
        <v>2013</v>
      </c>
      <c r="D1429">
        <v>5.1859999999999999</v>
      </c>
      <c r="E1429">
        <v>9.5549999999999997</v>
      </c>
      <c r="F1429">
        <v>0.83199999999999996</v>
      </c>
      <c r="G1429">
        <v>65.14</v>
      </c>
      <c r="H1429">
        <v>0.64100000000000001</v>
      </c>
      <c r="I1429">
        <v>1.7999999999999999E-2</v>
      </c>
      <c r="J1429">
        <v>0.86099999999999999</v>
      </c>
      <c r="K1429">
        <v>0.52100000000000002</v>
      </c>
      <c r="L1429">
        <v>0.33100000000000002</v>
      </c>
      <c r="M1429" s="4" t="s">
        <v>175</v>
      </c>
      <c r="N1429" s="4" t="s">
        <v>170</v>
      </c>
      <c r="O1429" s="4" t="s">
        <v>174</v>
      </c>
      <c r="P1429" s="4" t="s">
        <v>591</v>
      </c>
      <c r="Q1429">
        <v>2103330</v>
      </c>
      <c r="R1429">
        <v>25713</v>
      </c>
      <c r="S1429" s="4" t="s">
        <v>592</v>
      </c>
      <c r="T1429" t="s">
        <v>174</v>
      </c>
    </row>
    <row r="1430" spans="1:20" x14ac:dyDescent="0.35">
      <c r="A1430" s="4" t="s">
        <v>115</v>
      </c>
      <c r="B1430" s="1">
        <v>41640</v>
      </c>
      <c r="C1430" s="4">
        <f>YEAR(MERGED_DATA[[#This Row],[year0]])</f>
        <v>2014</v>
      </c>
      <c r="D1430">
        <v>5.2039999999999997</v>
      </c>
      <c r="E1430">
        <v>9.5890000000000004</v>
      </c>
      <c r="F1430">
        <v>0.79300000000000004</v>
      </c>
      <c r="G1430">
        <v>65.22</v>
      </c>
      <c r="H1430">
        <v>0.64500000000000002</v>
      </c>
      <c r="I1430">
        <v>2.8000000000000001E-2</v>
      </c>
      <c r="J1430">
        <v>0.86099999999999999</v>
      </c>
      <c r="K1430">
        <v>0.58299999999999996</v>
      </c>
      <c r="L1430">
        <v>0.307</v>
      </c>
      <c r="M1430" s="4" t="s">
        <v>175</v>
      </c>
      <c r="N1430" s="4" t="s">
        <v>170</v>
      </c>
      <c r="O1430" s="4" t="s">
        <v>174</v>
      </c>
      <c r="P1430" s="4" t="s">
        <v>591</v>
      </c>
      <c r="Q1430">
        <v>2103330</v>
      </c>
      <c r="R1430">
        <v>25713</v>
      </c>
      <c r="S1430" s="4" t="s">
        <v>592</v>
      </c>
      <c r="T1430" t="s">
        <v>174</v>
      </c>
    </row>
    <row r="1431" spans="1:20" x14ac:dyDescent="0.35">
      <c r="A1431" s="4" t="s">
        <v>115</v>
      </c>
      <c r="B1431" s="1">
        <v>42005</v>
      </c>
      <c r="C1431" s="4">
        <f>YEAR(MERGED_DATA[[#This Row],[year0]])</f>
        <v>2015</v>
      </c>
      <c r="D1431">
        <v>4.976</v>
      </c>
      <c r="E1431">
        <v>9.625</v>
      </c>
      <c r="F1431">
        <v>0.76600000000000001</v>
      </c>
      <c r="G1431">
        <v>65.3</v>
      </c>
      <c r="H1431">
        <v>0.66</v>
      </c>
      <c r="I1431">
        <v>-5.2999999999999999E-2</v>
      </c>
      <c r="J1431">
        <v>0.82399999999999995</v>
      </c>
      <c r="K1431">
        <v>0.55100000000000005</v>
      </c>
      <c r="L1431">
        <v>0.29899999999999999</v>
      </c>
      <c r="M1431" s="4" t="s">
        <v>175</v>
      </c>
      <c r="N1431" s="4" t="s">
        <v>170</v>
      </c>
      <c r="O1431" s="4" t="s">
        <v>174</v>
      </c>
      <c r="P1431" s="4" t="s">
        <v>591</v>
      </c>
      <c r="Q1431">
        <v>2103330</v>
      </c>
      <c r="R1431">
        <v>25713</v>
      </c>
      <c r="S1431" s="4" t="s">
        <v>592</v>
      </c>
      <c r="T1431" t="s">
        <v>174</v>
      </c>
    </row>
    <row r="1432" spans="1:20" x14ac:dyDescent="0.35">
      <c r="A1432" s="4" t="s">
        <v>115</v>
      </c>
      <c r="B1432" s="1">
        <v>42370</v>
      </c>
      <c r="C1432" s="4">
        <f>YEAR(MERGED_DATA[[#This Row],[year0]])</f>
        <v>2016</v>
      </c>
      <c r="D1432">
        <v>5.3460000000000001</v>
      </c>
      <c r="E1432">
        <v>9.6519999999999992</v>
      </c>
      <c r="F1432">
        <v>0.871</v>
      </c>
      <c r="G1432">
        <v>65.5</v>
      </c>
      <c r="H1432">
        <v>0.70599999999999996</v>
      </c>
      <c r="I1432">
        <v>7.2999999999999995E-2</v>
      </c>
      <c r="J1432">
        <v>0.87</v>
      </c>
      <c r="K1432">
        <v>0.58699999999999997</v>
      </c>
      <c r="L1432">
        <v>0.29199999999999998</v>
      </c>
      <c r="M1432" s="4" t="s">
        <v>175</v>
      </c>
      <c r="N1432" s="4" t="s">
        <v>170</v>
      </c>
      <c r="O1432" s="4" t="s">
        <v>174</v>
      </c>
      <c r="P1432" s="4" t="s">
        <v>591</v>
      </c>
      <c r="Q1432">
        <v>2103330</v>
      </c>
      <c r="R1432">
        <v>25713</v>
      </c>
      <c r="S1432" s="4" t="s">
        <v>592</v>
      </c>
      <c r="T1432" t="s">
        <v>174</v>
      </c>
    </row>
    <row r="1433" spans="1:20" x14ac:dyDescent="0.35">
      <c r="A1433" s="4" t="s">
        <v>115</v>
      </c>
      <c r="B1433" s="1">
        <v>42736</v>
      </c>
      <c r="C1433" s="4">
        <f>YEAR(MERGED_DATA[[#This Row],[year0]])</f>
        <v>2017</v>
      </c>
      <c r="D1433">
        <v>5.234</v>
      </c>
      <c r="E1433">
        <v>9.6620000000000008</v>
      </c>
      <c r="F1433">
        <v>0.8</v>
      </c>
      <c r="G1433">
        <v>65.7</v>
      </c>
      <c r="H1433">
        <v>0.752</v>
      </c>
      <c r="I1433">
        <v>-6.5000000000000002E-2</v>
      </c>
      <c r="J1433">
        <v>0.85599999999999998</v>
      </c>
      <c r="K1433">
        <v>0.44700000000000001</v>
      </c>
      <c r="L1433">
        <v>0.29899999999999999</v>
      </c>
      <c r="M1433" s="4" t="s">
        <v>175</v>
      </c>
      <c r="N1433" s="4" t="s">
        <v>170</v>
      </c>
      <c r="O1433" s="4" t="s">
        <v>174</v>
      </c>
      <c r="P1433" s="4" t="s">
        <v>591</v>
      </c>
      <c r="Q1433">
        <v>2103330</v>
      </c>
      <c r="R1433">
        <v>25713</v>
      </c>
      <c r="S1433" s="4" t="s">
        <v>592</v>
      </c>
      <c r="T1433" t="s">
        <v>174</v>
      </c>
    </row>
    <row r="1434" spans="1:20" x14ac:dyDescent="0.35">
      <c r="A1434" s="4" t="s">
        <v>115</v>
      </c>
      <c r="B1434" s="1">
        <v>43101</v>
      </c>
      <c r="C1434" s="4">
        <f>YEAR(MERGED_DATA[[#This Row],[year0]])</f>
        <v>2018</v>
      </c>
      <c r="D1434">
        <v>5.24</v>
      </c>
      <c r="E1434">
        <v>9.6890000000000001</v>
      </c>
      <c r="F1434">
        <v>0.84899999999999998</v>
      </c>
      <c r="G1434">
        <v>65.900000000000006</v>
      </c>
      <c r="H1434">
        <v>0.745</v>
      </c>
      <c r="I1434">
        <v>-4.8000000000000001E-2</v>
      </c>
      <c r="J1434">
        <v>0.91</v>
      </c>
      <c r="K1434">
        <v>0.51200000000000001</v>
      </c>
      <c r="L1434">
        <v>0.29799999999999999</v>
      </c>
      <c r="M1434" s="4" t="s">
        <v>175</v>
      </c>
      <c r="N1434" s="4" t="s">
        <v>170</v>
      </c>
      <c r="O1434" s="4" t="s">
        <v>174</v>
      </c>
      <c r="P1434" s="4" t="s">
        <v>591</v>
      </c>
      <c r="Q1434">
        <v>2103330</v>
      </c>
      <c r="R1434">
        <v>25713</v>
      </c>
      <c r="S1434" s="4" t="s">
        <v>592</v>
      </c>
      <c r="T1434" t="s">
        <v>174</v>
      </c>
    </row>
    <row r="1435" spans="1:20" x14ac:dyDescent="0.35">
      <c r="A1435" s="4" t="s">
        <v>115</v>
      </c>
      <c r="B1435" s="1">
        <v>43466</v>
      </c>
      <c r="C1435" s="4">
        <f>YEAR(MERGED_DATA[[#This Row],[year0]])</f>
        <v>2019</v>
      </c>
      <c r="D1435">
        <v>5.0149999999999997</v>
      </c>
      <c r="E1435">
        <v>9.7279999999999998</v>
      </c>
      <c r="F1435">
        <v>0.81499999999999995</v>
      </c>
      <c r="G1435">
        <v>66.099999999999994</v>
      </c>
      <c r="H1435">
        <v>0.72499999999999998</v>
      </c>
      <c r="I1435">
        <v>1.7999999999999999E-2</v>
      </c>
      <c r="J1435">
        <v>0.92300000000000004</v>
      </c>
      <c r="K1435">
        <v>0.51500000000000001</v>
      </c>
      <c r="L1435">
        <v>0.30399999999999999</v>
      </c>
      <c r="M1435" s="4" t="s">
        <v>175</v>
      </c>
      <c r="N1435" s="4" t="s">
        <v>170</v>
      </c>
      <c r="O1435" s="4" t="s">
        <v>174</v>
      </c>
      <c r="P1435" s="4" t="s">
        <v>591</v>
      </c>
      <c r="Q1435">
        <v>2103330</v>
      </c>
      <c r="R1435">
        <v>25713</v>
      </c>
      <c r="S1435" s="4" t="s">
        <v>592</v>
      </c>
      <c r="T1435" t="s">
        <v>174</v>
      </c>
    </row>
    <row r="1436" spans="1:20" x14ac:dyDescent="0.35">
      <c r="A1436" s="4" t="s">
        <v>115</v>
      </c>
      <c r="B1436" s="1">
        <v>43831</v>
      </c>
      <c r="C1436" s="4">
        <f>YEAR(MERGED_DATA[[#This Row],[year0]])</f>
        <v>2020</v>
      </c>
      <c r="D1436">
        <v>5.0540000000000003</v>
      </c>
      <c r="E1436">
        <v>9.6660000000000004</v>
      </c>
      <c r="F1436">
        <v>0.75</v>
      </c>
      <c r="G1436">
        <v>66.3</v>
      </c>
      <c r="H1436">
        <v>0.78700000000000003</v>
      </c>
      <c r="I1436">
        <v>0.127</v>
      </c>
      <c r="J1436">
        <v>0.877</v>
      </c>
      <c r="K1436">
        <v>0.54200000000000004</v>
      </c>
      <c r="L1436">
        <v>0.36499999999999999</v>
      </c>
      <c r="M1436" s="4" t="s">
        <v>175</v>
      </c>
      <c r="N1436" s="4" t="s">
        <v>170</v>
      </c>
      <c r="O1436" s="4" t="s">
        <v>174</v>
      </c>
      <c r="P1436" s="4" t="s">
        <v>591</v>
      </c>
      <c r="Q1436">
        <v>2103330</v>
      </c>
      <c r="R1436">
        <v>25713</v>
      </c>
      <c r="S1436" s="4" t="s">
        <v>592</v>
      </c>
      <c r="T1436" t="s">
        <v>174</v>
      </c>
    </row>
    <row r="1437" spans="1:20" x14ac:dyDescent="0.35">
      <c r="A1437" s="4" t="s">
        <v>115</v>
      </c>
      <c r="B1437" s="1">
        <v>44197</v>
      </c>
      <c r="C1437" s="4">
        <f>YEAR(MERGED_DATA[[#This Row],[year0]])</f>
        <v>2021</v>
      </c>
      <c r="D1437">
        <v>5.5350000000000001</v>
      </c>
      <c r="E1437">
        <v>9.7240000000000002</v>
      </c>
      <c r="F1437">
        <v>0.80900000000000005</v>
      </c>
      <c r="G1437">
        <v>66.5</v>
      </c>
      <c r="H1437">
        <v>0.79300000000000004</v>
      </c>
      <c r="I1437">
        <v>0.188</v>
      </c>
      <c r="J1437">
        <v>0.88400000000000001</v>
      </c>
      <c r="K1437">
        <v>0.56299999999999994</v>
      </c>
      <c r="L1437">
        <v>0.30299999999999999</v>
      </c>
      <c r="M1437" s="4" t="s">
        <v>175</v>
      </c>
      <c r="N1437" s="4" t="s">
        <v>170</v>
      </c>
      <c r="O1437" s="4" t="s">
        <v>174</v>
      </c>
      <c r="P1437" s="4" t="s">
        <v>591</v>
      </c>
      <c r="Q1437">
        <v>2103330</v>
      </c>
      <c r="R1437">
        <v>25713</v>
      </c>
      <c r="S1437" s="4" t="s">
        <v>592</v>
      </c>
      <c r="T1437" t="s">
        <v>174</v>
      </c>
    </row>
    <row r="1438" spans="1:20" x14ac:dyDescent="0.35">
      <c r="A1438" s="4" t="s">
        <v>115</v>
      </c>
      <c r="B1438" s="1">
        <v>44562</v>
      </c>
      <c r="C1438" s="4">
        <f>YEAR(MERGED_DATA[[#This Row],[year0]])</f>
        <v>2022</v>
      </c>
      <c r="D1438">
        <v>5.1669999999999998</v>
      </c>
      <c r="E1438">
        <v>9.7490000000000006</v>
      </c>
      <c r="F1438">
        <v>0.85</v>
      </c>
      <c r="G1438">
        <v>66.7</v>
      </c>
      <c r="H1438">
        <v>0.72299999999999998</v>
      </c>
      <c r="I1438">
        <v>6.8000000000000005E-2</v>
      </c>
      <c r="J1438">
        <v>0.93700000000000006</v>
      </c>
      <c r="K1438">
        <v>0.55500000000000005</v>
      </c>
      <c r="L1438">
        <v>0.27700000000000002</v>
      </c>
      <c r="M1438" s="4" t="s">
        <v>175</v>
      </c>
      <c r="N1438" s="4" t="s">
        <v>170</v>
      </c>
      <c r="O1438" s="4" t="s">
        <v>174</v>
      </c>
      <c r="P1438" s="4" t="s">
        <v>591</v>
      </c>
      <c r="Q1438">
        <v>2103330</v>
      </c>
      <c r="R1438">
        <v>25713</v>
      </c>
      <c r="S1438" s="4" t="s">
        <v>592</v>
      </c>
      <c r="T1438" t="s">
        <v>174</v>
      </c>
    </row>
    <row r="1439" spans="1:20" x14ac:dyDescent="0.35">
      <c r="A1439" s="4" t="s">
        <v>115</v>
      </c>
      <c r="B1439" s="1">
        <v>44927</v>
      </c>
      <c r="C1439" s="4">
        <f>YEAR(MERGED_DATA[[#This Row],[year0]])</f>
        <v>2023</v>
      </c>
      <c r="D1439">
        <v>5.4029999999999996</v>
      </c>
      <c r="E1439">
        <v>9.7759999999999998</v>
      </c>
      <c r="F1439">
        <v>0.88300000000000001</v>
      </c>
      <c r="G1439">
        <v>66.900000000000006</v>
      </c>
      <c r="H1439">
        <v>0.73799999999999999</v>
      </c>
      <c r="I1439">
        <v>0.123</v>
      </c>
      <c r="J1439">
        <v>0.91700000000000004</v>
      </c>
      <c r="K1439">
        <v>0.51700000000000002</v>
      </c>
      <c r="L1439">
        <v>0.27200000000000002</v>
      </c>
      <c r="M1439" s="4" t="s">
        <v>175</v>
      </c>
      <c r="N1439" s="4" t="s">
        <v>170</v>
      </c>
      <c r="O1439" s="4" t="s">
        <v>174</v>
      </c>
      <c r="P1439" s="4" t="s">
        <v>591</v>
      </c>
      <c r="Q1439">
        <v>2103330</v>
      </c>
      <c r="R1439">
        <v>25713</v>
      </c>
      <c r="S1439" s="4" t="s">
        <v>592</v>
      </c>
      <c r="T1439" t="s">
        <v>174</v>
      </c>
    </row>
    <row r="1440" spans="1:20" x14ac:dyDescent="0.35">
      <c r="A1440" s="4" t="s">
        <v>116</v>
      </c>
      <c r="B1440" s="1">
        <v>38718</v>
      </c>
      <c r="C1440" s="4">
        <f>YEAR(MERGED_DATA[[#This Row],[year0]])</f>
        <v>2006</v>
      </c>
      <c r="D1440">
        <v>7.4160000000000004</v>
      </c>
      <c r="E1440">
        <v>11.055999999999999</v>
      </c>
      <c r="F1440">
        <v>0.95899999999999996</v>
      </c>
      <c r="G1440">
        <v>69.400000000000006</v>
      </c>
      <c r="H1440">
        <v>0.96</v>
      </c>
      <c r="I1440">
        <v>0.10100000000000001</v>
      </c>
      <c r="J1440">
        <v>0.39700000000000002</v>
      </c>
      <c r="K1440">
        <v>0.76700000000000002</v>
      </c>
      <c r="L1440">
        <v>0.19700000000000001</v>
      </c>
      <c r="M1440" s="4" t="s">
        <v>173</v>
      </c>
      <c r="N1440" s="4" t="s">
        <v>170</v>
      </c>
      <c r="O1440" s="4" t="s">
        <v>174</v>
      </c>
      <c r="P1440" s="4" t="s">
        <v>593</v>
      </c>
      <c r="Q1440">
        <v>5403021</v>
      </c>
      <c r="R1440">
        <v>386324</v>
      </c>
      <c r="S1440" s="4" t="s">
        <v>594</v>
      </c>
      <c r="T1440" t="s">
        <v>174</v>
      </c>
    </row>
    <row r="1441" spans="1:20" x14ac:dyDescent="0.35">
      <c r="A1441" s="4" t="s">
        <v>116</v>
      </c>
      <c r="B1441" s="1">
        <v>39448</v>
      </c>
      <c r="C1441" s="4">
        <f>YEAR(MERGED_DATA[[#This Row],[year0]])</f>
        <v>2008</v>
      </c>
      <c r="D1441">
        <v>7.6319999999999997</v>
      </c>
      <c r="E1441">
        <v>11.066000000000001</v>
      </c>
      <c r="F1441">
        <v>0.93600000000000005</v>
      </c>
      <c r="G1441">
        <v>69.8</v>
      </c>
      <c r="H1441">
        <v>0.94699999999999995</v>
      </c>
      <c r="I1441">
        <v>0.01</v>
      </c>
      <c r="J1441">
        <v>0.503</v>
      </c>
      <c r="K1441">
        <v>0.76300000000000001</v>
      </c>
      <c r="L1441">
        <v>0.155</v>
      </c>
      <c r="M1441" s="4" t="s">
        <v>173</v>
      </c>
      <c r="N1441" s="4" t="s">
        <v>170</v>
      </c>
      <c r="O1441" s="4" t="s">
        <v>174</v>
      </c>
      <c r="P1441" s="4" t="s">
        <v>593</v>
      </c>
      <c r="Q1441">
        <v>5403021</v>
      </c>
      <c r="R1441">
        <v>386324</v>
      </c>
      <c r="S1441" s="4" t="s">
        <v>594</v>
      </c>
      <c r="T1441" t="s">
        <v>174</v>
      </c>
    </row>
    <row r="1442" spans="1:20" x14ac:dyDescent="0.35">
      <c r="A1442" s="4" t="s">
        <v>116</v>
      </c>
      <c r="B1442" s="1">
        <v>40909</v>
      </c>
      <c r="C1442" s="4">
        <f>YEAR(MERGED_DATA[[#This Row],[year0]])</f>
        <v>2012</v>
      </c>
      <c r="D1442">
        <v>7.6779999999999999</v>
      </c>
      <c r="E1442">
        <v>11.041</v>
      </c>
      <c r="F1442">
        <v>0.94799999999999995</v>
      </c>
      <c r="G1442">
        <v>70.599999999999994</v>
      </c>
      <c r="H1442">
        <v>0.94699999999999995</v>
      </c>
      <c r="I1442">
        <v>0.13900000000000001</v>
      </c>
      <c r="J1442">
        <v>0.36799999999999999</v>
      </c>
      <c r="K1442">
        <v>0.79800000000000004</v>
      </c>
      <c r="L1442">
        <v>0.21299999999999999</v>
      </c>
      <c r="M1442" s="4" t="s">
        <v>173</v>
      </c>
      <c r="N1442" s="4" t="s">
        <v>170</v>
      </c>
      <c r="O1442" s="4" t="s">
        <v>174</v>
      </c>
      <c r="P1442" s="4" t="s">
        <v>593</v>
      </c>
      <c r="Q1442">
        <v>5403021</v>
      </c>
      <c r="R1442">
        <v>386324</v>
      </c>
      <c r="S1442" s="4" t="s">
        <v>594</v>
      </c>
      <c r="T1442" t="s">
        <v>174</v>
      </c>
    </row>
    <row r="1443" spans="1:20" x14ac:dyDescent="0.35">
      <c r="A1443" s="4" t="s">
        <v>116</v>
      </c>
      <c r="B1443" s="1">
        <v>41640</v>
      </c>
      <c r="C1443" s="4">
        <f>YEAR(MERGED_DATA[[#This Row],[year0]])</f>
        <v>2014</v>
      </c>
      <c r="D1443">
        <v>7.444</v>
      </c>
      <c r="E1443">
        <v>11.048</v>
      </c>
      <c r="F1443">
        <v>0.94099999999999995</v>
      </c>
      <c r="G1443">
        <v>71</v>
      </c>
      <c r="H1443">
        <v>0.95599999999999996</v>
      </c>
      <c r="I1443">
        <v>0.17299999999999999</v>
      </c>
      <c r="J1443">
        <v>0.40500000000000003</v>
      </c>
      <c r="K1443">
        <v>0.80200000000000005</v>
      </c>
      <c r="L1443">
        <v>0.19400000000000001</v>
      </c>
      <c r="M1443" s="4" t="s">
        <v>173</v>
      </c>
      <c r="N1443" s="4" t="s">
        <v>170</v>
      </c>
      <c r="O1443" s="4" t="s">
        <v>174</v>
      </c>
      <c r="P1443" s="4" t="s">
        <v>593</v>
      </c>
      <c r="Q1443">
        <v>5403021</v>
      </c>
      <c r="R1443">
        <v>386324</v>
      </c>
      <c r="S1443" s="4" t="s">
        <v>594</v>
      </c>
      <c r="T1443" t="s">
        <v>174</v>
      </c>
    </row>
    <row r="1444" spans="1:20" x14ac:dyDescent="0.35">
      <c r="A1444" s="4" t="s">
        <v>116</v>
      </c>
      <c r="B1444" s="1">
        <v>42005</v>
      </c>
      <c r="C1444" s="4">
        <f>YEAR(MERGED_DATA[[#This Row],[year0]])</f>
        <v>2015</v>
      </c>
      <c r="D1444">
        <v>7.6029999999999998</v>
      </c>
      <c r="E1444">
        <v>11.057</v>
      </c>
      <c r="F1444">
        <v>0.94699999999999995</v>
      </c>
      <c r="G1444">
        <v>71.2</v>
      </c>
      <c r="H1444">
        <v>0.94799999999999995</v>
      </c>
      <c r="I1444">
        <v>0.249</v>
      </c>
      <c r="J1444">
        <v>0.29899999999999999</v>
      </c>
      <c r="K1444">
        <v>0.79600000000000004</v>
      </c>
      <c r="L1444">
        <v>0.20899999999999999</v>
      </c>
      <c r="M1444" s="4" t="s">
        <v>173</v>
      </c>
      <c r="N1444" s="4" t="s">
        <v>170</v>
      </c>
      <c r="O1444" s="4" t="s">
        <v>174</v>
      </c>
      <c r="P1444" s="4" t="s">
        <v>593</v>
      </c>
      <c r="Q1444">
        <v>5403021</v>
      </c>
      <c r="R1444">
        <v>386324</v>
      </c>
      <c r="S1444" s="4" t="s">
        <v>594</v>
      </c>
      <c r="T1444" t="s">
        <v>174</v>
      </c>
    </row>
    <row r="1445" spans="1:20" x14ac:dyDescent="0.35">
      <c r="A1445" s="4" t="s">
        <v>116</v>
      </c>
      <c r="B1445" s="1">
        <v>42370</v>
      </c>
      <c r="C1445" s="4">
        <f>YEAR(MERGED_DATA[[#This Row],[year0]])</f>
        <v>2016</v>
      </c>
      <c r="D1445">
        <v>7.5960000000000001</v>
      </c>
      <c r="E1445">
        <v>11.06</v>
      </c>
      <c r="F1445">
        <v>0.96</v>
      </c>
      <c r="G1445">
        <v>71.25</v>
      </c>
      <c r="H1445">
        <v>0.95399999999999996</v>
      </c>
      <c r="I1445">
        <v>0.125</v>
      </c>
      <c r="J1445">
        <v>0.41</v>
      </c>
      <c r="K1445">
        <v>0.80900000000000005</v>
      </c>
      <c r="L1445">
        <v>0.20899999999999999</v>
      </c>
      <c r="M1445" s="4" t="s">
        <v>173</v>
      </c>
      <c r="N1445" s="4" t="s">
        <v>170</v>
      </c>
      <c r="O1445" s="4" t="s">
        <v>174</v>
      </c>
      <c r="P1445" s="4" t="s">
        <v>593</v>
      </c>
      <c r="Q1445">
        <v>5403021</v>
      </c>
      <c r="R1445">
        <v>386324</v>
      </c>
      <c r="S1445" s="4" t="s">
        <v>594</v>
      </c>
      <c r="T1445" t="s">
        <v>174</v>
      </c>
    </row>
    <row r="1446" spans="1:20" x14ac:dyDescent="0.35">
      <c r="A1446" s="4" t="s">
        <v>116</v>
      </c>
      <c r="B1446" s="1">
        <v>42736</v>
      </c>
      <c r="C1446" s="4">
        <f>YEAR(MERGED_DATA[[#This Row],[year0]])</f>
        <v>2017</v>
      </c>
      <c r="D1446">
        <v>7.5789999999999997</v>
      </c>
      <c r="E1446">
        <v>11.076000000000001</v>
      </c>
      <c r="F1446">
        <v>0.95</v>
      </c>
      <c r="G1446">
        <v>71.3</v>
      </c>
      <c r="H1446">
        <v>0.95299999999999996</v>
      </c>
      <c r="I1446">
        <v>0.22800000000000001</v>
      </c>
      <c r="J1446">
        <v>0.25</v>
      </c>
      <c r="K1446">
        <v>0.8</v>
      </c>
      <c r="L1446">
        <v>0.20300000000000001</v>
      </c>
      <c r="M1446" s="4" t="s">
        <v>173</v>
      </c>
      <c r="N1446" s="4" t="s">
        <v>170</v>
      </c>
      <c r="O1446" s="4" t="s">
        <v>174</v>
      </c>
      <c r="P1446" s="4" t="s">
        <v>593</v>
      </c>
      <c r="Q1446">
        <v>5403021</v>
      </c>
      <c r="R1446">
        <v>386324</v>
      </c>
      <c r="S1446" s="4" t="s">
        <v>594</v>
      </c>
      <c r="T1446" t="s">
        <v>174</v>
      </c>
    </row>
    <row r="1447" spans="1:20" x14ac:dyDescent="0.35">
      <c r="A1447" s="4" t="s">
        <v>116</v>
      </c>
      <c r="B1447" s="1">
        <v>43101</v>
      </c>
      <c r="C1447" s="4">
        <f>YEAR(MERGED_DATA[[#This Row],[year0]])</f>
        <v>2018</v>
      </c>
      <c r="D1447">
        <v>7.444</v>
      </c>
      <c r="E1447">
        <v>11.077</v>
      </c>
      <c r="F1447">
        <v>0.96599999999999997</v>
      </c>
      <c r="G1447">
        <v>71.349999999999994</v>
      </c>
      <c r="H1447">
        <v>0.96</v>
      </c>
      <c r="I1447">
        <v>8.5999999999999993E-2</v>
      </c>
      <c r="J1447">
        <v>0.26800000000000002</v>
      </c>
      <c r="K1447">
        <v>0.78600000000000003</v>
      </c>
      <c r="L1447">
        <v>0.21199999999999999</v>
      </c>
      <c r="M1447" s="4" t="s">
        <v>173</v>
      </c>
      <c r="N1447" s="4" t="s">
        <v>170</v>
      </c>
      <c r="O1447" s="4" t="s">
        <v>174</v>
      </c>
      <c r="P1447" s="4" t="s">
        <v>593</v>
      </c>
      <c r="Q1447">
        <v>5403021</v>
      </c>
      <c r="R1447">
        <v>386324</v>
      </c>
      <c r="S1447" s="4" t="s">
        <v>594</v>
      </c>
      <c r="T1447" t="s">
        <v>174</v>
      </c>
    </row>
    <row r="1448" spans="1:20" x14ac:dyDescent="0.35">
      <c r="A1448" s="4" t="s">
        <v>116</v>
      </c>
      <c r="B1448" s="1">
        <v>43466</v>
      </c>
      <c r="C1448" s="4">
        <f>YEAR(MERGED_DATA[[#This Row],[year0]])</f>
        <v>2019</v>
      </c>
      <c r="D1448">
        <v>7.4420000000000002</v>
      </c>
      <c r="E1448">
        <v>11.082000000000001</v>
      </c>
      <c r="F1448">
        <v>0.94199999999999995</v>
      </c>
      <c r="G1448">
        <v>71.400000000000006</v>
      </c>
      <c r="H1448">
        <v>0.95399999999999996</v>
      </c>
      <c r="I1448">
        <v>0.10299999999999999</v>
      </c>
      <c r="J1448">
        <v>0.27100000000000002</v>
      </c>
      <c r="K1448">
        <v>0.78200000000000003</v>
      </c>
      <c r="L1448">
        <v>0.19500000000000001</v>
      </c>
      <c r="M1448" s="4" t="s">
        <v>173</v>
      </c>
      <c r="N1448" s="4" t="s">
        <v>170</v>
      </c>
      <c r="O1448" s="4" t="s">
        <v>174</v>
      </c>
      <c r="P1448" s="4" t="s">
        <v>593</v>
      </c>
      <c r="Q1448">
        <v>5403021</v>
      </c>
      <c r="R1448">
        <v>386324</v>
      </c>
      <c r="S1448" s="4" t="s">
        <v>594</v>
      </c>
      <c r="T1448" t="s">
        <v>174</v>
      </c>
    </row>
    <row r="1449" spans="1:20" x14ac:dyDescent="0.35">
      <c r="A1449" s="4" t="s">
        <v>116</v>
      </c>
      <c r="B1449" s="1">
        <v>43831</v>
      </c>
      <c r="C1449" s="4">
        <f>YEAR(MERGED_DATA[[#This Row],[year0]])</f>
        <v>2020</v>
      </c>
      <c r="D1449">
        <v>7.29</v>
      </c>
      <c r="E1449">
        <v>11.063000000000001</v>
      </c>
      <c r="F1449">
        <v>0.95599999999999996</v>
      </c>
      <c r="G1449">
        <v>71.45</v>
      </c>
      <c r="H1449">
        <v>0.96499999999999997</v>
      </c>
      <c r="I1449">
        <v>6.8000000000000005E-2</v>
      </c>
      <c r="J1449">
        <v>0.27100000000000002</v>
      </c>
      <c r="K1449">
        <v>0.77700000000000002</v>
      </c>
      <c r="L1449">
        <v>0.216</v>
      </c>
      <c r="M1449" s="4" t="s">
        <v>173</v>
      </c>
      <c r="N1449" s="4" t="s">
        <v>170</v>
      </c>
      <c r="O1449" s="4" t="s">
        <v>174</v>
      </c>
      <c r="P1449" s="4" t="s">
        <v>593</v>
      </c>
      <c r="Q1449">
        <v>5403021</v>
      </c>
      <c r="R1449">
        <v>386324</v>
      </c>
      <c r="S1449" s="4" t="s">
        <v>594</v>
      </c>
      <c r="T1449" t="s">
        <v>174</v>
      </c>
    </row>
    <row r="1450" spans="1:20" x14ac:dyDescent="0.35">
      <c r="A1450" s="4" t="s">
        <v>116</v>
      </c>
      <c r="B1450" s="1">
        <v>44197</v>
      </c>
      <c r="C1450" s="4">
        <f>YEAR(MERGED_DATA[[#This Row],[year0]])</f>
        <v>2021</v>
      </c>
      <c r="D1450">
        <v>7.3620000000000001</v>
      </c>
      <c r="E1450">
        <v>11.096</v>
      </c>
      <c r="F1450">
        <v>0.94799999999999995</v>
      </c>
      <c r="G1450">
        <v>71.5</v>
      </c>
      <c r="H1450">
        <v>0.93600000000000005</v>
      </c>
      <c r="I1450">
        <v>0.16600000000000001</v>
      </c>
      <c r="J1450">
        <v>0.26300000000000001</v>
      </c>
      <c r="K1450">
        <v>0.76900000000000002</v>
      </c>
      <c r="L1450">
        <v>0.20699999999999999</v>
      </c>
      <c r="M1450" s="4" t="s">
        <v>173</v>
      </c>
      <c r="N1450" s="4" t="s">
        <v>170</v>
      </c>
      <c r="O1450" s="4" t="s">
        <v>174</v>
      </c>
      <c r="P1450" s="4" t="s">
        <v>593</v>
      </c>
      <c r="Q1450">
        <v>5403021</v>
      </c>
      <c r="R1450">
        <v>386324</v>
      </c>
      <c r="S1450" s="4" t="s">
        <v>594</v>
      </c>
      <c r="T1450" t="s">
        <v>174</v>
      </c>
    </row>
    <row r="1451" spans="1:20" x14ac:dyDescent="0.35">
      <c r="A1451" s="4" t="s">
        <v>116</v>
      </c>
      <c r="B1451" s="1">
        <v>44562</v>
      </c>
      <c r="C1451" s="4">
        <f>YEAR(MERGED_DATA[[#This Row],[year0]])</f>
        <v>2022</v>
      </c>
      <c r="D1451">
        <v>7.2949999999999999</v>
      </c>
      <c r="E1451">
        <v>11.119</v>
      </c>
      <c r="F1451">
        <v>0.92700000000000005</v>
      </c>
      <c r="G1451">
        <v>71.55</v>
      </c>
      <c r="H1451">
        <v>0.93899999999999995</v>
      </c>
      <c r="I1451">
        <v>0.182</v>
      </c>
      <c r="J1451">
        <v>0.314</v>
      </c>
      <c r="K1451">
        <v>0.75900000000000001</v>
      </c>
      <c r="L1451">
        <v>0.21099999999999999</v>
      </c>
      <c r="M1451" s="4" t="s">
        <v>173</v>
      </c>
      <c r="N1451" s="4" t="s">
        <v>170</v>
      </c>
      <c r="O1451" s="4" t="s">
        <v>174</v>
      </c>
      <c r="P1451" s="4" t="s">
        <v>593</v>
      </c>
      <c r="Q1451">
        <v>5403021</v>
      </c>
      <c r="R1451">
        <v>386324</v>
      </c>
      <c r="S1451" s="4" t="s">
        <v>594</v>
      </c>
      <c r="T1451" t="s">
        <v>174</v>
      </c>
    </row>
    <row r="1452" spans="1:20" x14ac:dyDescent="0.35">
      <c r="A1452" s="4" t="s">
        <v>116</v>
      </c>
      <c r="B1452" s="1">
        <v>44927</v>
      </c>
      <c r="C1452" s="4">
        <f>YEAR(MERGED_DATA[[#This Row],[year0]])</f>
        <v>2023</v>
      </c>
      <c r="D1452">
        <v>7.2489999999999997</v>
      </c>
      <c r="E1452">
        <v>11.125</v>
      </c>
      <c r="F1452">
        <v>0.95199999999999996</v>
      </c>
      <c r="G1452">
        <v>71.599999999999994</v>
      </c>
      <c r="H1452">
        <v>0.93799999999999994</v>
      </c>
      <c r="I1452">
        <v>0.219</v>
      </c>
      <c r="J1452">
        <v>0.245</v>
      </c>
      <c r="K1452">
        <v>0.75600000000000001</v>
      </c>
      <c r="L1452">
        <v>0.22800000000000001</v>
      </c>
      <c r="M1452" s="4" t="s">
        <v>173</v>
      </c>
      <c r="N1452" s="4" t="s">
        <v>170</v>
      </c>
      <c r="O1452" s="4" t="s">
        <v>174</v>
      </c>
      <c r="P1452" s="4" t="s">
        <v>593</v>
      </c>
      <c r="Q1452">
        <v>5403021</v>
      </c>
      <c r="R1452">
        <v>386324</v>
      </c>
      <c r="S1452" s="4" t="s">
        <v>594</v>
      </c>
      <c r="T1452" t="s">
        <v>174</v>
      </c>
    </row>
    <row r="1453" spans="1:20" x14ac:dyDescent="0.35">
      <c r="A1453" s="4" t="s">
        <v>117</v>
      </c>
      <c r="B1453" s="1">
        <v>39083</v>
      </c>
      <c r="C1453" s="4">
        <f>YEAR(MERGED_DATA[[#This Row],[year0]])</f>
        <v>2007</v>
      </c>
      <c r="D1453">
        <v>5.6710000000000003</v>
      </c>
      <c r="E1453">
        <v>8.3140000000000001</v>
      </c>
      <c r="F1453">
        <v>0.47899999999999998</v>
      </c>
      <c r="G1453">
        <v>53.72</v>
      </c>
      <c r="H1453">
        <v>0.39600000000000002</v>
      </c>
      <c r="I1453">
        <v>8.1000000000000003E-2</v>
      </c>
      <c r="J1453">
        <v>0.79400000000000004</v>
      </c>
      <c r="K1453">
        <v>0.58299999999999996</v>
      </c>
      <c r="L1453">
        <v>0.31</v>
      </c>
      <c r="M1453" s="4" t="s">
        <v>169</v>
      </c>
      <c r="N1453" s="4" t="s">
        <v>170</v>
      </c>
      <c r="O1453" s="4" t="s">
        <v>171</v>
      </c>
      <c r="P1453" s="4" t="s">
        <v>534</v>
      </c>
      <c r="Q1453">
        <v>231402117</v>
      </c>
      <c r="R1453">
        <v>881913</v>
      </c>
      <c r="S1453" s="4" t="s">
        <v>170</v>
      </c>
      <c r="T1453" t="s">
        <v>171</v>
      </c>
    </row>
    <row r="1454" spans="1:20" x14ac:dyDescent="0.35">
      <c r="A1454" s="4" t="s">
        <v>117</v>
      </c>
      <c r="B1454" s="1">
        <v>39448</v>
      </c>
      <c r="C1454" s="4">
        <f>YEAR(MERGED_DATA[[#This Row],[year0]])</f>
        <v>2008</v>
      </c>
      <c r="D1454">
        <v>4.4139999999999997</v>
      </c>
      <c r="E1454">
        <v>8.3089999999999993</v>
      </c>
      <c r="F1454">
        <v>0.373</v>
      </c>
      <c r="G1454">
        <v>53.98</v>
      </c>
      <c r="H1454">
        <v>0.33500000000000002</v>
      </c>
      <c r="I1454">
        <v>9.1999999999999998E-2</v>
      </c>
      <c r="J1454">
        <v>0.84799999999999998</v>
      </c>
      <c r="K1454">
        <v>0.53300000000000003</v>
      </c>
      <c r="L1454">
        <v>0.32100000000000001</v>
      </c>
      <c r="M1454" s="4" t="s">
        <v>169</v>
      </c>
      <c r="N1454" s="4" t="s">
        <v>170</v>
      </c>
      <c r="O1454" s="4" t="s">
        <v>171</v>
      </c>
      <c r="P1454" s="4" t="s">
        <v>534</v>
      </c>
      <c r="Q1454">
        <v>231402117</v>
      </c>
      <c r="R1454">
        <v>881913</v>
      </c>
      <c r="S1454" s="4" t="s">
        <v>170</v>
      </c>
      <c r="T1454" t="s">
        <v>171</v>
      </c>
    </row>
    <row r="1455" spans="1:20" x14ac:dyDescent="0.35">
      <c r="A1455" s="4" t="s">
        <v>117</v>
      </c>
      <c r="B1455" s="1">
        <v>39814</v>
      </c>
      <c r="C1455" s="4">
        <f>YEAR(MERGED_DATA[[#This Row],[year0]])</f>
        <v>2009</v>
      </c>
      <c r="D1455">
        <v>5.2080000000000002</v>
      </c>
      <c r="E1455">
        <v>8.3149999999999995</v>
      </c>
      <c r="F1455">
        <v>0.52200000000000002</v>
      </c>
      <c r="G1455">
        <v>54.24</v>
      </c>
      <c r="H1455">
        <v>0.38800000000000001</v>
      </c>
      <c r="I1455">
        <v>6.9000000000000006E-2</v>
      </c>
      <c r="J1455">
        <v>0.874</v>
      </c>
      <c r="K1455">
        <v>0.51600000000000001</v>
      </c>
      <c r="L1455">
        <v>0.34899999999999998</v>
      </c>
      <c r="M1455" s="4" t="s">
        <v>169</v>
      </c>
      <c r="N1455" s="4" t="s">
        <v>170</v>
      </c>
      <c r="O1455" s="4" t="s">
        <v>171</v>
      </c>
      <c r="P1455" s="4" t="s">
        <v>534</v>
      </c>
      <c r="Q1455">
        <v>231402117</v>
      </c>
      <c r="R1455">
        <v>881913</v>
      </c>
      <c r="S1455" s="4" t="s">
        <v>170</v>
      </c>
      <c r="T1455" t="s">
        <v>171</v>
      </c>
    </row>
    <row r="1456" spans="1:20" x14ac:dyDescent="0.35">
      <c r="A1456" s="4" t="s">
        <v>117</v>
      </c>
      <c r="B1456" s="1">
        <v>40179</v>
      </c>
      <c r="C1456" s="4">
        <f>YEAR(MERGED_DATA[[#This Row],[year0]])</f>
        <v>2010</v>
      </c>
      <c r="D1456">
        <v>5.7859999999999996</v>
      </c>
      <c r="E1456">
        <v>8.3079999999999998</v>
      </c>
      <c r="F1456">
        <v>0.57099999999999995</v>
      </c>
      <c r="G1456">
        <v>54.5</v>
      </c>
      <c r="H1456">
        <v>0.36399999999999999</v>
      </c>
      <c r="I1456">
        <v>0.29199999999999998</v>
      </c>
      <c r="J1456">
        <v>0.85199999999999998</v>
      </c>
      <c r="K1456">
        <v>0.52700000000000002</v>
      </c>
      <c r="L1456">
        <v>0.372</v>
      </c>
      <c r="M1456" s="4" t="s">
        <v>169</v>
      </c>
      <c r="N1456" s="4" t="s">
        <v>170</v>
      </c>
      <c r="O1456" s="4" t="s">
        <v>171</v>
      </c>
      <c r="P1456" s="4" t="s">
        <v>534</v>
      </c>
      <c r="Q1456">
        <v>231402117</v>
      </c>
      <c r="R1456">
        <v>881913</v>
      </c>
      <c r="S1456" s="4" t="s">
        <v>170</v>
      </c>
      <c r="T1456" t="s">
        <v>171</v>
      </c>
    </row>
    <row r="1457" spans="1:20" x14ac:dyDescent="0.35">
      <c r="A1457" s="4" t="s">
        <v>117</v>
      </c>
      <c r="B1457" s="1">
        <v>40544</v>
      </c>
      <c r="C1457" s="4">
        <f>YEAR(MERGED_DATA[[#This Row],[year0]])</f>
        <v>2011</v>
      </c>
      <c r="D1457">
        <v>5.2670000000000003</v>
      </c>
      <c r="E1457">
        <v>8.3140000000000001</v>
      </c>
      <c r="F1457">
        <v>0.51</v>
      </c>
      <c r="G1457">
        <v>54.76</v>
      </c>
      <c r="H1457">
        <v>0.376</v>
      </c>
      <c r="I1457">
        <v>2.1999999999999999E-2</v>
      </c>
      <c r="J1457">
        <v>0.85699999999999998</v>
      </c>
      <c r="K1457">
        <v>0.47299999999999998</v>
      </c>
      <c r="L1457">
        <v>0.35799999999999998</v>
      </c>
      <c r="M1457" s="4" t="s">
        <v>169</v>
      </c>
      <c r="N1457" s="4" t="s">
        <v>170</v>
      </c>
      <c r="O1457" s="4" t="s">
        <v>171</v>
      </c>
      <c r="P1457" s="4" t="s">
        <v>534</v>
      </c>
      <c r="Q1457">
        <v>231402117</v>
      </c>
      <c r="R1457">
        <v>881913</v>
      </c>
      <c r="S1457" s="4" t="s">
        <v>170</v>
      </c>
      <c r="T1457" t="s">
        <v>171</v>
      </c>
    </row>
    <row r="1458" spans="1:20" x14ac:dyDescent="0.35">
      <c r="A1458" s="4" t="s">
        <v>117</v>
      </c>
      <c r="B1458" s="1">
        <v>40909</v>
      </c>
      <c r="C1458" s="4">
        <f>YEAR(MERGED_DATA[[#This Row],[year0]])</f>
        <v>2012</v>
      </c>
      <c r="D1458">
        <v>5.1319999999999997</v>
      </c>
      <c r="E1458">
        <v>8.3309999999999995</v>
      </c>
      <c r="F1458">
        <v>0.54200000000000004</v>
      </c>
      <c r="G1458">
        <v>55.02</v>
      </c>
      <c r="H1458">
        <v>0.36699999999999999</v>
      </c>
      <c r="I1458">
        <v>0.157</v>
      </c>
      <c r="J1458">
        <v>0.84199999999999997</v>
      </c>
      <c r="K1458">
        <v>0.51</v>
      </c>
      <c r="L1458">
        <v>0.33200000000000002</v>
      </c>
      <c r="M1458" s="4" t="s">
        <v>169</v>
      </c>
      <c r="N1458" s="4" t="s">
        <v>170</v>
      </c>
      <c r="O1458" s="4" t="s">
        <v>171</v>
      </c>
      <c r="P1458" s="4" t="s">
        <v>534</v>
      </c>
      <c r="Q1458">
        <v>231402117</v>
      </c>
      <c r="R1458">
        <v>881913</v>
      </c>
      <c r="S1458" s="4" t="s">
        <v>170</v>
      </c>
      <c r="T1458" t="s">
        <v>171</v>
      </c>
    </row>
    <row r="1459" spans="1:20" x14ac:dyDescent="0.35">
      <c r="A1459" s="4" t="s">
        <v>117</v>
      </c>
      <c r="B1459" s="1">
        <v>41275</v>
      </c>
      <c r="C1459" s="4">
        <f>YEAR(MERGED_DATA[[#This Row],[year0]])</f>
        <v>2013</v>
      </c>
      <c r="D1459">
        <v>5.1379999999999999</v>
      </c>
      <c r="E1459">
        <v>8.359</v>
      </c>
      <c r="F1459">
        <v>0.60699999999999998</v>
      </c>
      <c r="G1459">
        <v>55.28</v>
      </c>
      <c r="H1459">
        <v>0.44800000000000001</v>
      </c>
      <c r="I1459">
        <v>9.0999999999999998E-2</v>
      </c>
      <c r="J1459">
        <v>0.79200000000000004</v>
      </c>
      <c r="K1459">
        <v>0.47399999999999998</v>
      </c>
      <c r="L1459">
        <v>0.27400000000000002</v>
      </c>
      <c r="M1459" s="4" t="s">
        <v>169</v>
      </c>
      <c r="N1459" s="4" t="s">
        <v>170</v>
      </c>
      <c r="O1459" s="4" t="s">
        <v>171</v>
      </c>
      <c r="P1459" s="4" t="s">
        <v>534</v>
      </c>
      <c r="Q1459">
        <v>231402117</v>
      </c>
      <c r="R1459">
        <v>881913</v>
      </c>
      <c r="S1459" s="4" t="s">
        <v>170</v>
      </c>
      <c r="T1459" t="s">
        <v>171</v>
      </c>
    </row>
    <row r="1460" spans="1:20" x14ac:dyDescent="0.35">
      <c r="A1460" s="4" t="s">
        <v>117</v>
      </c>
      <c r="B1460" s="1">
        <v>41640</v>
      </c>
      <c r="C1460" s="4">
        <f>YEAR(MERGED_DATA[[#This Row],[year0]])</f>
        <v>2014</v>
      </c>
      <c r="D1460">
        <v>5.4359999999999999</v>
      </c>
      <c r="E1460">
        <v>8.39</v>
      </c>
      <c r="F1460">
        <v>0.55200000000000005</v>
      </c>
      <c r="G1460">
        <v>55.54</v>
      </c>
      <c r="H1460">
        <v>0.54300000000000004</v>
      </c>
      <c r="I1460">
        <v>0.13100000000000001</v>
      </c>
      <c r="J1460">
        <v>0.67700000000000005</v>
      </c>
      <c r="K1460">
        <v>0.47499999999999998</v>
      </c>
      <c r="L1460">
        <v>0.29499999999999998</v>
      </c>
      <c r="M1460" s="4" t="s">
        <v>169</v>
      </c>
      <c r="N1460" s="4" t="s">
        <v>170</v>
      </c>
      <c r="O1460" s="4" t="s">
        <v>171</v>
      </c>
      <c r="P1460" s="4" t="s">
        <v>534</v>
      </c>
      <c r="Q1460">
        <v>231402117</v>
      </c>
      <c r="R1460">
        <v>881913</v>
      </c>
      <c r="S1460" s="4" t="s">
        <v>170</v>
      </c>
      <c r="T1460" t="s">
        <v>171</v>
      </c>
    </row>
    <row r="1461" spans="1:20" x14ac:dyDescent="0.35">
      <c r="A1461" s="4" t="s">
        <v>117</v>
      </c>
      <c r="B1461" s="1">
        <v>42005</v>
      </c>
      <c r="C1461" s="4">
        <f>YEAR(MERGED_DATA[[#This Row],[year0]])</f>
        <v>2015</v>
      </c>
      <c r="D1461">
        <v>4.8230000000000004</v>
      </c>
      <c r="E1461">
        <v>8.423</v>
      </c>
      <c r="F1461">
        <v>0.56200000000000006</v>
      </c>
      <c r="G1461">
        <v>55.8</v>
      </c>
      <c r="H1461">
        <v>0.58699999999999997</v>
      </c>
      <c r="I1461">
        <v>7.5999999999999998E-2</v>
      </c>
      <c r="J1461">
        <v>0.71699999999999997</v>
      </c>
      <c r="K1461">
        <v>0.46899999999999997</v>
      </c>
      <c r="L1461">
        <v>0.32900000000000001</v>
      </c>
      <c r="M1461" s="4" t="s">
        <v>169</v>
      </c>
      <c r="N1461" s="4" t="s">
        <v>170</v>
      </c>
      <c r="O1461" s="4" t="s">
        <v>171</v>
      </c>
      <c r="P1461" s="4" t="s">
        <v>534</v>
      </c>
      <c r="Q1461">
        <v>231402117</v>
      </c>
      <c r="R1461">
        <v>881913</v>
      </c>
      <c r="S1461" s="4" t="s">
        <v>170</v>
      </c>
      <c r="T1461" t="s">
        <v>171</v>
      </c>
    </row>
    <row r="1462" spans="1:20" x14ac:dyDescent="0.35">
      <c r="A1462" s="4" t="s">
        <v>117</v>
      </c>
      <c r="B1462" s="1">
        <v>42370</v>
      </c>
      <c r="C1462" s="4">
        <f>YEAR(MERGED_DATA[[#This Row],[year0]])</f>
        <v>2016</v>
      </c>
      <c r="D1462">
        <v>5.5490000000000004</v>
      </c>
      <c r="E1462">
        <v>8.4649999999999999</v>
      </c>
      <c r="F1462">
        <v>0.627</v>
      </c>
      <c r="G1462">
        <v>56.075000000000003</v>
      </c>
      <c r="H1462">
        <v>0.63400000000000001</v>
      </c>
      <c r="I1462">
        <v>8.4000000000000005E-2</v>
      </c>
      <c r="J1462">
        <v>0.79300000000000004</v>
      </c>
      <c r="K1462">
        <v>0.503</v>
      </c>
      <c r="L1462">
        <v>0.33200000000000002</v>
      </c>
      <c r="M1462" s="4" t="s">
        <v>169</v>
      </c>
      <c r="N1462" s="4" t="s">
        <v>170</v>
      </c>
      <c r="O1462" s="4" t="s">
        <v>171</v>
      </c>
      <c r="P1462" s="4" t="s">
        <v>534</v>
      </c>
      <c r="Q1462">
        <v>231402117</v>
      </c>
      <c r="R1462">
        <v>881913</v>
      </c>
      <c r="S1462" s="4" t="s">
        <v>170</v>
      </c>
      <c r="T1462" t="s">
        <v>171</v>
      </c>
    </row>
    <row r="1463" spans="1:20" x14ac:dyDescent="0.35">
      <c r="A1463" s="4" t="s">
        <v>117</v>
      </c>
      <c r="B1463" s="1">
        <v>42736</v>
      </c>
      <c r="C1463" s="4">
        <f>YEAR(MERGED_DATA[[#This Row],[year0]])</f>
        <v>2017</v>
      </c>
      <c r="D1463">
        <v>5.8310000000000004</v>
      </c>
      <c r="E1463">
        <v>8.4949999999999992</v>
      </c>
      <c r="F1463">
        <v>0.69</v>
      </c>
      <c r="G1463">
        <v>56.35</v>
      </c>
      <c r="H1463">
        <v>0.71299999999999997</v>
      </c>
      <c r="I1463">
        <v>3.5000000000000003E-2</v>
      </c>
      <c r="J1463">
        <v>0.71399999999999997</v>
      </c>
      <c r="K1463">
        <v>0.48899999999999999</v>
      </c>
      <c r="L1463">
        <v>0.308</v>
      </c>
      <c r="M1463" s="4" t="s">
        <v>169</v>
      </c>
      <c r="N1463" s="4" t="s">
        <v>170</v>
      </c>
      <c r="O1463" s="4" t="s">
        <v>171</v>
      </c>
      <c r="P1463" s="4" t="s">
        <v>534</v>
      </c>
      <c r="Q1463">
        <v>231402117</v>
      </c>
      <c r="R1463">
        <v>881913</v>
      </c>
      <c r="S1463" s="4" t="s">
        <v>170</v>
      </c>
      <c r="T1463" t="s">
        <v>171</v>
      </c>
    </row>
    <row r="1464" spans="1:20" x14ac:dyDescent="0.35">
      <c r="A1464" s="4" t="s">
        <v>117</v>
      </c>
      <c r="B1464" s="1">
        <v>43101</v>
      </c>
      <c r="C1464" s="4">
        <f>YEAR(MERGED_DATA[[#This Row],[year0]])</f>
        <v>2018</v>
      </c>
      <c r="D1464">
        <v>5.4720000000000004</v>
      </c>
      <c r="E1464">
        <v>8.5399999999999991</v>
      </c>
      <c r="F1464">
        <v>0.68500000000000005</v>
      </c>
      <c r="G1464">
        <v>56.625</v>
      </c>
      <c r="H1464">
        <v>0.77300000000000002</v>
      </c>
      <c r="I1464">
        <v>5.8000000000000003E-2</v>
      </c>
      <c r="J1464">
        <v>0.79900000000000004</v>
      </c>
      <c r="K1464">
        <v>0.47</v>
      </c>
      <c r="L1464">
        <v>0.377</v>
      </c>
      <c r="M1464" s="4" t="s">
        <v>169</v>
      </c>
      <c r="N1464" s="4" t="s">
        <v>170</v>
      </c>
      <c r="O1464" s="4" t="s">
        <v>171</v>
      </c>
      <c r="P1464" s="4" t="s">
        <v>534</v>
      </c>
      <c r="Q1464">
        <v>231402117</v>
      </c>
      <c r="R1464">
        <v>881913</v>
      </c>
      <c r="S1464" s="4" t="s">
        <v>170</v>
      </c>
      <c r="T1464" t="s">
        <v>171</v>
      </c>
    </row>
    <row r="1465" spans="1:20" x14ac:dyDescent="0.35">
      <c r="A1465" s="4" t="s">
        <v>117</v>
      </c>
      <c r="B1465" s="1">
        <v>43466</v>
      </c>
      <c r="C1465" s="4">
        <f>YEAR(MERGED_DATA[[#This Row],[year0]])</f>
        <v>2019</v>
      </c>
      <c r="D1465">
        <v>4.4429999999999996</v>
      </c>
      <c r="E1465">
        <v>8.548</v>
      </c>
      <c r="F1465">
        <v>0.61699999999999999</v>
      </c>
      <c r="G1465">
        <v>56.9</v>
      </c>
      <c r="H1465">
        <v>0.68500000000000005</v>
      </c>
      <c r="I1465">
        <v>0.112</v>
      </c>
      <c r="J1465">
        <v>0.77600000000000002</v>
      </c>
      <c r="K1465">
        <v>0.48899999999999999</v>
      </c>
      <c r="L1465">
        <v>0.42399999999999999</v>
      </c>
      <c r="M1465" s="4" t="s">
        <v>169</v>
      </c>
      <c r="N1465" s="4" t="s">
        <v>170</v>
      </c>
      <c r="O1465" s="4" t="s">
        <v>171</v>
      </c>
      <c r="P1465" s="4" t="s">
        <v>534</v>
      </c>
      <c r="Q1465">
        <v>231402117</v>
      </c>
      <c r="R1465">
        <v>881913</v>
      </c>
      <c r="S1465" s="4" t="s">
        <v>170</v>
      </c>
      <c r="T1465" t="s">
        <v>171</v>
      </c>
    </row>
    <row r="1466" spans="1:20" x14ac:dyDescent="0.35">
      <c r="A1466" s="4" t="s">
        <v>117</v>
      </c>
      <c r="B1466" s="1">
        <v>43831</v>
      </c>
      <c r="C1466" s="4">
        <f>YEAR(MERGED_DATA[[#This Row],[year0]])</f>
        <v>2020</v>
      </c>
      <c r="D1466">
        <v>4.6239999999999997</v>
      </c>
      <c r="E1466">
        <v>8.5180000000000007</v>
      </c>
      <c r="F1466">
        <v>0.59399999999999997</v>
      </c>
      <c r="G1466">
        <v>57.174999999999997</v>
      </c>
      <c r="H1466">
        <v>0.76700000000000002</v>
      </c>
      <c r="I1466">
        <v>3.0000000000000001E-3</v>
      </c>
      <c r="J1466">
        <v>0.83299999999999996</v>
      </c>
      <c r="K1466">
        <v>0.47</v>
      </c>
      <c r="L1466">
        <v>0.376</v>
      </c>
      <c r="M1466" s="4" t="s">
        <v>169</v>
      </c>
      <c r="N1466" s="4" t="s">
        <v>170</v>
      </c>
      <c r="O1466" s="4" t="s">
        <v>171</v>
      </c>
      <c r="P1466" s="4" t="s">
        <v>534</v>
      </c>
      <c r="Q1466">
        <v>231402117</v>
      </c>
      <c r="R1466">
        <v>881913</v>
      </c>
      <c r="S1466" s="4" t="s">
        <v>170</v>
      </c>
      <c r="T1466" t="s">
        <v>171</v>
      </c>
    </row>
    <row r="1467" spans="1:20" x14ac:dyDescent="0.35">
      <c r="A1467" s="4" t="s">
        <v>117</v>
      </c>
      <c r="B1467" s="1">
        <v>44197</v>
      </c>
      <c r="C1467" s="4">
        <f>YEAR(MERGED_DATA[[#This Row],[year0]])</f>
        <v>2021</v>
      </c>
      <c r="D1467">
        <v>4.4870000000000001</v>
      </c>
      <c r="E1467">
        <v>8.5630000000000006</v>
      </c>
      <c r="F1467">
        <v>0.60799999999999998</v>
      </c>
      <c r="G1467">
        <v>57.45</v>
      </c>
      <c r="H1467">
        <v>0.76400000000000001</v>
      </c>
      <c r="I1467">
        <v>7.0000000000000001E-3</v>
      </c>
      <c r="J1467">
        <v>0.74299999999999999</v>
      </c>
      <c r="K1467">
        <v>0.51800000000000002</v>
      </c>
      <c r="L1467">
        <v>0.307</v>
      </c>
      <c r="M1467" s="4" t="s">
        <v>169</v>
      </c>
      <c r="N1467" s="4" t="s">
        <v>170</v>
      </c>
      <c r="O1467" s="4" t="s">
        <v>171</v>
      </c>
      <c r="P1467" s="4" t="s">
        <v>534</v>
      </c>
      <c r="Q1467">
        <v>231402117</v>
      </c>
      <c r="R1467">
        <v>881913</v>
      </c>
      <c r="S1467" s="4" t="s">
        <v>170</v>
      </c>
      <c r="T1467" t="s">
        <v>171</v>
      </c>
    </row>
    <row r="1468" spans="1:20" x14ac:dyDescent="0.35">
      <c r="A1468" s="4" t="s">
        <v>117</v>
      </c>
      <c r="B1468" s="1">
        <v>44562</v>
      </c>
      <c r="C1468" s="4">
        <f>YEAR(MERGED_DATA[[#This Row],[year0]])</f>
        <v>2022</v>
      </c>
      <c r="D1468">
        <v>4.931</v>
      </c>
      <c r="E1468">
        <v>8.6039999999999992</v>
      </c>
      <c r="F1468">
        <v>0.59</v>
      </c>
      <c r="G1468">
        <v>57.725000000000001</v>
      </c>
      <c r="H1468">
        <v>0.745</v>
      </c>
      <c r="I1468">
        <v>0</v>
      </c>
      <c r="J1468">
        <v>0.86499999999999999</v>
      </c>
      <c r="K1468">
        <v>0.46899999999999997</v>
      </c>
      <c r="L1468">
        <v>0.36799999999999999</v>
      </c>
      <c r="M1468" s="4" t="s">
        <v>169</v>
      </c>
      <c r="N1468" s="4" t="s">
        <v>170</v>
      </c>
      <c r="O1468" s="4" t="s">
        <v>171</v>
      </c>
      <c r="P1468" s="4" t="s">
        <v>534</v>
      </c>
      <c r="Q1468">
        <v>231402117</v>
      </c>
      <c r="R1468">
        <v>881913</v>
      </c>
      <c r="S1468" s="4" t="s">
        <v>170</v>
      </c>
      <c r="T1468" t="s">
        <v>171</v>
      </c>
    </row>
    <row r="1469" spans="1:20" x14ac:dyDescent="0.35">
      <c r="A1469" s="4" t="s">
        <v>117</v>
      </c>
      <c r="B1469" s="1">
        <v>44927</v>
      </c>
      <c r="C1469" s="4">
        <f>YEAR(MERGED_DATA[[#This Row],[year0]])</f>
        <v>2023</v>
      </c>
      <c r="D1469">
        <v>4.5490000000000004</v>
      </c>
      <c r="E1469">
        <v>8.5879999999999992</v>
      </c>
      <c r="F1469">
        <v>0.55300000000000005</v>
      </c>
      <c r="G1469">
        <v>58</v>
      </c>
      <c r="H1469">
        <v>0.66100000000000003</v>
      </c>
      <c r="I1469">
        <v>7.0000000000000007E-2</v>
      </c>
      <c r="J1469">
        <v>0.88900000000000001</v>
      </c>
      <c r="K1469">
        <v>0.504</v>
      </c>
      <c r="L1469">
        <v>0.41699999999999998</v>
      </c>
      <c r="M1469" s="4" t="s">
        <v>169</v>
      </c>
      <c r="N1469" s="4" t="s">
        <v>170</v>
      </c>
      <c r="O1469" s="4" t="s">
        <v>171</v>
      </c>
      <c r="P1469" s="4" t="s">
        <v>534</v>
      </c>
      <c r="Q1469">
        <v>231402117</v>
      </c>
      <c r="R1469">
        <v>881913</v>
      </c>
      <c r="S1469" s="4" t="s">
        <v>170</v>
      </c>
      <c r="T1469" t="s">
        <v>171</v>
      </c>
    </row>
    <row r="1470" spans="1:20" x14ac:dyDescent="0.35">
      <c r="A1470" s="4" t="s">
        <v>118</v>
      </c>
      <c r="B1470" s="1">
        <v>38718</v>
      </c>
      <c r="C1470" s="4">
        <f>YEAR(MERGED_DATA[[#This Row],[year0]])</f>
        <v>2006</v>
      </c>
      <c r="D1470">
        <v>6.1280000000000001</v>
      </c>
      <c r="E1470">
        <v>9.8059999999999992</v>
      </c>
      <c r="F1470">
        <v>0.95099999999999996</v>
      </c>
      <c r="G1470">
        <v>66.86</v>
      </c>
      <c r="H1470">
        <v>0.88200000000000001</v>
      </c>
      <c r="I1470">
        <v>-5.6000000000000001E-2</v>
      </c>
      <c r="J1470">
        <v>0.91200000000000003</v>
      </c>
      <c r="K1470">
        <v>0.82599999999999996</v>
      </c>
      <c r="L1470">
        <v>0.23200000000000001</v>
      </c>
      <c r="M1470" s="4" t="s">
        <v>198</v>
      </c>
      <c r="N1470" s="4" t="s">
        <v>186</v>
      </c>
      <c r="O1470" s="4" t="s">
        <v>187</v>
      </c>
      <c r="P1470" s="4" t="s">
        <v>471</v>
      </c>
      <c r="Q1470">
        <v>4351267</v>
      </c>
      <c r="R1470">
        <v>78200</v>
      </c>
      <c r="S1470" s="4" t="s">
        <v>472</v>
      </c>
      <c r="T1470" t="s">
        <v>187</v>
      </c>
    </row>
    <row r="1471" spans="1:20" x14ac:dyDescent="0.35">
      <c r="A1471" s="4" t="s">
        <v>118</v>
      </c>
      <c r="B1471" s="1">
        <v>39083</v>
      </c>
      <c r="C1471" s="4">
        <f>YEAR(MERGED_DATA[[#This Row],[year0]])</f>
        <v>2007</v>
      </c>
      <c r="D1471">
        <v>6.8940000000000001</v>
      </c>
      <c r="E1471">
        <v>9.9009999999999998</v>
      </c>
      <c r="F1471">
        <v>0.93700000000000006</v>
      </c>
      <c r="G1471">
        <v>67.02</v>
      </c>
      <c r="H1471">
        <v>0.64</v>
      </c>
      <c r="I1471">
        <v>7.3999999999999996E-2</v>
      </c>
      <c r="J1471">
        <v>0.91500000000000004</v>
      </c>
      <c r="K1471">
        <v>0.78900000000000003</v>
      </c>
      <c r="L1471">
        <v>0.14899999999999999</v>
      </c>
      <c r="M1471" s="4" t="s">
        <v>198</v>
      </c>
      <c r="N1471" s="4" t="s">
        <v>186</v>
      </c>
      <c r="O1471" s="4" t="s">
        <v>187</v>
      </c>
      <c r="P1471" s="4" t="s">
        <v>471</v>
      </c>
      <c r="Q1471">
        <v>4351267</v>
      </c>
      <c r="R1471">
        <v>78200</v>
      </c>
      <c r="S1471" s="4" t="s">
        <v>472</v>
      </c>
      <c r="T1471" t="s">
        <v>187</v>
      </c>
    </row>
    <row r="1472" spans="1:20" x14ac:dyDescent="0.35">
      <c r="A1472" s="4" t="s">
        <v>118</v>
      </c>
      <c r="B1472" s="1">
        <v>39448</v>
      </c>
      <c r="C1472" s="4">
        <f>YEAR(MERGED_DATA[[#This Row],[year0]])</f>
        <v>2008</v>
      </c>
      <c r="D1472">
        <v>6.931</v>
      </c>
      <c r="E1472">
        <v>9.9770000000000003</v>
      </c>
      <c r="F1472">
        <v>0.92200000000000004</v>
      </c>
      <c r="G1472">
        <v>67.180000000000007</v>
      </c>
      <c r="H1472">
        <v>0.70699999999999996</v>
      </c>
      <c r="I1472">
        <v>5.0999999999999997E-2</v>
      </c>
      <c r="J1472">
        <v>0.88100000000000001</v>
      </c>
      <c r="K1472">
        <v>0.77600000000000002</v>
      </c>
      <c r="L1472">
        <v>0.15</v>
      </c>
      <c r="M1472" s="4" t="s">
        <v>198</v>
      </c>
      <c r="N1472" s="4" t="s">
        <v>186</v>
      </c>
      <c r="O1472" s="4" t="s">
        <v>187</v>
      </c>
      <c r="P1472" s="4" t="s">
        <v>471</v>
      </c>
      <c r="Q1472">
        <v>4351267</v>
      </c>
      <c r="R1472">
        <v>78200</v>
      </c>
      <c r="S1472" s="4" t="s">
        <v>472</v>
      </c>
      <c r="T1472" t="s">
        <v>187</v>
      </c>
    </row>
    <row r="1473" spans="1:20" x14ac:dyDescent="0.35">
      <c r="A1473" s="4" t="s">
        <v>118</v>
      </c>
      <c r="B1473" s="1">
        <v>39814</v>
      </c>
      <c r="C1473" s="4">
        <f>YEAR(MERGED_DATA[[#This Row],[year0]])</f>
        <v>2009</v>
      </c>
      <c r="D1473">
        <v>7.0339999999999998</v>
      </c>
      <c r="E1473">
        <v>9.9710000000000001</v>
      </c>
      <c r="F1473">
        <v>0.90500000000000003</v>
      </c>
      <c r="G1473">
        <v>67.34</v>
      </c>
      <c r="H1473">
        <v>0.72099999999999997</v>
      </c>
      <c r="I1473">
        <v>6.0000000000000001E-3</v>
      </c>
      <c r="J1473">
        <v>0.88900000000000001</v>
      </c>
      <c r="K1473">
        <v>0.83899999999999997</v>
      </c>
      <c r="L1473">
        <v>0.14399999999999999</v>
      </c>
      <c r="M1473" s="4" t="s">
        <v>198</v>
      </c>
      <c r="N1473" s="4" t="s">
        <v>186</v>
      </c>
      <c r="O1473" s="4" t="s">
        <v>187</v>
      </c>
      <c r="P1473" s="4" t="s">
        <v>471</v>
      </c>
      <c r="Q1473">
        <v>4351267</v>
      </c>
      <c r="R1473">
        <v>78200</v>
      </c>
      <c r="S1473" s="4" t="s">
        <v>472</v>
      </c>
      <c r="T1473" t="s">
        <v>187</v>
      </c>
    </row>
    <row r="1474" spans="1:20" x14ac:dyDescent="0.35">
      <c r="A1474" s="4" t="s">
        <v>118</v>
      </c>
      <c r="B1474" s="1">
        <v>40179</v>
      </c>
      <c r="C1474" s="4">
        <f>YEAR(MERGED_DATA[[#This Row],[year0]])</f>
        <v>2010</v>
      </c>
      <c r="D1474">
        <v>7.3209999999999997</v>
      </c>
      <c r="E1474">
        <v>10.01</v>
      </c>
      <c r="F1474">
        <v>0.92800000000000005</v>
      </c>
      <c r="G1474">
        <v>67.5</v>
      </c>
      <c r="H1474">
        <v>0.755</v>
      </c>
      <c r="I1474">
        <v>-1.7000000000000001E-2</v>
      </c>
      <c r="J1474">
        <v>0.88</v>
      </c>
      <c r="K1474">
        <v>0.84099999999999997</v>
      </c>
      <c r="L1474">
        <v>0.14599999999999999</v>
      </c>
      <c r="M1474" s="4" t="s">
        <v>198</v>
      </c>
      <c r="N1474" s="4" t="s">
        <v>186</v>
      </c>
      <c r="O1474" s="4" t="s">
        <v>187</v>
      </c>
      <c r="P1474" s="4" t="s">
        <v>471</v>
      </c>
      <c r="Q1474">
        <v>4351267</v>
      </c>
      <c r="R1474">
        <v>78200</v>
      </c>
      <c r="S1474" s="4" t="s">
        <v>472</v>
      </c>
      <c r="T1474" t="s">
        <v>187</v>
      </c>
    </row>
    <row r="1475" spans="1:20" x14ac:dyDescent="0.35">
      <c r="A1475" s="4" t="s">
        <v>118</v>
      </c>
      <c r="B1475" s="1">
        <v>40544</v>
      </c>
      <c r="C1475" s="4">
        <f>YEAR(MERGED_DATA[[#This Row],[year0]])</f>
        <v>2011</v>
      </c>
      <c r="D1475">
        <v>7.2480000000000002</v>
      </c>
      <c r="E1475">
        <v>10.099</v>
      </c>
      <c r="F1475">
        <v>0.876</v>
      </c>
      <c r="G1475">
        <v>67.66</v>
      </c>
      <c r="H1475">
        <v>0.82899999999999996</v>
      </c>
      <c r="I1475">
        <v>0</v>
      </c>
      <c r="J1475">
        <v>0.84</v>
      </c>
      <c r="K1475">
        <v>0.85299999999999998</v>
      </c>
      <c r="L1475">
        <v>0.18</v>
      </c>
      <c r="M1475" s="4" t="s">
        <v>198</v>
      </c>
      <c r="N1475" s="4" t="s">
        <v>186</v>
      </c>
      <c r="O1475" s="4" t="s">
        <v>187</v>
      </c>
      <c r="P1475" s="4" t="s">
        <v>471</v>
      </c>
      <c r="Q1475">
        <v>4351267</v>
      </c>
      <c r="R1475">
        <v>78200</v>
      </c>
      <c r="S1475" s="4" t="s">
        <v>472</v>
      </c>
      <c r="T1475" t="s">
        <v>187</v>
      </c>
    </row>
    <row r="1476" spans="1:20" x14ac:dyDescent="0.35">
      <c r="A1476" s="4" t="s">
        <v>118</v>
      </c>
      <c r="B1476" s="1">
        <v>40909</v>
      </c>
      <c r="C1476" s="4">
        <f>YEAR(MERGED_DATA[[#This Row],[year0]])</f>
        <v>2012</v>
      </c>
      <c r="D1476">
        <v>6.86</v>
      </c>
      <c r="E1476">
        <v>10.173999999999999</v>
      </c>
      <c r="F1476">
        <v>0.89700000000000002</v>
      </c>
      <c r="G1476">
        <v>67.819999999999993</v>
      </c>
      <c r="H1476">
        <v>0.78300000000000003</v>
      </c>
      <c r="I1476">
        <v>-1.0999999999999999E-2</v>
      </c>
      <c r="J1476">
        <v>0.79600000000000004</v>
      </c>
      <c r="K1476">
        <v>0.83799999999999997</v>
      </c>
      <c r="L1476">
        <v>0.20699999999999999</v>
      </c>
      <c r="M1476" s="4" t="s">
        <v>198</v>
      </c>
      <c r="N1476" s="4" t="s">
        <v>186</v>
      </c>
      <c r="O1476" s="4" t="s">
        <v>187</v>
      </c>
      <c r="P1476" s="4" t="s">
        <v>471</v>
      </c>
      <c r="Q1476">
        <v>4351267</v>
      </c>
      <c r="R1476">
        <v>78200</v>
      </c>
      <c r="S1476" s="4" t="s">
        <v>472</v>
      </c>
      <c r="T1476" t="s">
        <v>187</v>
      </c>
    </row>
    <row r="1477" spans="1:20" x14ac:dyDescent="0.35">
      <c r="A1477" s="4" t="s">
        <v>118</v>
      </c>
      <c r="B1477" s="1">
        <v>41275</v>
      </c>
      <c r="C1477" s="4">
        <f>YEAR(MERGED_DATA[[#This Row],[year0]])</f>
        <v>2013</v>
      </c>
      <c r="D1477">
        <v>6.8659999999999997</v>
      </c>
      <c r="E1477">
        <v>10.224</v>
      </c>
      <c r="F1477">
        <v>0.89600000000000002</v>
      </c>
      <c r="G1477">
        <v>67.98</v>
      </c>
      <c r="H1477">
        <v>0.81100000000000005</v>
      </c>
      <c r="I1477">
        <v>0.01</v>
      </c>
      <c r="J1477">
        <v>0.81399999999999995</v>
      </c>
      <c r="K1477">
        <v>0.86</v>
      </c>
      <c r="L1477">
        <v>0.22600000000000001</v>
      </c>
      <c r="M1477" s="4" t="s">
        <v>198</v>
      </c>
      <c r="N1477" s="4" t="s">
        <v>186</v>
      </c>
      <c r="O1477" s="4" t="s">
        <v>187</v>
      </c>
      <c r="P1477" s="4" t="s">
        <v>471</v>
      </c>
      <c r="Q1477">
        <v>4351267</v>
      </c>
      <c r="R1477">
        <v>78200</v>
      </c>
      <c r="S1477" s="4" t="s">
        <v>472</v>
      </c>
      <c r="T1477" t="s">
        <v>187</v>
      </c>
    </row>
    <row r="1478" spans="1:20" x14ac:dyDescent="0.35">
      <c r="A1478" s="4" t="s">
        <v>118</v>
      </c>
      <c r="B1478" s="1">
        <v>41640</v>
      </c>
      <c r="C1478" s="4">
        <f>YEAR(MERGED_DATA[[#This Row],[year0]])</f>
        <v>2014</v>
      </c>
      <c r="D1478">
        <v>6.6310000000000002</v>
      </c>
      <c r="E1478">
        <v>10.256</v>
      </c>
      <c r="F1478">
        <v>0.873</v>
      </c>
      <c r="G1478">
        <v>68.14</v>
      </c>
      <c r="H1478">
        <v>0.89400000000000002</v>
      </c>
      <c r="I1478">
        <v>-7.0000000000000001E-3</v>
      </c>
      <c r="J1478">
        <v>0.84699999999999998</v>
      </c>
      <c r="K1478">
        <v>0.79900000000000004</v>
      </c>
      <c r="L1478">
        <v>0.254</v>
      </c>
      <c r="M1478" s="4" t="s">
        <v>198</v>
      </c>
      <c r="N1478" s="4" t="s">
        <v>186</v>
      </c>
      <c r="O1478" s="4" t="s">
        <v>187</v>
      </c>
      <c r="P1478" s="4" t="s">
        <v>471</v>
      </c>
      <c r="Q1478">
        <v>4351267</v>
      </c>
      <c r="R1478">
        <v>78200</v>
      </c>
      <c r="S1478" s="4" t="s">
        <v>472</v>
      </c>
      <c r="T1478" t="s">
        <v>187</v>
      </c>
    </row>
    <row r="1479" spans="1:20" x14ac:dyDescent="0.35">
      <c r="A1479" s="4" t="s">
        <v>118</v>
      </c>
      <c r="B1479" s="1">
        <v>42005</v>
      </c>
      <c r="C1479" s="4">
        <f>YEAR(MERGED_DATA[[#This Row],[year0]])</f>
        <v>2015</v>
      </c>
      <c r="D1479">
        <v>6.6059999999999999</v>
      </c>
      <c r="E1479">
        <v>10.294</v>
      </c>
      <c r="F1479">
        <v>0.88300000000000001</v>
      </c>
      <c r="G1479">
        <v>68.3</v>
      </c>
      <c r="H1479">
        <v>0.84699999999999998</v>
      </c>
      <c r="I1479">
        <v>-1.6E-2</v>
      </c>
      <c r="J1479">
        <v>0.81</v>
      </c>
      <c r="K1479">
        <v>0.77700000000000002</v>
      </c>
      <c r="L1479">
        <v>0.26400000000000001</v>
      </c>
      <c r="M1479" s="4" t="s">
        <v>198</v>
      </c>
      <c r="N1479" s="4" t="s">
        <v>186</v>
      </c>
      <c r="O1479" s="4" t="s">
        <v>187</v>
      </c>
      <c r="P1479" s="4" t="s">
        <v>471</v>
      </c>
      <c r="Q1479">
        <v>4351267</v>
      </c>
      <c r="R1479">
        <v>78200</v>
      </c>
      <c r="S1479" s="4" t="s">
        <v>472</v>
      </c>
      <c r="T1479" t="s">
        <v>187</v>
      </c>
    </row>
    <row r="1480" spans="1:20" x14ac:dyDescent="0.35">
      <c r="A1480" s="4" t="s">
        <v>118</v>
      </c>
      <c r="B1480" s="1">
        <v>42370</v>
      </c>
      <c r="C1480" s="4">
        <f>YEAR(MERGED_DATA[[#This Row],[year0]])</f>
        <v>2016</v>
      </c>
      <c r="D1480">
        <v>6.1180000000000003</v>
      </c>
      <c r="E1480">
        <v>10.324999999999999</v>
      </c>
      <c r="F1480">
        <v>0.88200000000000001</v>
      </c>
      <c r="G1480">
        <v>68.400000000000006</v>
      </c>
      <c r="H1480">
        <v>0.88400000000000001</v>
      </c>
      <c r="I1480">
        <v>-0.111</v>
      </c>
      <c r="J1480">
        <v>0.83699999999999997</v>
      </c>
      <c r="K1480">
        <v>0.81299999999999994</v>
      </c>
      <c r="L1480">
        <v>0.24399999999999999</v>
      </c>
      <c r="M1480" s="4" t="s">
        <v>198</v>
      </c>
      <c r="N1480" s="4" t="s">
        <v>186</v>
      </c>
      <c r="O1480" s="4" t="s">
        <v>187</v>
      </c>
      <c r="P1480" s="4" t="s">
        <v>471</v>
      </c>
      <c r="Q1480">
        <v>4351267</v>
      </c>
      <c r="R1480">
        <v>78200</v>
      </c>
      <c r="S1480" s="4" t="s">
        <v>472</v>
      </c>
      <c r="T1480" t="s">
        <v>187</v>
      </c>
    </row>
    <row r="1481" spans="1:20" x14ac:dyDescent="0.35">
      <c r="A1481" s="4" t="s">
        <v>118</v>
      </c>
      <c r="B1481" s="1">
        <v>42736</v>
      </c>
      <c r="C1481" s="4">
        <f>YEAR(MERGED_DATA[[#This Row],[year0]])</f>
        <v>2017</v>
      </c>
      <c r="D1481">
        <v>6.5679999999999996</v>
      </c>
      <c r="E1481">
        <v>10.362</v>
      </c>
      <c r="F1481">
        <v>0.91200000000000003</v>
      </c>
      <c r="G1481">
        <v>68.5</v>
      </c>
      <c r="H1481">
        <v>0.9</v>
      </c>
      <c r="I1481">
        <v>-0.17799999999999999</v>
      </c>
      <c r="J1481">
        <v>0.84099999999999997</v>
      </c>
      <c r="K1481">
        <v>0.79500000000000004</v>
      </c>
      <c r="L1481">
        <v>0.24199999999999999</v>
      </c>
      <c r="M1481" s="4" t="s">
        <v>198</v>
      </c>
      <c r="N1481" s="4" t="s">
        <v>186</v>
      </c>
      <c r="O1481" s="4" t="s">
        <v>187</v>
      </c>
      <c r="P1481" s="4" t="s">
        <v>471</v>
      </c>
      <c r="Q1481">
        <v>4351267</v>
      </c>
      <c r="R1481">
        <v>78200</v>
      </c>
      <c r="S1481" s="4" t="s">
        <v>472</v>
      </c>
      <c r="T1481" t="s">
        <v>187</v>
      </c>
    </row>
    <row r="1482" spans="1:20" x14ac:dyDescent="0.35">
      <c r="A1482" s="4" t="s">
        <v>118</v>
      </c>
      <c r="B1482" s="1">
        <v>43101</v>
      </c>
      <c r="C1482" s="4">
        <f>YEAR(MERGED_DATA[[#This Row],[year0]])</f>
        <v>2018</v>
      </c>
      <c r="D1482">
        <v>6.2809999999999997</v>
      </c>
      <c r="E1482">
        <v>10.382</v>
      </c>
      <c r="F1482">
        <v>0.90400000000000003</v>
      </c>
      <c r="G1482">
        <v>68.599999999999994</v>
      </c>
      <c r="H1482">
        <v>0.86099999999999999</v>
      </c>
      <c r="I1482">
        <v>-0.13900000000000001</v>
      </c>
      <c r="J1482">
        <v>0.83699999999999997</v>
      </c>
      <c r="K1482">
        <v>0.84099999999999997</v>
      </c>
      <c r="L1482">
        <v>0.223</v>
      </c>
      <c r="M1482" s="4" t="s">
        <v>198</v>
      </c>
      <c r="N1482" s="4" t="s">
        <v>186</v>
      </c>
      <c r="O1482" s="4" t="s">
        <v>187</v>
      </c>
      <c r="P1482" s="4" t="s">
        <v>471</v>
      </c>
      <c r="Q1482">
        <v>4351267</v>
      </c>
      <c r="R1482">
        <v>78200</v>
      </c>
      <c r="S1482" s="4" t="s">
        <v>472</v>
      </c>
      <c r="T1482" t="s">
        <v>187</v>
      </c>
    </row>
    <row r="1483" spans="1:20" x14ac:dyDescent="0.35">
      <c r="A1483" s="4" t="s">
        <v>118</v>
      </c>
      <c r="B1483" s="1">
        <v>43466</v>
      </c>
      <c r="C1483" s="4">
        <f>YEAR(MERGED_DATA[[#This Row],[year0]])</f>
        <v>2019</v>
      </c>
      <c r="D1483">
        <v>6.0860000000000003</v>
      </c>
      <c r="E1483">
        <v>10.398</v>
      </c>
      <c r="F1483">
        <v>0.88600000000000001</v>
      </c>
      <c r="G1483">
        <v>68.7</v>
      </c>
      <c r="H1483">
        <v>0.88300000000000001</v>
      </c>
      <c r="I1483">
        <v>-0.20799999999999999</v>
      </c>
      <c r="J1483">
        <v>0.86899999999999999</v>
      </c>
      <c r="K1483">
        <v>0.84099999999999997</v>
      </c>
      <c r="L1483">
        <v>0.24399999999999999</v>
      </c>
      <c r="M1483" s="4" t="s">
        <v>198</v>
      </c>
      <c r="N1483" s="4" t="s">
        <v>186</v>
      </c>
      <c r="O1483" s="4" t="s">
        <v>187</v>
      </c>
      <c r="P1483" s="4" t="s">
        <v>471</v>
      </c>
      <c r="Q1483">
        <v>4351267</v>
      </c>
      <c r="R1483">
        <v>78200</v>
      </c>
      <c r="S1483" s="4" t="s">
        <v>472</v>
      </c>
      <c r="T1483" t="s">
        <v>187</v>
      </c>
    </row>
    <row r="1484" spans="1:20" x14ac:dyDescent="0.35">
      <c r="A1484" s="4" t="s">
        <v>118</v>
      </c>
      <c r="B1484" s="1">
        <v>44197</v>
      </c>
      <c r="C1484" s="4">
        <f>YEAR(MERGED_DATA[[#This Row],[year0]])</f>
        <v>2021</v>
      </c>
      <c r="D1484">
        <v>6.5529999999999999</v>
      </c>
      <c r="E1484">
        <v>10.323</v>
      </c>
      <c r="F1484">
        <v>0.89900000000000002</v>
      </c>
      <c r="G1484">
        <v>68.900000000000006</v>
      </c>
      <c r="H1484">
        <v>0.81100000000000005</v>
      </c>
      <c r="I1484">
        <v>-0.152</v>
      </c>
      <c r="J1484">
        <v>0.86099999999999999</v>
      </c>
      <c r="K1484">
        <v>0.83399999999999996</v>
      </c>
      <c r="L1484">
        <v>0.218</v>
      </c>
      <c r="M1484" s="4" t="s">
        <v>198</v>
      </c>
      <c r="N1484" s="4" t="s">
        <v>186</v>
      </c>
      <c r="O1484" s="4" t="s">
        <v>187</v>
      </c>
      <c r="P1484" s="4" t="s">
        <v>471</v>
      </c>
      <c r="Q1484">
        <v>4351267</v>
      </c>
      <c r="R1484">
        <v>78200</v>
      </c>
      <c r="S1484" s="4" t="s">
        <v>472</v>
      </c>
      <c r="T1484" t="s">
        <v>187</v>
      </c>
    </row>
    <row r="1485" spans="1:20" x14ac:dyDescent="0.35">
      <c r="A1485" s="4" t="s">
        <v>118</v>
      </c>
      <c r="B1485" s="1">
        <v>44562</v>
      </c>
      <c r="C1485" s="4">
        <f>YEAR(MERGED_DATA[[#This Row],[year0]])</f>
        <v>2022</v>
      </c>
      <c r="D1485">
        <v>5.9790000000000001</v>
      </c>
      <c r="E1485">
        <v>10.412000000000001</v>
      </c>
      <c r="F1485">
        <v>0.89100000000000001</v>
      </c>
      <c r="G1485">
        <v>69</v>
      </c>
      <c r="H1485">
        <v>0.89900000000000002</v>
      </c>
      <c r="I1485">
        <v>-0.128</v>
      </c>
      <c r="J1485">
        <v>0.88700000000000001</v>
      </c>
      <c r="K1485">
        <v>0.82099999999999995</v>
      </c>
      <c r="L1485">
        <v>0.25900000000000001</v>
      </c>
      <c r="M1485" s="4" t="s">
        <v>198</v>
      </c>
      <c r="N1485" s="4" t="s">
        <v>186</v>
      </c>
      <c r="O1485" s="4" t="s">
        <v>187</v>
      </c>
      <c r="P1485" s="4" t="s">
        <v>471</v>
      </c>
      <c r="Q1485">
        <v>4351267</v>
      </c>
      <c r="R1485">
        <v>78200</v>
      </c>
      <c r="S1485" s="4" t="s">
        <v>472</v>
      </c>
      <c r="T1485" t="s">
        <v>187</v>
      </c>
    </row>
    <row r="1486" spans="1:20" x14ac:dyDescent="0.35">
      <c r="A1486" s="4" t="s">
        <v>118</v>
      </c>
      <c r="B1486" s="1">
        <v>44927</v>
      </c>
      <c r="C1486" s="4">
        <f>YEAR(MERGED_DATA[[#This Row],[year0]])</f>
        <v>2023</v>
      </c>
      <c r="D1486">
        <v>6.5430000000000001</v>
      </c>
      <c r="E1486">
        <v>10.455</v>
      </c>
      <c r="F1486">
        <v>0.88700000000000001</v>
      </c>
      <c r="G1486">
        <v>69.099999999999994</v>
      </c>
      <c r="H1486">
        <v>0.85199999999999998</v>
      </c>
      <c r="I1486">
        <v>-0.14699999999999999</v>
      </c>
      <c r="J1486">
        <v>0.871</v>
      </c>
      <c r="K1486">
        <v>0.82899999999999996</v>
      </c>
      <c r="L1486">
        <v>0.25700000000000001</v>
      </c>
      <c r="M1486" s="4" t="s">
        <v>198</v>
      </c>
      <c r="N1486" s="4" t="s">
        <v>186</v>
      </c>
      <c r="O1486" s="4" t="s">
        <v>187</v>
      </c>
      <c r="P1486" s="4" t="s">
        <v>471</v>
      </c>
      <c r="Q1486">
        <v>4351267</v>
      </c>
      <c r="R1486">
        <v>78200</v>
      </c>
      <c r="S1486" s="4" t="s">
        <v>472</v>
      </c>
      <c r="T1486" t="s">
        <v>187</v>
      </c>
    </row>
    <row r="1487" spans="1:20" x14ac:dyDescent="0.35">
      <c r="A1487" s="4" t="s">
        <v>119</v>
      </c>
      <c r="B1487" s="1">
        <v>38718</v>
      </c>
      <c r="C1487" s="4">
        <f>YEAR(MERGED_DATA[[#This Row],[year0]])</f>
        <v>2006</v>
      </c>
      <c r="D1487">
        <v>4.7300000000000004</v>
      </c>
      <c r="E1487">
        <v>9.1539999999999999</v>
      </c>
      <c r="F1487">
        <v>0.89500000000000002</v>
      </c>
      <c r="G1487">
        <v>64.88</v>
      </c>
      <c r="H1487">
        <v>0.69099999999999995</v>
      </c>
      <c r="I1487">
        <v>5.6000000000000001E-2</v>
      </c>
      <c r="J1487">
        <v>0.84099999999999997</v>
      </c>
      <c r="K1487">
        <v>0.752</v>
      </c>
      <c r="L1487">
        <v>0.30299999999999999</v>
      </c>
      <c r="M1487" s="4" t="s">
        <v>190</v>
      </c>
      <c r="N1487" s="4" t="s">
        <v>186</v>
      </c>
      <c r="O1487" s="4" t="s">
        <v>190</v>
      </c>
      <c r="P1487" s="4" t="s">
        <v>493</v>
      </c>
      <c r="Q1487">
        <v>6363000</v>
      </c>
      <c r="R1487">
        <v>406000</v>
      </c>
      <c r="S1487" s="4" t="s">
        <v>494</v>
      </c>
      <c r="T1487" t="s">
        <v>190</v>
      </c>
    </row>
    <row r="1488" spans="1:20" x14ac:dyDescent="0.35">
      <c r="A1488" s="4" t="s">
        <v>119</v>
      </c>
      <c r="B1488" s="1">
        <v>39083</v>
      </c>
      <c r="C1488" s="4">
        <f>YEAR(MERGED_DATA[[#This Row],[year0]])</f>
        <v>2007</v>
      </c>
      <c r="D1488">
        <v>5.2720000000000002</v>
      </c>
      <c r="E1488">
        <v>9.1969999999999992</v>
      </c>
      <c r="F1488">
        <v>0.86299999999999999</v>
      </c>
      <c r="G1488">
        <v>64.959999999999994</v>
      </c>
      <c r="H1488">
        <v>0.69899999999999995</v>
      </c>
      <c r="I1488">
        <v>0.121</v>
      </c>
      <c r="J1488">
        <v>0.93</v>
      </c>
      <c r="K1488">
        <v>0.81200000000000006</v>
      </c>
      <c r="L1488">
        <v>0.219</v>
      </c>
      <c r="M1488" s="4" t="s">
        <v>190</v>
      </c>
      <c r="N1488" s="4" t="s">
        <v>186</v>
      </c>
      <c r="O1488" s="4" t="s">
        <v>190</v>
      </c>
      <c r="P1488" s="4" t="s">
        <v>493</v>
      </c>
      <c r="Q1488">
        <v>6363000</v>
      </c>
      <c r="R1488">
        <v>406000</v>
      </c>
      <c r="S1488" s="4" t="s">
        <v>494</v>
      </c>
      <c r="T1488" t="s">
        <v>190</v>
      </c>
    </row>
    <row r="1489" spans="1:20" x14ac:dyDescent="0.35">
      <c r="A1489" s="4" t="s">
        <v>119</v>
      </c>
      <c r="B1489" s="1">
        <v>39448</v>
      </c>
      <c r="C1489" s="4">
        <f>YEAR(MERGED_DATA[[#This Row],[year0]])</f>
        <v>2008</v>
      </c>
      <c r="D1489">
        <v>5.57</v>
      </c>
      <c r="E1489">
        <v>9.25</v>
      </c>
      <c r="F1489">
        <v>0.88900000000000001</v>
      </c>
      <c r="G1489">
        <v>65.040000000000006</v>
      </c>
      <c r="H1489">
        <v>0.64900000000000002</v>
      </c>
      <c r="I1489">
        <v>4.5999999999999999E-2</v>
      </c>
      <c r="J1489">
        <v>0.89100000000000001</v>
      </c>
      <c r="K1489">
        <v>0.79800000000000004</v>
      </c>
      <c r="L1489">
        <v>0.25900000000000001</v>
      </c>
      <c r="M1489" s="4" t="s">
        <v>190</v>
      </c>
      <c r="N1489" s="4" t="s">
        <v>186</v>
      </c>
      <c r="O1489" s="4" t="s">
        <v>190</v>
      </c>
      <c r="P1489" s="4" t="s">
        <v>493</v>
      </c>
      <c r="Q1489">
        <v>6363000</v>
      </c>
      <c r="R1489">
        <v>406000</v>
      </c>
      <c r="S1489" s="4" t="s">
        <v>494</v>
      </c>
      <c r="T1489" t="s">
        <v>190</v>
      </c>
    </row>
    <row r="1490" spans="1:20" x14ac:dyDescent="0.35">
      <c r="A1490" s="4" t="s">
        <v>119</v>
      </c>
      <c r="B1490" s="1">
        <v>39814</v>
      </c>
      <c r="C1490" s="4">
        <f>YEAR(MERGED_DATA[[#This Row],[year0]])</f>
        <v>2009</v>
      </c>
      <c r="D1490">
        <v>5.5759999999999996</v>
      </c>
      <c r="E1490">
        <v>9.2370000000000001</v>
      </c>
      <c r="F1490">
        <v>0.9</v>
      </c>
      <c r="G1490">
        <v>65.12</v>
      </c>
      <c r="H1490">
        <v>0.71799999999999997</v>
      </c>
      <c r="I1490">
        <v>1.6E-2</v>
      </c>
      <c r="J1490">
        <v>0.85699999999999998</v>
      </c>
      <c r="K1490">
        <v>0.80300000000000005</v>
      </c>
      <c r="L1490">
        <v>0.186</v>
      </c>
      <c r="M1490" s="4" t="s">
        <v>190</v>
      </c>
      <c r="N1490" s="4" t="s">
        <v>186</v>
      </c>
      <c r="O1490" s="4" t="s">
        <v>190</v>
      </c>
      <c r="P1490" s="4" t="s">
        <v>493</v>
      </c>
      <c r="Q1490">
        <v>6363000</v>
      </c>
      <c r="R1490">
        <v>406000</v>
      </c>
      <c r="S1490" s="4" t="s">
        <v>494</v>
      </c>
      <c r="T1490" t="s">
        <v>190</v>
      </c>
    </row>
    <row r="1491" spans="1:20" x14ac:dyDescent="0.35">
      <c r="A1491" s="4" t="s">
        <v>119</v>
      </c>
      <c r="B1491" s="1">
        <v>40179</v>
      </c>
      <c r="C1491" s="4">
        <f>YEAR(MERGED_DATA[[#This Row],[year0]])</f>
        <v>2010</v>
      </c>
      <c r="D1491">
        <v>5.8410000000000002</v>
      </c>
      <c r="E1491">
        <v>9.3309999999999995</v>
      </c>
      <c r="F1491">
        <v>0.88900000000000001</v>
      </c>
      <c r="G1491">
        <v>65.2</v>
      </c>
      <c r="H1491">
        <v>0.72599999999999998</v>
      </c>
      <c r="I1491">
        <v>6.5000000000000002E-2</v>
      </c>
      <c r="J1491">
        <v>0.78</v>
      </c>
      <c r="K1491">
        <v>0.82599999999999996</v>
      </c>
      <c r="L1491">
        <v>0.17599999999999999</v>
      </c>
      <c r="M1491" s="4" t="s">
        <v>190</v>
      </c>
      <c r="N1491" s="4" t="s">
        <v>186</v>
      </c>
      <c r="O1491" s="4" t="s">
        <v>190</v>
      </c>
      <c r="P1491" s="4" t="s">
        <v>493</v>
      </c>
      <c r="Q1491">
        <v>6363000</v>
      </c>
      <c r="R1491">
        <v>406000</v>
      </c>
      <c r="S1491" s="4" t="s">
        <v>494</v>
      </c>
      <c r="T1491" t="s">
        <v>190</v>
      </c>
    </row>
    <row r="1492" spans="1:20" x14ac:dyDescent="0.35">
      <c r="A1492" s="4" t="s">
        <v>119</v>
      </c>
      <c r="B1492" s="1">
        <v>40544</v>
      </c>
      <c r="C1492" s="4">
        <f>YEAR(MERGED_DATA[[#This Row],[year0]])</f>
        <v>2011</v>
      </c>
      <c r="D1492">
        <v>5.6769999999999996</v>
      </c>
      <c r="E1492">
        <v>9.36</v>
      </c>
      <c r="F1492">
        <v>0.86899999999999999</v>
      </c>
      <c r="G1492">
        <v>65.28</v>
      </c>
      <c r="H1492">
        <v>0.66600000000000004</v>
      </c>
      <c r="I1492">
        <v>0.17899999999999999</v>
      </c>
      <c r="J1492">
        <v>0.75600000000000001</v>
      </c>
      <c r="K1492">
        <v>0.82299999999999995</v>
      </c>
      <c r="L1492">
        <v>0.19</v>
      </c>
      <c r="M1492" s="4" t="s">
        <v>190</v>
      </c>
      <c r="N1492" s="4" t="s">
        <v>186</v>
      </c>
      <c r="O1492" s="4" t="s">
        <v>190</v>
      </c>
      <c r="P1492" s="4" t="s">
        <v>493</v>
      </c>
      <c r="Q1492">
        <v>6363000</v>
      </c>
      <c r="R1492">
        <v>406000</v>
      </c>
      <c r="S1492" s="4" t="s">
        <v>494</v>
      </c>
      <c r="T1492" t="s">
        <v>190</v>
      </c>
    </row>
    <row r="1493" spans="1:20" x14ac:dyDescent="0.35">
      <c r="A1493" s="4" t="s">
        <v>119</v>
      </c>
      <c r="B1493" s="1">
        <v>40909</v>
      </c>
      <c r="C1493" s="4">
        <f>YEAR(MERGED_DATA[[#This Row],[year0]])</f>
        <v>2012</v>
      </c>
      <c r="D1493">
        <v>5.82</v>
      </c>
      <c r="E1493">
        <v>9.3390000000000004</v>
      </c>
      <c r="F1493">
        <v>0.93100000000000005</v>
      </c>
      <c r="G1493">
        <v>65.36</v>
      </c>
      <c r="H1493">
        <v>0.748</v>
      </c>
      <c r="I1493">
        <v>0.188</v>
      </c>
      <c r="J1493">
        <v>0.77400000000000002</v>
      </c>
      <c r="K1493">
        <v>0.84899999999999998</v>
      </c>
      <c r="L1493">
        <v>0.21299999999999999</v>
      </c>
      <c r="M1493" s="4" t="s">
        <v>190</v>
      </c>
      <c r="N1493" s="4" t="s">
        <v>186</v>
      </c>
      <c r="O1493" s="4" t="s">
        <v>190</v>
      </c>
      <c r="P1493" s="4" t="s">
        <v>493</v>
      </c>
      <c r="Q1493">
        <v>6363000</v>
      </c>
      <c r="R1493">
        <v>406000</v>
      </c>
      <c r="S1493" s="4" t="s">
        <v>494</v>
      </c>
      <c r="T1493" t="s">
        <v>190</v>
      </c>
    </row>
    <row r="1494" spans="1:20" x14ac:dyDescent="0.35">
      <c r="A1494" s="4" t="s">
        <v>119</v>
      </c>
      <c r="B1494" s="1">
        <v>41275</v>
      </c>
      <c r="C1494" s="4">
        <f>YEAR(MERGED_DATA[[#This Row],[year0]])</f>
        <v>2013</v>
      </c>
      <c r="D1494">
        <v>5.9359999999999999</v>
      </c>
      <c r="E1494">
        <v>9.4049999999999994</v>
      </c>
      <c r="F1494">
        <v>0.93899999999999995</v>
      </c>
      <c r="G1494">
        <v>65.44</v>
      </c>
      <c r="H1494">
        <v>0.90900000000000003</v>
      </c>
      <c r="I1494">
        <v>3.4000000000000002E-2</v>
      </c>
      <c r="J1494">
        <v>0.90300000000000002</v>
      </c>
      <c r="K1494">
        <v>0.874</v>
      </c>
      <c r="L1494">
        <v>0.224</v>
      </c>
      <c r="M1494" s="4" t="s">
        <v>190</v>
      </c>
      <c r="N1494" s="4" t="s">
        <v>186</v>
      </c>
      <c r="O1494" s="4" t="s">
        <v>190</v>
      </c>
      <c r="P1494" s="4" t="s">
        <v>493</v>
      </c>
      <c r="Q1494">
        <v>6363000</v>
      </c>
      <c r="R1494">
        <v>406000</v>
      </c>
      <c r="S1494" s="4" t="s">
        <v>494</v>
      </c>
      <c r="T1494" t="s">
        <v>190</v>
      </c>
    </row>
    <row r="1495" spans="1:20" x14ac:dyDescent="0.35">
      <c r="A1495" s="4" t="s">
        <v>119</v>
      </c>
      <c r="B1495" s="1">
        <v>41640</v>
      </c>
      <c r="C1495" s="4">
        <f>YEAR(MERGED_DATA[[#This Row],[year0]])</f>
        <v>2014</v>
      </c>
      <c r="D1495">
        <v>5.1189999999999998</v>
      </c>
      <c r="E1495">
        <v>9.4429999999999996</v>
      </c>
      <c r="F1495">
        <v>0.95899999999999996</v>
      </c>
      <c r="G1495">
        <v>65.52</v>
      </c>
      <c r="H1495">
        <v>0.75900000000000001</v>
      </c>
      <c r="I1495">
        <v>-1.2999999999999999E-2</v>
      </c>
      <c r="J1495">
        <v>0.76200000000000001</v>
      </c>
      <c r="K1495">
        <v>0.876</v>
      </c>
      <c r="L1495">
        <v>0.216</v>
      </c>
      <c r="M1495" s="4" t="s">
        <v>190</v>
      </c>
      <c r="N1495" s="4" t="s">
        <v>186</v>
      </c>
      <c r="O1495" s="4" t="s">
        <v>190</v>
      </c>
      <c r="P1495" s="4" t="s">
        <v>493</v>
      </c>
      <c r="Q1495">
        <v>6363000</v>
      </c>
      <c r="R1495">
        <v>406000</v>
      </c>
      <c r="S1495" s="4" t="s">
        <v>494</v>
      </c>
      <c r="T1495" t="s">
        <v>190</v>
      </c>
    </row>
    <row r="1496" spans="1:20" x14ac:dyDescent="0.35">
      <c r="A1496" s="4" t="s">
        <v>119</v>
      </c>
      <c r="B1496" s="1">
        <v>42005</v>
      </c>
      <c r="C1496" s="4">
        <f>YEAR(MERGED_DATA[[#This Row],[year0]])</f>
        <v>2015</v>
      </c>
      <c r="D1496">
        <v>5.56</v>
      </c>
      <c r="E1496">
        <v>9.4580000000000002</v>
      </c>
      <c r="F1496">
        <v>0.91400000000000003</v>
      </c>
      <c r="G1496">
        <v>65.599999999999994</v>
      </c>
      <c r="H1496">
        <v>0.80600000000000005</v>
      </c>
      <c r="I1496">
        <v>-1.9E-2</v>
      </c>
      <c r="J1496">
        <v>0.86299999999999999</v>
      </c>
      <c r="K1496">
        <v>0.83199999999999996</v>
      </c>
      <c r="L1496">
        <v>0.219</v>
      </c>
      <c r="M1496" s="4" t="s">
        <v>190</v>
      </c>
      <c r="N1496" s="4" t="s">
        <v>186</v>
      </c>
      <c r="O1496" s="4" t="s">
        <v>190</v>
      </c>
      <c r="P1496" s="4" t="s">
        <v>493</v>
      </c>
      <c r="Q1496">
        <v>6363000</v>
      </c>
      <c r="R1496">
        <v>406000</v>
      </c>
      <c r="S1496" s="4" t="s">
        <v>494</v>
      </c>
      <c r="T1496" t="s">
        <v>190</v>
      </c>
    </row>
    <row r="1497" spans="1:20" x14ac:dyDescent="0.35">
      <c r="A1497" s="4" t="s">
        <v>119</v>
      </c>
      <c r="B1497" s="1">
        <v>42370</v>
      </c>
      <c r="C1497" s="4">
        <f>YEAR(MERGED_DATA[[#This Row],[year0]])</f>
        <v>2016</v>
      </c>
      <c r="D1497">
        <v>5.8010000000000002</v>
      </c>
      <c r="E1497">
        <v>9.4849999999999994</v>
      </c>
      <c r="F1497">
        <v>0.94</v>
      </c>
      <c r="G1497">
        <v>65.650000000000006</v>
      </c>
      <c r="H1497">
        <v>0.85399999999999998</v>
      </c>
      <c r="I1497">
        <v>-8.2000000000000003E-2</v>
      </c>
      <c r="J1497">
        <v>0.75600000000000001</v>
      </c>
      <c r="K1497">
        <v>0.83299999999999996</v>
      </c>
      <c r="L1497">
        <v>0.19700000000000001</v>
      </c>
      <c r="M1497" s="4" t="s">
        <v>190</v>
      </c>
      <c r="N1497" s="4" t="s">
        <v>186</v>
      </c>
      <c r="O1497" s="4" t="s">
        <v>190</v>
      </c>
      <c r="P1497" s="4" t="s">
        <v>493</v>
      </c>
      <c r="Q1497">
        <v>6363000</v>
      </c>
      <c r="R1497">
        <v>406000</v>
      </c>
      <c r="S1497" s="4" t="s">
        <v>494</v>
      </c>
      <c r="T1497" t="s">
        <v>190</v>
      </c>
    </row>
    <row r="1498" spans="1:20" x14ac:dyDescent="0.35">
      <c r="A1498" s="4" t="s">
        <v>119</v>
      </c>
      <c r="B1498" s="1">
        <v>42736</v>
      </c>
      <c r="C1498" s="4">
        <f>YEAR(MERGED_DATA[[#This Row],[year0]])</f>
        <v>2017</v>
      </c>
      <c r="D1498">
        <v>5.7130000000000001</v>
      </c>
      <c r="E1498">
        <v>9.5180000000000007</v>
      </c>
      <c r="F1498">
        <v>0.90200000000000002</v>
      </c>
      <c r="G1498">
        <v>65.7</v>
      </c>
      <c r="H1498">
        <v>0.89100000000000001</v>
      </c>
      <c r="I1498">
        <v>-8.0000000000000002E-3</v>
      </c>
      <c r="J1498">
        <v>0.81</v>
      </c>
      <c r="K1498">
        <v>0.82</v>
      </c>
      <c r="L1498">
        <v>0.23200000000000001</v>
      </c>
      <c r="M1498" s="4" t="s">
        <v>190</v>
      </c>
      <c r="N1498" s="4" t="s">
        <v>186</v>
      </c>
      <c r="O1498" s="4" t="s">
        <v>190</v>
      </c>
      <c r="P1498" s="4" t="s">
        <v>493</v>
      </c>
      <c r="Q1498">
        <v>6363000</v>
      </c>
      <c r="R1498">
        <v>406000</v>
      </c>
      <c r="S1498" s="4" t="s">
        <v>494</v>
      </c>
      <c r="T1498" t="s">
        <v>190</v>
      </c>
    </row>
    <row r="1499" spans="1:20" x14ac:dyDescent="0.35">
      <c r="A1499" s="4" t="s">
        <v>119</v>
      </c>
      <c r="B1499" s="1">
        <v>43466</v>
      </c>
      <c r="C1499" s="4">
        <f>YEAR(MERGED_DATA[[#This Row],[year0]])</f>
        <v>2019</v>
      </c>
      <c r="D1499">
        <v>5.6529999999999996</v>
      </c>
      <c r="E1499">
        <v>9.5190000000000001</v>
      </c>
      <c r="F1499">
        <v>0.89200000000000002</v>
      </c>
      <c r="G1499">
        <v>65.8</v>
      </c>
      <c r="H1499">
        <v>0.876</v>
      </c>
      <c r="I1499">
        <v>1.7000000000000001E-2</v>
      </c>
      <c r="J1499">
        <v>0.88200000000000001</v>
      </c>
      <c r="K1499">
        <v>0.79</v>
      </c>
      <c r="L1499">
        <v>0.27500000000000002</v>
      </c>
      <c r="M1499" s="4" t="s">
        <v>190</v>
      </c>
      <c r="N1499" s="4" t="s">
        <v>186</v>
      </c>
      <c r="O1499" s="4" t="s">
        <v>190</v>
      </c>
      <c r="P1499" s="4" t="s">
        <v>493</v>
      </c>
      <c r="Q1499">
        <v>6363000</v>
      </c>
      <c r="R1499">
        <v>406000</v>
      </c>
      <c r="S1499" s="4" t="s">
        <v>494</v>
      </c>
      <c r="T1499" t="s">
        <v>190</v>
      </c>
    </row>
    <row r="1500" spans="1:20" x14ac:dyDescent="0.35">
      <c r="A1500" s="4" t="s">
        <v>119</v>
      </c>
      <c r="B1500" s="1">
        <v>43831</v>
      </c>
      <c r="C1500" s="4">
        <f>YEAR(MERGED_DATA[[#This Row],[year0]])</f>
        <v>2020</v>
      </c>
      <c r="D1500">
        <v>5.5010000000000003</v>
      </c>
      <c r="E1500">
        <v>9.4969999999999999</v>
      </c>
      <c r="F1500">
        <v>0.90700000000000003</v>
      </c>
      <c r="G1500">
        <v>65.849999999999994</v>
      </c>
      <c r="H1500">
        <v>0.86499999999999999</v>
      </c>
      <c r="I1500">
        <v>5.3999999999999999E-2</v>
      </c>
      <c r="J1500">
        <v>0.82899999999999996</v>
      </c>
      <c r="K1500">
        <v>0.76700000000000002</v>
      </c>
      <c r="L1500">
        <v>0.26900000000000002</v>
      </c>
      <c r="M1500" s="4" t="s">
        <v>190</v>
      </c>
      <c r="N1500" s="4" t="s">
        <v>186</v>
      </c>
      <c r="O1500" s="4" t="s">
        <v>190</v>
      </c>
      <c r="P1500" s="4" t="s">
        <v>493</v>
      </c>
      <c r="Q1500">
        <v>6363000</v>
      </c>
      <c r="R1500">
        <v>406000</v>
      </c>
      <c r="S1500" s="4" t="s">
        <v>494</v>
      </c>
      <c r="T1500" t="s">
        <v>190</v>
      </c>
    </row>
    <row r="1501" spans="1:20" x14ac:dyDescent="0.35">
      <c r="A1501" s="4" t="s">
        <v>119</v>
      </c>
      <c r="B1501" s="1">
        <v>44197</v>
      </c>
      <c r="C1501" s="4">
        <f>YEAR(MERGED_DATA[[#This Row],[year0]])</f>
        <v>2021</v>
      </c>
      <c r="D1501">
        <v>5.5759999999999996</v>
      </c>
      <c r="E1501">
        <v>9.5229999999999997</v>
      </c>
      <c r="F1501">
        <v>0.90800000000000003</v>
      </c>
      <c r="G1501">
        <v>65.900000000000006</v>
      </c>
      <c r="H1501">
        <v>0.88800000000000001</v>
      </c>
      <c r="I1501">
        <v>1.4999999999999999E-2</v>
      </c>
      <c r="J1501">
        <v>0.85699999999999998</v>
      </c>
      <c r="K1501">
        <v>0.80600000000000005</v>
      </c>
      <c r="L1501">
        <v>0.248</v>
      </c>
      <c r="M1501" s="4" t="s">
        <v>190</v>
      </c>
      <c r="N1501" s="4" t="s">
        <v>186</v>
      </c>
      <c r="O1501" s="4" t="s">
        <v>190</v>
      </c>
      <c r="P1501" s="4" t="s">
        <v>493</v>
      </c>
      <c r="Q1501">
        <v>6363000</v>
      </c>
      <c r="R1501">
        <v>406000</v>
      </c>
      <c r="S1501" s="4" t="s">
        <v>494</v>
      </c>
      <c r="T1501" t="s">
        <v>190</v>
      </c>
    </row>
    <row r="1502" spans="1:20" x14ac:dyDescent="0.35">
      <c r="A1502" s="4" t="s">
        <v>119</v>
      </c>
      <c r="B1502" s="1">
        <v>44562</v>
      </c>
      <c r="C1502" s="4">
        <f>YEAR(MERGED_DATA[[#This Row],[year0]])</f>
        <v>2022</v>
      </c>
      <c r="D1502">
        <v>6.1379999999999999</v>
      </c>
      <c r="E1502">
        <v>9.5129999999999999</v>
      </c>
      <c r="F1502">
        <v>0.89900000000000002</v>
      </c>
      <c r="G1502">
        <v>65.95</v>
      </c>
      <c r="H1502">
        <v>0.92200000000000004</v>
      </c>
      <c r="I1502">
        <v>-1.4E-2</v>
      </c>
      <c r="J1502">
        <v>0.83899999999999997</v>
      </c>
      <c r="K1502">
        <v>0.82099999999999995</v>
      </c>
      <c r="L1502">
        <v>0.23799999999999999</v>
      </c>
      <c r="M1502" s="4" t="s">
        <v>190</v>
      </c>
      <c r="N1502" s="4" t="s">
        <v>186</v>
      </c>
      <c r="O1502" s="4" t="s">
        <v>190</v>
      </c>
      <c r="P1502" s="4" t="s">
        <v>493</v>
      </c>
      <c r="Q1502">
        <v>6363000</v>
      </c>
      <c r="R1502">
        <v>406000</v>
      </c>
      <c r="S1502" s="4" t="s">
        <v>494</v>
      </c>
      <c r="T1502" t="s">
        <v>190</v>
      </c>
    </row>
    <row r="1503" spans="1:20" x14ac:dyDescent="0.35">
      <c r="A1503" s="4" t="s">
        <v>119</v>
      </c>
      <c r="B1503" s="1">
        <v>44927</v>
      </c>
      <c r="C1503" s="4">
        <f>YEAR(MERGED_DATA[[#This Row],[year0]])</f>
        <v>2023</v>
      </c>
      <c r="D1503">
        <v>6.2140000000000004</v>
      </c>
      <c r="E1503">
        <v>9.5489999999999995</v>
      </c>
      <c r="F1503">
        <v>0.88900000000000001</v>
      </c>
      <c r="G1503">
        <v>66</v>
      </c>
      <c r="H1503">
        <v>0.90200000000000002</v>
      </c>
      <c r="I1503">
        <v>-4.0000000000000001E-3</v>
      </c>
      <c r="J1503">
        <v>0.83499999999999996</v>
      </c>
      <c r="K1503">
        <v>0.83299999999999996</v>
      </c>
      <c r="L1503">
        <v>0.24</v>
      </c>
      <c r="M1503" s="4" t="s">
        <v>190</v>
      </c>
      <c r="N1503" s="4" t="s">
        <v>186</v>
      </c>
      <c r="O1503" s="4" t="s">
        <v>190</v>
      </c>
      <c r="P1503" s="4" t="s">
        <v>493</v>
      </c>
      <c r="Q1503">
        <v>6363000</v>
      </c>
      <c r="R1503">
        <v>406000</v>
      </c>
      <c r="S1503" s="4" t="s">
        <v>494</v>
      </c>
      <c r="T1503" t="s">
        <v>190</v>
      </c>
    </row>
    <row r="1504" spans="1:20" x14ac:dyDescent="0.35">
      <c r="A1504" s="4" t="s">
        <v>120</v>
      </c>
      <c r="B1504" s="1">
        <v>38718</v>
      </c>
      <c r="C1504" s="4">
        <f>YEAR(MERGED_DATA[[#This Row],[year0]])</f>
        <v>2006</v>
      </c>
      <c r="D1504">
        <v>4.8109999999999999</v>
      </c>
      <c r="E1504">
        <v>8.9789999999999992</v>
      </c>
      <c r="F1504">
        <v>0.875</v>
      </c>
      <c r="G1504">
        <v>66.459999999999994</v>
      </c>
      <c r="H1504">
        <v>0.66800000000000004</v>
      </c>
      <c r="I1504">
        <v>-7.5999999999999998E-2</v>
      </c>
      <c r="J1504">
        <v>0.89500000000000002</v>
      </c>
      <c r="K1504">
        <v>0.67500000000000004</v>
      </c>
      <c r="L1504">
        <v>0.42</v>
      </c>
      <c r="M1504" s="4" t="s">
        <v>190</v>
      </c>
      <c r="N1504" s="4" t="s">
        <v>186</v>
      </c>
      <c r="O1504" s="4" t="s">
        <v>190</v>
      </c>
      <c r="P1504" s="4" t="s">
        <v>495</v>
      </c>
      <c r="Q1504">
        <v>33376476</v>
      </c>
      <c r="R1504">
        <v>1285000</v>
      </c>
      <c r="S1504" s="4" t="s">
        <v>496</v>
      </c>
      <c r="T1504" t="s">
        <v>190</v>
      </c>
    </row>
    <row r="1505" spans="1:20" x14ac:dyDescent="0.35">
      <c r="A1505" s="4" t="s">
        <v>120</v>
      </c>
      <c r="B1505" s="1">
        <v>39083</v>
      </c>
      <c r="C1505" s="4">
        <f>YEAR(MERGED_DATA[[#This Row],[year0]])</f>
        <v>2007</v>
      </c>
      <c r="D1505">
        <v>5.2140000000000004</v>
      </c>
      <c r="E1505">
        <v>9.0540000000000003</v>
      </c>
      <c r="F1505">
        <v>0.75600000000000001</v>
      </c>
      <c r="G1505">
        <v>66.72</v>
      </c>
      <c r="H1505">
        <v>0.63800000000000001</v>
      </c>
      <c r="I1505">
        <v>-8.2000000000000003E-2</v>
      </c>
      <c r="J1505">
        <v>0.93100000000000005</v>
      </c>
      <c r="K1505">
        <v>0.73</v>
      </c>
      <c r="L1505">
        <v>0.36099999999999999</v>
      </c>
      <c r="M1505" s="4" t="s">
        <v>190</v>
      </c>
      <c r="N1505" s="4" t="s">
        <v>186</v>
      </c>
      <c r="O1505" s="4" t="s">
        <v>190</v>
      </c>
      <c r="P1505" s="4" t="s">
        <v>495</v>
      </c>
      <c r="Q1505">
        <v>33376476</v>
      </c>
      <c r="R1505">
        <v>1285000</v>
      </c>
      <c r="S1505" s="4" t="s">
        <v>496</v>
      </c>
      <c r="T1505" t="s">
        <v>190</v>
      </c>
    </row>
    <row r="1506" spans="1:20" x14ac:dyDescent="0.35">
      <c r="A1506" s="4" t="s">
        <v>120</v>
      </c>
      <c r="B1506" s="1">
        <v>39448</v>
      </c>
      <c r="C1506" s="4">
        <f>YEAR(MERGED_DATA[[#This Row],[year0]])</f>
        <v>2008</v>
      </c>
      <c r="D1506">
        <v>5.1289999999999996</v>
      </c>
      <c r="E1506">
        <v>9.1340000000000003</v>
      </c>
      <c r="F1506">
        <v>0.77700000000000002</v>
      </c>
      <c r="G1506">
        <v>66.98</v>
      </c>
      <c r="H1506">
        <v>0.63800000000000001</v>
      </c>
      <c r="I1506">
        <v>-7.1999999999999995E-2</v>
      </c>
      <c r="J1506">
        <v>0.89600000000000002</v>
      </c>
      <c r="K1506">
        <v>0.70099999999999996</v>
      </c>
      <c r="L1506">
        <v>0.35399999999999998</v>
      </c>
      <c r="M1506" s="4" t="s">
        <v>190</v>
      </c>
      <c r="N1506" s="4" t="s">
        <v>186</v>
      </c>
      <c r="O1506" s="4" t="s">
        <v>190</v>
      </c>
      <c r="P1506" s="4" t="s">
        <v>495</v>
      </c>
      <c r="Q1506">
        <v>33376476</v>
      </c>
      <c r="R1506">
        <v>1285000</v>
      </c>
      <c r="S1506" s="4" t="s">
        <v>496</v>
      </c>
      <c r="T1506" t="s">
        <v>190</v>
      </c>
    </row>
    <row r="1507" spans="1:20" x14ac:dyDescent="0.35">
      <c r="A1507" s="4" t="s">
        <v>120</v>
      </c>
      <c r="B1507" s="1">
        <v>39814</v>
      </c>
      <c r="C1507" s="4">
        <f>YEAR(MERGED_DATA[[#This Row],[year0]])</f>
        <v>2009</v>
      </c>
      <c r="D1507">
        <v>5.5190000000000001</v>
      </c>
      <c r="E1507">
        <v>9.1379999999999999</v>
      </c>
      <c r="F1507">
        <v>0.79900000000000004</v>
      </c>
      <c r="G1507">
        <v>67.239999999999995</v>
      </c>
      <c r="H1507">
        <v>0.63800000000000001</v>
      </c>
      <c r="I1507">
        <v>-8.4000000000000005E-2</v>
      </c>
      <c r="J1507">
        <v>0.88</v>
      </c>
      <c r="K1507">
        <v>0.75800000000000001</v>
      </c>
      <c r="L1507">
        <v>0.32</v>
      </c>
      <c r="M1507" s="4" t="s">
        <v>190</v>
      </c>
      <c r="N1507" s="4" t="s">
        <v>186</v>
      </c>
      <c r="O1507" s="4" t="s">
        <v>190</v>
      </c>
      <c r="P1507" s="4" t="s">
        <v>495</v>
      </c>
      <c r="Q1507">
        <v>33376476</v>
      </c>
      <c r="R1507">
        <v>1285000</v>
      </c>
      <c r="S1507" s="4" t="s">
        <v>496</v>
      </c>
      <c r="T1507" t="s">
        <v>190</v>
      </c>
    </row>
    <row r="1508" spans="1:20" x14ac:dyDescent="0.35">
      <c r="A1508" s="4" t="s">
        <v>120</v>
      </c>
      <c r="B1508" s="1">
        <v>40179</v>
      </c>
      <c r="C1508" s="4">
        <f>YEAR(MERGED_DATA[[#This Row],[year0]])</f>
        <v>2010</v>
      </c>
      <c r="D1508">
        <v>5.6130000000000004</v>
      </c>
      <c r="E1508">
        <v>9.2100000000000009</v>
      </c>
      <c r="F1508">
        <v>0.81200000000000006</v>
      </c>
      <c r="G1508">
        <v>67.5</v>
      </c>
      <c r="H1508">
        <v>0.75700000000000001</v>
      </c>
      <c r="I1508">
        <v>-6.6000000000000003E-2</v>
      </c>
      <c r="J1508">
        <v>0.88100000000000001</v>
      </c>
      <c r="K1508">
        <v>0.74399999999999999</v>
      </c>
      <c r="L1508">
        <v>0.33</v>
      </c>
      <c r="M1508" s="4" t="s">
        <v>190</v>
      </c>
      <c r="N1508" s="4" t="s">
        <v>186</v>
      </c>
      <c r="O1508" s="4" t="s">
        <v>190</v>
      </c>
      <c r="P1508" s="4" t="s">
        <v>495</v>
      </c>
      <c r="Q1508">
        <v>33376476</v>
      </c>
      <c r="R1508">
        <v>1285000</v>
      </c>
      <c r="S1508" s="4" t="s">
        <v>496</v>
      </c>
      <c r="T1508" t="s">
        <v>190</v>
      </c>
    </row>
    <row r="1509" spans="1:20" x14ac:dyDescent="0.35">
      <c r="A1509" s="4" t="s">
        <v>120</v>
      </c>
      <c r="B1509" s="1">
        <v>40544</v>
      </c>
      <c r="C1509" s="4">
        <f>YEAR(MERGED_DATA[[#This Row],[year0]])</f>
        <v>2011</v>
      </c>
      <c r="D1509">
        <v>5.8920000000000003</v>
      </c>
      <c r="E1509">
        <v>9.2629999999999999</v>
      </c>
      <c r="F1509">
        <v>0.75600000000000001</v>
      </c>
      <c r="G1509">
        <v>67.760000000000005</v>
      </c>
      <c r="H1509">
        <v>0.77300000000000002</v>
      </c>
      <c r="I1509">
        <v>-0.128</v>
      </c>
      <c r="J1509">
        <v>0.82399999999999995</v>
      </c>
      <c r="K1509">
        <v>0.74199999999999999</v>
      </c>
      <c r="L1509">
        <v>0.33100000000000002</v>
      </c>
      <c r="M1509" s="4" t="s">
        <v>190</v>
      </c>
      <c r="N1509" s="4" t="s">
        <v>186</v>
      </c>
      <c r="O1509" s="4" t="s">
        <v>190</v>
      </c>
      <c r="P1509" s="4" t="s">
        <v>495</v>
      </c>
      <c r="Q1509">
        <v>33376476</v>
      </c>
      <c r="R1509">
        <v>1285000</v>
      </c>
      <c r="S1509" s="4" t="s">
        <v>496</v>
      </c>
      <c r="T1509" t="s">
        <v>190</v>
      </c>
    </row>
    <row r="1510" spans="1:20" x14ac:dyDescent="0.35">
      <c r="A1510" s="4" t="s">
        <v>120</v>
      </c>
      <c r="B1510" s="1">
        <v>40909</v>
      </c>
      <c r="C1510" s="4">
        <f>YEAR(MERGED_DATA[[#This Row],[year0]])</f>
        <v>2012</v>
      </c>
      <c r="D1510">
        <v>5.8250000000000002</v>
      </c>
      <c r="E1510">
        <v>9.3130000000000006</v>
      </c>
      <c r="F1510">
        <v>0.76400000000000001</v>
      </c>
      <c r="G1510">
        <v>68.02</v>
      </c>
      <c r="H1510">
        <v>0.70299999999999996</v>
      </c>
      <c r="I1510">
        <v>-8.4000000000000005E-2</v>
      </c>
      <c r="J1510">
        <v>0.86699999999999999</v>
      </c>
      <c r="K1510">
        <v>0.70499999999999996</v>
      </c>
      <c r="L1510">
        <v>0.39800000000000002</v>
      </c>
      <c r="M1510" s="4" t="s">
        <v>190</v>
      </c>
      <c r="N1510" s="4" t="s">
        <v>186</v>
      </c>
      <c r="O1510" s="4" t="s">
        <v>190</v>
      </c>
      <c r="P1510" s="4" t="s">
        <v>495</v>
      </c>
      <c r="Q1510">
        <v>33376476</v>
      </c>
      <c r="R1510">
        <v>1285000</v>
      </c>
      <c r="S1510" s="4" t="s">
        <v>496</v>
      </c>
      <c r="T1510" t="s">
        <v>190</v>
      </c>
    </row>
    <row r="1511" spans="1:20" x14ac:dyDescent="0.35">
      <c r="A1511" s="4" t="s">
        <v>120</v>
      </c>
      <c r="B1511" s="1">
        <v>41275</v>
      </c>
      <c r="C1511" s="4">
        <f>YEAR(MERGED_DATA[[#This Row],[year0]])</f>
        <v>2013</v>
      </c>
      <c r="D1511">
        <v>5.7830000000000004</v>
      </c>
      <c r="E1511">
        <v>9.3610000000000007</v>
      </c>
      <c r="F1511">
        <v>0.79700000000000004</v>
      </c>
      <c r="G1511">
        <v>68.28</v>
      </c>
      <c r="H1511">
        <v>0.70299999999999996</v>
      </c>
      <c r="I1511">
        <v>-7.0999999999999994E-2</v>
      </c>
      <c r="J1511">
        <v>0.87</v>
      </c>
      <c r="K1511">
        <v>0.74099999999999999</v>
      </c>
      <c r="L1511">
        <v>0.39</v>
      </c>
      <c r="M1511" s="4" t="s">
        <v>190</v>
      </c>
      <c r="N1511" s="4" t="s">
        <v>186</v>
      </c>
      <c r="O1511" s="4" t="s">
        <v>190</v>
      </c>
      <c r="P1511" s="4" t="s">
        <v>495</v>
      </c>
      <c r="Q1511">
        <v>33376476</v>
      </c>
      <c r="R1511">
        <v>1285000</v>
      </c>
      <c r="S1511" s="4" t="s">
        <v>496</v>
      </c>
      <c r="T1511" t="s">
        <v>190</v>
      </c>
    </row>
    <row r="1512" spans="1:20" x14ac:dyDescent="0.35">
      <c r="A1512" s="4" t="s">
        <v>120</v>
      </c>
      <c r="B1512" s="1">
        <v>41640</v>
      </c>
      <c r="C1512" s="4">
        <f>YEAR(MERGED_DATA[[#This Row],[year0]])</f>
        <v>2014</v>
      </c>
      <c r="D1512">
        <v>5.8659999999999997</v>
      </c>
      <c r="E1512">
        <v>9.3740000000000006</v>
      </c>
      <c r="F1512">
        <v>0.81899999999999995</v>
      </c>
      <c r="G1512">
        <v>68.540000000000006</v>
      </c>
      <c r="H1512">
        <v>0.72199999999999998</v>
      </c>
      <c r="I1512">
        <v>-0.14099999999999999</v>
      </c>
      <c r="J1512">
        <v>0.878</v>
      </c>
      <c r="K1512">
        <v>0.74299999999999999</v>
      </c>
      <c r="L1512">
        <v>0.31900000000000001</v>
      </c>
      <c r="M1512" s="4" t="s">
        <v>190</v>
      </c>
      <c r="N1512" s="4" t="s">
        <v>186</v>
      </c>
      <c r="O1512" s="4" t="s">
        <v>190</v>
      </c>
      <c r="P1512" s="4" t="s">
        <v>495</v>
      </c>
      <c r="Q1512">
        <v>33376476</v>
      </c>
      <c r="R1512">
        <v>1285000</v>
      </c>
      <c r="S1512" s="4" t="s">
        <v>496</v>
      </c>
      <c r="T1512" t="s">
        <v>190</v>
      </c>
    </row>
    <row r="1513" spans="1:20" x14ac:dyDescent="0.35">
      <c r="A1513" s="4" t="s">
        <v>120</v>
      </c>
      <c r="B1513" s="1">
        <v>42005</v>
      </c>
      <c r="C1513" s="4">
        <f>YEAR(MERGED_DATA[[#This Row],[year0]])</f>
        <v>2015</v>
      </c>
      <c r="D1513">
        <v>5.577</v>
      </c>
      <c r="E1513">
        <v>9.3940000000000001</v>
      </c>
      <c r="F1513">
        <v>0.79800000000000004</v>
      </c>
      <c r="G1513">
        <v>68.8</v>
      </c>
      <c r="H1513">
        <v>0.80200000000000005</v>
      </c>
      <c r="I1513">
        <v>-9.5000000000000001E-2</v>
      </c>
      <c r="J1513">
        <v>0.88400000000000001</v>
      </c>
      <c r="K1513">
        <v>0.74399999999999999</v>
      </c>
      <c r="L1513">
        <v>0.378</v>
      </c>
      <c r="M1513" s="4" t="s">
        <v>190</v>
      </c>
      <c r="N1513" s="4" t="s">
        <v>186</v>
      </c>
      <c r="O1513" s="4" t="s">
        <v>190</v>
      </c>
      <c r="P1513" s="4" t="s">
        <v>495</v>
      </c>
      <c r="Q1513">
        <v>33376476</v>
      </c>
      <c r="R1513">
        <v>1285000</v>
      </c>
      <c r="S1513" s="4" t="s">
        <v>496</v>
      </c>
      <c r="T1513" t="s">
        <v>190</v>
      </c>
    </row>
    <row r="1514" spans="1:20" x14ac:dyDescent="0.35">
      <c r="A1514" s="4" t="s">
        <v>120</v>
      </c>
      <c r="B1514" s="1">
        <v>42370</v>
      </c>
      <c r="C1514" s="4">
        <f>YEAR(MERGED_DATA[[#This Row],[year0]])</f>
        <v>2016</v>
      </c>
      <c r="D1514">
        <v>5.7009999999999996</v>
      </c>
      <c r="E1514">
        <v>9.4190000000000005</v>
      </c>
      <c r="F1514">
        <v>0.80300000000000005</v>
      </c>
      <c r="G1514">
        <v>68.974999999999994</v>
      </c>
      <c r="H1514">
        <v>0.83</v>
      </c>
      <c r="I1514">
        <v>-0.13900000000000001</v>
      </c>
      <c r="J1514">
        <v>0.86599999999999999</v>
      </c>
      <c r="K1514">
        <v>0.79100000000000004</v>
      </c>
      <c r="L1514">
        <v>0.33800000000000002</v>
      </c>
      <c r="M1514" s="4" t="s">
        <v>190</v>
      </c>
      <c r="N1514" s="4" t="s">
        <v>186</v>
      </c>
      <c r="O1514" s="4" t="s">
        <v>190</v>
      </c>
      <c r="P1514" s="4" t="s">
        <v>495</v>
      </c>
      <c r="Q1514">
        <v>33376476</v>
      </c>
      <c r="R1514">
        <v>1285000</v>
      </c>
      <c r="S1514" s="4" t="s">
        <v>496</v>
      </c>
      <c r="T1514" t="s">
        <v>190</v>
      </c>
    </row>
    <row r="1515" spans="1:20" x14ac:dyDescent="0.35">
      <c r="A1515" s="4" t="s">
        <v>120</v>
      </c>
      <c r="B1515" s="1">
        <v>42736</v>
      </c>
      <c r="C1515" s="4">
        <f>YEAR(MERGED_DATA[[#This Row],[year0]])</f>
        <v>2017</v>
      </c>
      <c r="D1515">
        <v>5.7110000000000003</v>
      </c>
      <c r="E1515">
        <v>9.4290000000000003</v>
      </c>
      <c r="F1515">
        <v>0.83</v>
      </c>
      <c r="G1515">
        <v>69.150000000000006</v>
      </c>
      <c r="H1515">
        <v>0.82699999999999996</v>
      </c>
      <c r="I1515">
        <v>-0.16</v>
      </c>
      <c r="J1515">
        <v>0.89500000000000002</v>
      </c>
      <c r="K1515">
        <v>0.76800000000000002</v>
      </c>
      <c r="L1515">
        <v>0.39400000000000002</v>
      </c>
      <c r="M1515" s="4" t="s">
        <v>190</v>
      </c>
      <c r="N1515" s="4" t="s">
        <v>186</v>
      </c>
      <c r="O1515" s="4" t="s">
        <v>190</v>
      </c>
      <c r="P1515" s="4" t="s">
        <v>495</v>
      </c>
      <c r="Q1515">
        <v>33376476</v>
      </c>
      <c r="R1515">
        <v>1285000</v>
      </c>
      <c r="S1515" s="4" t="s">
        <v>496</v>
      </c>
      <c r="T1515" t="s">
        <v>190</v>
      </c>
    </row>
    <row r="1516" spans="1:20" x14ac:dyDescent="0.35">
      <c r="A1516" s="4" t="s">
        <v>120</v>
      </c>
      <c r="B1516" s="1">
        <v>43101</v>
      </c>
      <c r="C1516" s="4">
        <f>YEAR(MERGED_DATA[[#This Row],[year0]])</f>
        <v>2018</v>
      </c>
      <c r="D1516">
        <v>5.68</v>
      </c>
      <c r="E1516">
        <v>9.4489999999999998</v>
      </c>
      <c r="F1516">
        <v>0.84499999999999997</v>
      </c>
      <c r="G1516">
        <v>69.325000000000003</v>
      </c>
      <c r="H1516">
        <v>0.83</v>
      </c>
      <c r="I1516">
        <v>-0.184</v>
      </c>
      <c r="J1516">
        <v>0.90600000000000003</v>
      </c>
      <c r="K1516">
        <v>0.78300000000000003</v>
      </c>
      <c r="L1516">
        <v>0.38</v>
      </c>
      <c r="M1516" s="4" t="s">
        <v>190</v>
      </c>
      <c r="N1516" s="4" t="s">
        <v>186</v>
      </c>
      <c r="O1516" s="4" t="s">
        <v>190</v>
      </c>
      <c r="P1516" s="4" t="s">
        <v>495</v>
      </c>
      <c r="Q1516">
        <v>33376476</v>
      </c>
      <c r="R1516">
        <v>1285000</v>
      </c>
      <c r="S1516" s="4" t="s">
        <v>496</v>
      </c>
      <c r="T1516" t="s">
        <v>190</v>
      </c>
    </row>
    <row r="1517" spans="1:20" x14ac:dyDescent="0.35">
      <c r="A1517" s="4" t="s">
        <v>120</v>
      </c>
      <c r="B1517" s="1">
        <v>43466</v>
      </c>
      <c r="C1517" s="4">
        <f>YEAR(MERGED_DATA[[#This Row],[year0]])</f>
        <v>2019</v>
      </c>
      <c r="D1517">
        <v>5.9989999999999997</v>
      </c>
      <c r="E1517">
        <v>9.452</v>
      </c>
      <c r="F1517">
        <v>0.80900000000000005</v>
      </c>
      <c r="G1517">
        <v>69.5</v>
      </c>
      <c r="H1517">
        <v>0.81499999999999995</v>
      </c>
      <c r="I1517">
        <v>-0.13500000000000001</v>
      </c>
      <c r="J1517">
        <v>0.874</v>
      </c>
      <c r="K1517">
        <v>0.79400000000000004</v>
      </c>
      <c r="L1517">
        <v>0.375</v>
      </c>
      <c r="M1517" s="4" t="s">
        <v>190</v>
      </c>
      <c r="N1517" s="4" t="s">
        <v>186</v>
      </c>
      <c r="O1517" s="4" t="s">
        <v>190</v>
      </c>
      <c r="P1517" s="4" t="s">
        <v>495</v>
      </c>
      <c r="Q1517">
        <v>33376476</v>
      </c>
      <c r="R1517">
        <v>1285000</v>
      </c>
      <c r="S1517" s="4" t="s">
        <v>496</v>
      </c>
      <c r="T1517" t="s">
        <v>190</v>
      </c>
    </row>
    <row r="1518" spans="1:20" x14ac:dyDescent="0.35">
      <c r="A1518" s="4" t="s">
        <v>120</v>
      </c>
      <c r="B1518" s="1">
        <v>43831</v>
      </c>
      <c r="C1518" s="4">
        <f>YEAR(MERGED_DATA[[#This Row],[year0]])</f>
        <v>2020</v>
      </c>
      <c r="D1518">
        <v>4.9939999999999998</v>
      </c>
      <c r="E1518">
        <v>9.3230000000000004</v>
      </c>
      <c r="F1518">
        <v>0.749</v>
      </c>
      <c r="G1518">
        <v>69.674999999999997</v>
      </c>
      <c r="H1518">
        <v>0.80600000000000005</v>
      </c>
      <c r="I1518">
        <v>-9.4E-2</v>
      </c>
      <c r="J1518">
        <v>0.91200000000000003</v>
      </c>
      <c r="K1518">
        <v>0.73599999999999999</v>
      </c>
      <c r="L1518">
        <v>0.48099999999999998</v>
      </c>
      <c r="M1518" s="4" t="s">
        <v>190</v>
      </c>
      <c r="N1518" s="4" t="s">
        <v>186</v>
      </c>
      <c r="O1518" s="4" t="s">
        <v>190</v>
      </c>
      <c r="P1518" s="4" t="s">
        <v>495</v>
      </c>
      <c r="Q1518">
        <v>33376476</v>
      </c>
      <c r="R1518">
        <v>1285000</v>
      </c>
      <c r="S1518" s="4" t="s">
        <v>496</v>
      </c>
      <c r="T1518" t="s">
        <v>190</v>
      </c>
    </row>
    <row r="1519" spans="1:20" x14ac:dyDescent="0.35">
      <c r="A1519" s="4" t="s">
        <v>120</v>
      </c>
      <c r="B1519" s="1">
        <v>44197</v>
      </c>
      <c r="C1519" s="4">
        <f>YEAR(MERGED_DATA[[#This Row],[year0]])</f>
        <v>2021</v>
      </c>
      <c r="D1519">
        <v>5.694</v>
      </c>
      <c r="E1519">
        <v>9.4359999999999999</v>
      </c>
      <c r="F1519">
        <v>0.81899999999999995</v>
      </c>
      <c r="G1519">
        <v>69.849999999999994</v>
      </c>
      <c r="H1519">
        <v>0.81200000000000006</v>
      </c>
      <c r="I1519">
        <v>-0.09</v>
      </c>
      <c r="J1519">
        <v>0.88</v>
      </c>
      <c r="K1519">
        <v>0.78400000000000003</v>
      </c>
      <c r="L1519">
        <v>0.36899999999999999</v>
      </c>
      <c r="M1519" s="4" t="s">
        <v>190</v>
      </c>
      <c r="N1519" s="4" t="s">
        <v>186</v>
      </c>
      <c r="O1519" s="4" t="s">
        <v>190</v>
      </c>
      <c r="P1519" s="4" t="s">
        <v>495</v>
      </c>
      <c r="Q1519">
        <v>33376476</v>
      </c>
      <c r="R1519">
        <v>1285000</v>
      </c>
      <c r="S1519" s="4" t="s">
        <v>496</v>
      </c>
      <c r="T1519" t="s">
        <v>190</v>
      </c>
    </row>
    <row r="1520" spans="1:20" x14ac:dyDescent="0.35">
      <c r="A1520" s="4" t="s">
        <v>120</v>
      </c>
      <c r="B1520" s="1">
        <v>44562</v>
      </c>
      <c r="C1520" s="4">
        <f>YEAR(MERGED_DATA[[#This Row],[year0]])</f>
        <v>2022</v>
      </c>
      <c r="D1520">
        <v>5.8920000000000003</v>
      </c>
      <c r="E1520">
        <v>9.4529999999999994</v>
      </c>
      <c r="F1520">
        <v>0.82299999999999995</v>
      </c>
      <c r="G1520">
        <v>70.025000000000006</v>
      </c>
      <c r="H1520">
        <v>0.76400000000000001</v>
      </c>
      <c r="I1520">
        <v>-0.18</v>
      </c>
      <c r="J1520">
        <v>0.88400000000000001</v>
      </c>
      <c r="K1520">
        <v>0.755</v>
      </c>
      <c r="L1520">
        <v>0.378</v>
      </c>
      <c r="M1520" s="4" t="s">
        <v>190</v>
      </c>
      <c r="N1520" s="4" t="s">
        <v>186</v>
      </c>
      <c r="O1520" s="4" t="s">
        <v>190</v>
      </c>
      <c r="P1520" s="4" t="s">
        <v>495</v>
      </c>
      <c r="Q1520">
        <v>33376476</v>
      </c>
      <c r="R1520">
        <v>1285000</v>
      </c>
      <c r="S1520" s="4" t="s">
        <v>496</v>
      </c>
      <c r="T1520" t="s">
        <v>190</v>
      </c>
    </row>
    <row r="1521" spans="1:20" x14ac:dyDescent="0.35">
      <c r="A1521" s="4" t="s">
        <v>120</v>
      </c>
      <c r="B1521" s="1">
        <v>44927</v>
      </c>
      <c r="C1521" s="4">
        <f>YEAR(MERGED_DATA[[#This Row],[year0]])</f>
        <v>2023</v>
      </c>
      <c r="D1521">
        <v>5.9359999999999999</v>
      </c>
      <c r="E1521">
        <v>9.4589999999999996</v>
      </c>
      <c r="F1521">
        <v>0.78700000000000003</v>
      </c>
      <c r="G1521">
        <v>70.2</v>
      </c>
      <c r="H1521">
        <v>0.75700000000000001</v>
      </c>
      <c r="I1521">
        <v>-6.0999999999999999E-2</v>
      </c>
      <c r="J1521">
        <v>0.91900000000000004</v>
      </c>
      <c r="K1521">
        <v>0.76500000000000001</v>
      </c>
      <c r="L1521">
        <v>0.37</v>
      </c>
      <c r="M1521" s="4" t="s">
        <v>190</v>
      </c>
      <c r="N1521" s="4" t="s">
        <v>186</v>
      </c>
      <c r="O1521" s="4" t="s">
        <v>190</v>
      </c>
      <c r="P1521" s="4" t="s">
        <v>495</v>
      </c>
      <c r="Q1521">
        <v>33376476</v>
      </c>
      <c r="R1521">
        <v>1285000</v>
      </c>
      <c r="S1521" s="4" t="s">
        <v>496</v>
      </c>
      <c r="T1521" t="s">
        <v>190</v>
      </c>
    </row>
    <row r="1522" spans="1:20" x14ac:dyDescent="0.35">
      <c r="A1522" s="4" t="s">
        <v>121</v>
      </c>
      <c r="B1522" s="1">
        <v>39083</v>
      </c>
      <c r="C1522" s="4">
        <f>YEAR(MERGED_DATA[[#This Row],[year0]])</f>
        <v>2007</v>
      </c>
      <c r="D1522">
        <v>5.0739999999999998</v>
      </c>
      <c r="E1522">
        <v>8.6059999999999999</v>
      </c>
      <c r="F1522">
        <v>0.80100000000000005</v>
      </c>
      <c r="G1522">
        <v>61.42</v>
      </c>
      <c r="H1522">
        <v>0.85199999999999998</v>
      </c>
      <c r="I1522">
        <v>-2.7E-2</v>
      </c>
      <c r="J1522">
        <v>0.88</v>
      </c>
      <c r="K1522">
        <v>0.73599999999999999</v>
      </c>
      <c r="L1522">
        <v>0.378</v>
      </c>
      <c r="M1522" s="4" t="s">
        <v>209</v>
      </c>
      <c r="N1522" s="4" t="s">
        <v>170</v>
      </c>
      <c r="O1522" s="4" t="s">
        <v>171</v>
      </c>
      <c r="P1522" s="4" t="s">
        <v>535</v>
      </c>
      <c r="Q1522">
        <v>113880328</v>
      </c>
      <c r="R1522">
        <v>343448</v>
      </c>
      <c r="S1522" s="4" t="s">
        <v>170</v>
      </c>
      <c r="T1522" t="s">
        <v>171</v>
      </c>
    </row>
    <row r="1523" spans="1:20" x14ac:dyDescent="0.35">
      <c r="A1523" s="4" t="s">
        <v>121</v>
      </c>
      <c r="B1523" s="1">
        <v>39448</v>
      </c>
      <c r="C1523" s="4">
        <f>YEAR(MERGED_DATA[[#This Row],[year0]])</f>
        <v>2008</v>
      </c>
      <c r="D1523">
        <v>4.5890000000000004</v>
      </c>
      <c r="E1523">
        <v>8.6300000000000008</v>
      </c>
      <c r="F1523">
        <v>0.79800000000000004</v>
      </c>
      <c r="G1523">
        <v>61.48</v>
      </c>
      <c r="H1523">
        <v>0.86099999999999999</v>
      </c>
      <c r="I1523">
        <v>7.8E-2</v>
      </c>
      <c r="J1523">
        <v>0.81699999999999995</v>
      </c>
      <c r="K1523">
        <v>0.77400000000000002</v>
      </c>
      <c r="L1523">
        <v>0.38400000000000001</v>
      </c>
      <c r="M1523" s="4" t="s">
        <v>209</v>
      </c>
      <c r="N1523" s="4" t="s">
        <v>170</v>
      </c>
      <c r="O1523" s="4" t="s">
        <v>171</v>
      </c>
      <c r="P1523" s="4" t="s">
        <v>535</v>
      </c>
      <c r="Q1523">
        <v>113880328</v>
      </c>
      <c r="R1523">
        <v>343448</v>
      </c>
      <c r="S1523" s="4" t="s">
        <v>170</v>
      </c>
      <c r="T1523" t="s">
        <v>171</v>
      </c>
    </row>
    <row r="1524" spans="1:20" x14ac:dyDescent="0.35">
      <c r="A1524" s="4" t="s">
        <v>121</v>
      </c>
      <c r="B1524" s="1">
        <v>39814</v>
      </c>
      <c r="C1524" s="4">
        <f>YEAR(MERGED_DATA[[#This Row],[year0]])</f>
        <v>2009</v>
      </c>
      <c r="D1524">
        <v>4.88</v>
      </c>
      <c r="E1524">
        <v>8.6259999999999994</v>
      </c>
      <c r="F1524">
        <v>0.77500000000000002</v>
      </c>
      <c r="G1524">
        <v>61.54</v>
      </c>
      <c r="H1524">
        <v>0.874</v>
      </c>
      <c r="I1524">
        <v>-1E-3</v>
      </c>
      <c r="J1524">
        <v>0.80500000000000005</v>
      </c>
      <c r="K1524">
        <v>0.79100000000000004</v>
      </c>
      <c r="L1524">
        <v>0.311</v>
      </c>
      <c r="M1524" s="4" t="s">
        <v>209</v>
      </c>
      <c r="N1524" s="4" t="s">
        <v>170</v>
      </c>
      <c r="O1524" s="4" t="s">
        <v>171</v>
      </c>
      <c r="P1524" s="4" t="s">
        <v>535</v>
      </c>
      <c r="Q1524">
        <v>113880328</v>
      </c>
      <c r="R1524">
        <v>343448</v>
      </c>
      <c r="S1524" s="4" t="s">
        <v>170</v>
      </c>
      <c r="T1524" t="s">
        <v>171</v>
      </c>
    </row>
    <row r="1525" spans="1:20" x14ac:dyDescent="0.35">
      <c r="A1525" s="4" t="s">
        <v>121</v>
      </c>
      <c r="B1525" s="1">
        <v>40179</v>
      </c>
      <c r="C1525" s="4">
        <f>YEAR(MERGED_DATA[[#This Row],[year0]])</f>
        <v>2010</v>
      </c>
      <c r="D1525">
        <v>4.9420000000000002</v>
      </c>
      <c r="E1525">
        <v>8.6790000000000003</v>
      </c>
      <c r="F1525">
        <v>0.80500000000000005</v>
      </c>
      <c r="G1525">
        <v>61.6</v>
      </c>
      <c r="H1525">
        <v>0.89300000000000002</v>
      </c>
      <c r="I1525">
        <v>2.8000000000000001E-2</v>
      </c>
      <c r="J1525">
        <v>0.81200000000000006</v>
      </c>
      <c r="K1525">
        <v>0.82899999999999996</v>
      </c>
      <c r="L1525">
        <v>0.29399999999999998</v>
      </c>
      <c r="M1525" s="4" t="s">
        <v>209</v>
      </c>
      <c r="N1525" s="4" t="s">
        <v>170</v>
      </c>
      <c r="O1525" s="4" t="s">
        <v>171</v>
      </c>
      <c r="P1525" s="4" t="s">
        <v>535</v>
      </c>
      <c r="Q1525">
        <v>113880328</v>
      </c>
      <c r="R1525">
        <v>343448</v>
      </c>
      <c r="S1525" s="4" t="s">
        <v>170</v>
      </c>
      <c r="T1525" t="s">
        <v>171</v>
      </c>
    </row>
    <row r="1526" spans="1:20" x14ac:dyDescent="0.35">
      <c r="A1526" s="4" t="s">
        <v>121</v>
      </c>
      <c r="B1526" s="1">
        <v>40544</v>
      </c>
      <c r="C1526" s="4">
        <f>YEAR(MERGED_DATA[[#This Row],[year0]])</f>
        <v>2011</v>
      </c>
      <c r="D1526">
        <v>4.9939999999999998</v>
      </c>
      <c r="E1526">
        <v>8.6989999999999998</v>
      </c>
      <c r="F1526">
        <v>0.78900000000000003</v>
      </c>
      <c r="G1526">
        <v>61.66</v>
      </c>
      <c r="H1526">
        <v>0.88300000000000001</v>
      </c>
      <c r="I1526">
        <v>6.8000000000000005E-2</v>
      </c>
      <c r="J1526">
        <v>0.78300000000000003</v>
      </c>
      <c r="K1526">
        <v>0.80800000000000005</v>
      </c>
      <c r="L1526">
        <v>0.35799999999999998</v>
      </c>
      <c r="M1526" s="4" t="s">
        <v>209</v>
      </c>
      <c r="N1526" s="4" t="s">
        <v>170</v>
      </c>
      <c r="O1526" s="4" t="s">
        <v>171</v>
      </c>
      <c r="P1526" s="4" t="s">
        <v>535</v>
      </c>
      <c r="Q1526">
        <v>113880328</v>
      </c>
      <c r="R1526">
        <v>343448</v>
      </c>
      <c r="S1526" s="4" t="s">
        <v>170</v>
      </c>
      <c r="T1526" t="s">
        <v>171</v>
      </c>
    </row>
    <row r="1527" spans="1:20" x14ac:dyDescent="0.35">
      <c r="A1527" s="4" t="s">
        <v>121</v>
      </c>
      <c r="B1527" s="1">
        <v>40909</v>
      </c>
      <c r="C1527" s="4">
        <f>YEAR(MERGED_DATA[[#This Row],[year0]])</f>
        <v>2012</v>
      </c>
      <c r="D1527">
        <v>5.0019999999999998</v>
      </c>
      <c r="E1527">
        <v>8.7479999999999993</v>
      </c>
      <c r="F1527">
        <v>0.81299999999999994</v>
      </c>
      <c r="G1527">
        <v>61.72</v>
      </c>
      <c r="H1527">
        <v>0.91400000000000003</v>
      </c>
      <c r="I1527">
        <v>4.8000000000000001E-2</v>
      </c>
      <c r="J1527">
        <v>0.77100000000000002</v>
      </c>
      <c r="K1527">
        <v>0.81100000000000005</v>
      </c>
      <c r="L1527">
        <v>0.35099999999999998</v>
      </c>
      <c r="M1527" s="4" t="s">
        <v>209</v>
      </c>
      <c r="N1527" s="4" t="s">
        <v>170</v>
      </c>
      <c r="O1527" s="4" t="s">
        <v>171</v>
      </c>
      <c r="P1527" s="4" t="s">
        <v>535</v>
      </c>
      <c r="Q1527">
        <v>113880328</v>
      </c>
      <c r="R1527">
        <v>343448</v>
      </c>
      <c r="S1527" s="4" t="s">
        <v>170</v>
      </c>
      <c r="T1527" t="s">
        <v>171</v>
      </c>
    </row>
    <row r="1528" spans="1:20" x14ac:dyDescent="0.35">
      <c r="A1528" s="4" t="s">
        <v>121</v>
      </c>
      <c r="B1528" s="1">
        <v>41275</v>
      </c>
      <c r="C1528" s="4">
        <f>YEAR(MERGED_DATA[[#This Row],[year0]])</f>
        <v>2013</v>
      </c>
      <c r="D1528">
        <v>4.9770000000000003</v>
      </c>
      <c r="E1528">
        <v>8.7959999999999994</v>
      </c>
      <c r="F1528">
        <v>0.84599999999999997</v>
      </c>
      <c r="G1528">
        <v>61.78</v>
      </c>
      <c r="H1528">
        <v>0.90700000000000003</v>
      </c>
      <c r="I1528">
        <v>1.6E-2</v>
      </c>
      <c r="J1528">
        <v>0.75600000000000001</v>
      </c>
      <c r="K1528">
        <v>0.79600000000000004</v>
      </c>
      <c r="L1528">
        <v>0.33200000000000002</v>
      </c>
      <c r="M1528" s="4" t="s">
        <v>209</v>
      </c>
      <c r="N1528" s="4" t="s">
        <v>170</v>
      </c>
      <c r="O1528" s="4" t="s">
        <v>171</v>
      </c>
      <c r="P1528" s="4" t="s">
        <v>535</v>
      </c>
      <c r="Q1528">
        <v>113880328</v>
      </c>
      <c r="R1528">
        <v>343448</v>
      </c>
      <c r="S1528" s="4" t="s">
        <v>170</v>
      </c>
      <c r="T1528" t="s">
        <v>171</v>
      </c>
    </row>
    <row r="1529" spans="1:20" x14ac:dyDescent="0.35">
      <c r="A1529" s="4" t="s">
        <v>121</v>
      </c>
      <c r="B1529" s="1">
        <v>41640</v>
      </c>
      <c r="C1529" s="4">
        <f>YEAR(MERGED_DATA[[#This Row],[year0]])</f>
        <v>2014</v>
      </c>
      <c r="D1529">
        <v>5.3129999999999997</v>
      </c>
      <c r="E1529">
        <v>8.8420000000000005</v>
      </c>
      <c r="F1529">
        <v>0.81299999999999994</v>
      </c>
      <c r="G1529">
        <v>61.84</v>
      </c>
      <c r="H1529">
        <v>0.90200000000000002</v>
      </c>
      <c r="I1529">
        <v>-0.02</v>
      </c>
      <c r="J1529">
        <v>0.78700000000000003</v>
      </c>
      <c r="K1529">
        <v>0.78700000000000003</v>
      </c>
      <c r="L1529">
        <v>0.33400000000000002</v>
      </c>
      <c r="M1529" s="4" t="s">
        <v>209</v>
      </c>
      <c r="N1529" s="4" t="s">
        <v>170</v>
      </c>
      <c r="O1529" s="4" t="s">
        <v>171</v>
      </c>
      <c r="P1529" s="4" t="s">
        <v>535</v>
      </c>
      <c r="Q1529">
        <v>113880328</v>
      </c>
      <c r="R1529">
        <v>343448</v>
      </c>
      <c r="S1529" s="4" t="s">
        <v>170</v>
      </c>
      <c r="T1529" t="s">
        <v>171</v>
      </c>
    </row>
    <row r="1530" spans="1:20" x14ac:dyDescent="0.35">
      <c r="A1530" s="4" t="s">
        <v>121</v>
      </c>
      <c r="B1530" s="1">
        <v>42005</v>
      </c>
      <c r="C1530" s="4">
        <f>YEAR(MERGED_DATA[[#This Row],[year0]])</f>
        <v>2015</v>
      </c>
      <c r="D1530">
        <v>5.5469999999999997</v>
      </c>
      <c r="E1530">
        <v>8.8870000000000005</v>
      </c>
      <c r="F1530">
        <v>0.85399999999999998</v>
      </c>
      <c r="G1530">
        <v>61.9</v>
      </c>
      <c r="H1530">
        <v>0.91200000000000003</v>
      </c>
      <c r="I1530">
        <v>-5.6000000000000001E-2</v>
      </c>
      <c r="J1530">
        <v>0.755</v>
      </c>
      <c r="K1530">
        <v>0.79600000000000004</v>
      </c>
      <c r="L1530">
        <v>0.35099999999999998</v>
      </c>
      <c r="M1530" s="4" t="s">
        <v>209</v>
      </c>
      <c r="N1530" s="4" t="s">
        <v>170</v>
      </c>
      <c r="O1530" s="4" t="s">
        <v>171</v>
      </c>
      <c r="P1530" s="4" t="s">
        <v>535</v>
      </c>
      <c r="Q1530">
        <v>113880328</v>
      </c>
      <c r="R1530">
        <v>343448</v>
      </c>
      <c r="S1530" s="4" t="s">
        <v>170</v>
      </c>
      <c r="T1530" t="s">
        <v>171</v>
      </c>
    </row>
    <row r="1531" spans="1:20" x14ac:dyDescent="0.35">
      <c r="A1531" s="4" t="s">
        <v>121</v>
      </c>
      <c r="B1531" s="1">
        <v>42370</v>
      </c>
      <c r="C1531" s="4">
        <f>YEAR(MERGED_DATA[[#This Row],[year0]])</f>
        <v>2016</v>
      </c>
      <c r="D1531">
        <v>5.431</v>
      </c>
      <c r="E1531">
        <v>8.9380000000000006</v>
      </c>
      <c r="F1531">
        <v>0.82099999999999995</v>
      </c>
      <c r="G1531">
        <v>61.924999999999997</v>
      </c>
      <c r="H1531">
        <v>0.90800000000000003</v>
      </c>
      <c r="I1531">
        <v>-7.5999999999999998E-2</v>
      </c>
      <c r="J1531">
        <v>0.79200000000000004</v>
      </c>
      <c r="K1531">
        <v>0.80700000000000005</v>
      </c>
      <c r="L1531">
        <v>0.28999999999999998</v>
      </c>
      <c r="M1531" s="4" t="s">
        <v>209</v>
      </c>
      <c r="N1531" s="4" t="s">
        <v>170</v>
      </c>
      <c r="O1531" s="4" t="s">
        <v>171</v>
      </c>
      <c r="P1531" s="4" t="s">
        <v>535</v>
      </c>
      <c r="Q1531">
        <v>113880328</v>
      </c>
      <c r="R1531">
        <v>343448</v>
      </c>
      <c r="S1531" s="4" t="s">
        <v>170</v>
      </c>
      <c r="T1531" t="s">
        <v>171</v>
      </c>
    </row>
    <row r="1532" spans="1:20" x14ac:dyDescent="0.35">
      <c r="A1532" s="4" t="s">
        <v>121</v>
      </c>
      <c r="B1532" s="1">
        <v>42736</v>
      </c>
      <c r="C1532" s="4">
        <f>YEAR(MERGED_DATA[[#This Row],[year0]])</f>
        <v>2017</v>
      </c>
      <c r="D1532">
        <v>5.5940000000000003</v>
      </c>
      <c r="E1532">
        <v>8.9870000000000001</v>
      </c>
      <c r="F1532">
        <v>0.85099999999999998</v>
      </c>
      <c r="G1532">
        <v>61.95</v>
      </c>
      <c r="H1532">
        <v>0.92600000000000005</v>
      </c>
      <c r="I1532">
        <v>-0.14599999999999999</v>
      </c>
      <c r="J1532">
        <v>0.71099999999999997</v>
      </c>
      <c r="K1532">
        <v>0.753</v>
      </c>
      <c r="L1532">
        <v>0.34100000000000003</v>
      </c>
      <c r="M1532" s="4" t="s">
        <v>209</v>
      </c>
      <c r="N1532" s="4" t="s">
        <v>170</v>
      </c>
      <c r="O1532" s="4" t="s">
        <v>171</v>
      </c>
      <c r="P1532" s="4" t="s">
        <v>535</v>
      </c>
      <c r="Q1532">
        <v>113880328</v>
      </c>
      <c r="R1532">
        <v>343448</v>
      </c>
      <c r="S1532" s="4" t="s">
        <v>170</v>
      </c>
      <c r="T1532" t="s">
        <v>171</v>
      </c>
    </row>
    <row r="1533" spans="1:20" x14ac:dyDescent="0.35">
      <c r="A1533" s="4" t="s">
        <v>121</v>
      </c>
      <c r="B1533" s="1">
        <v>43101</v>
      </c>
      <c r="C1533" s="4">
        <f>YEAR(MERGED_DATA[[#This Row],[year0]])</f>
        <v>2018</v>
      </c>
      <c r="D1533">
        <v>5.8689999999999998</v>
      </c>
      <c r="E1533">
        <v>9.032</v>
      </c>
      <c r="F1533">
        <v>0.84599999999999997</v>
      </c>
      <c r="G1533">
        <v>61.975000000000001</v>
      </c>
      <c r="H1533">
        <v>0.91800000000000004</v>
      </c>
      <c r="I1533">
        <v>-0.112</v>
      </c>
      <c r="J1533">
        <v>0.72599999999999998</v>
      </c>
      <c r="K1533">
        <v>0.75600000000000001</v>
      </c>
      <c r="L1533">
        <v>0.39300000000000002</v>
      </c>
      <c r="M1533" s="4" t="s">
        <v>209</v>
      </c>
      <c r="N1533" s="4" t="s">
        <v>170</v>
      </c>
      <c r="O1533" s="4" t="s">
        <v>171</v>
      </c>
      <c r="P1533" s="4" t="s">
        <v>535</v>
      </c>
      <c r="Q1533">
        <v>113880328</v>
      </c>
      <c r="R1533">
        <v>343448</v>
      </c>
      <c r="S1533" s="4" t="s">
        <v>170</v>
      </c>
      <c r="T1533" t="s">
        <v>171</v>
      </c>
    </row>
    <row r="1534" spans="1:20" x14ac:dyDescent="0.35">
      <c r="A1534" s="4" t="s">
        <v>121</v>
      </c>
      <c r="B1534" s="1">
        <v>43466</v>
      </c>
      <c r="C1534" s="4">
        <f>YEAR(MERGED_DATA[[#This Row],[year0]])</f>
        <v>2019</v>
      </c>
      <c r="D1534">
        <v>6.2679999999999998</v>
      </c>
      <c r="E1534">
        <v>9.0749999999999993</v>
      </c>
      <c r="F1534">
        <v>0.84499999999999997</v>
      </c>
      <c r="G1534">
        <v>62</v>
      </c>
      <c r="H1534">
        <v>0.91</v>
      </c>
      <c r="I1534">
        <v>-8.6999999999999994E-2</v>
      </c>
      <c r="J1534">
        <v>0.748</v>
      </c>
      <c r="K1534">
        <v>0.76500000000000001</v>
      </c>
      <c r="L1534">
        <v>0.34100000000000003</v>
      </c>
      <c r="M1534" s="4" t="s">
        <v>209</v>
      </c>
      <c r="N1534" s="4" t="s">
        <v>170</v>
      </c>
      <c r="O1534" s="4" t="s">
        <v>171</v>
      </c>
      <c r="P1534" s="4" t="s">
        <v>535</v>
      </c>
      <c r="Q1534">
        <v>113880328</v>
      </c>
      <c r="R1534">
        <v>343448</v>
      </c>
      <c r="S1534" s="4" t="s">
        <v>170</v>
      </c>
      <c r="T1534" t="s">
        <v>171</v>
      </c>
    </row>
    <row r="1535" spans="1:20" x14ac:dyDescent="0.35">
      <c r="A1535" s="4" t="s">
        <v>121</v>
      </c>
      <c r="B1535" s="1">
        <v>43831</v>
      </c>
      <c r="C1535" s="4">
        <f>YEAR(MERGED_DATA[[#This Row],[year0]])</f>
        <v>2020</v>
      </c>
      <c r="D1535">
        <v>5.08</v>
      </c>
      <c r="E1535">
        <v>8.9580000000000002</v>
      </c>
      <c r="F1535">
        <v>0.78100000000000003</v>
      </c>
      <c r="G1535">
        <v>62.024999999999999</v>
      </c>
      <c r="H1535">
        <v>0.93200000000000005</v>
      </c>
      <c r="I1535">
        <v>-0.114</v>
      </c>
      <c r="J1535">
        <v>0.74399999999999999</v>
      </c>
      <c r="K1535">
        <v>0.79300000000000004</v>
      </c>
      <c r="L1535">
        <v>0.32700000000000001</v>
      </c>
      <c r="M1535" s="4" t="s">
        <v>209</v>
      </c>
      <c r="N1535" s="4" t="s">
        <v>170</v>
      </c>
      <c r="O1535" s="4" t="s">
        <v>171</v>
      </c>
      <c r="P1535" s="4" t="s">
        <v>535</v>
      </c>
      <c r="Q1535">
        <v>113880328</v>
      </c>
      <c r="R1535">
        <v>343448</v>
      </c>
      <c r="S1535" s="4" t="s">
        <v>170</v>
      </c>
      <c r="T1535" t="s">
        <v>171</v>
      </c>
    </row>
    <row r="1536" spans="1:20" x14ac:dyDescent="0.35">
      <c r="A1536" s="4" t="s">
        <v>121</v>
      </c>
      <c r="B1536" s="1">
        <v>44197</v>
      </c>
      <c r="C1536" s="4">
        <f>YEAR(MERGED_DATA[[#This Row],[year0]])</f>
        <v>2021</v>
      </c>
      <c r="D1536">
        <v>5.9649999999999999</v>
      </c>
      <c r="E1536">
        <v>8.9990000000000006</v>
      </c>
      <c r="F1536">
        <v>0.77800000000000002</v>
      </c>
      <c r="G1536">
        <v>62.05</v>
      </c>
      <c r="H1536">
        <v>0.90500000000000003</v>
      </c>
      <c r="I1536">
        <v>-1.2E-2</v>
      </c>
      <c r="J1536">
        <v>0.72099999999999997</v>
      </c>
      <c r="K1536">
        <v>0.79</v>
      </c>
      <c r="L1536">
        <v>0.32300000000000001</v>
      </c>
      <c r="M1536" s="4" t="s">
        <v>209</v>
      </c>
      <c r="N1536" s="4" t="s">
        <v>170</v>
      </c>
      <c r="O1536" s="4" t="s">
        <v>171</v>
      </c>
      <c r="P1536" s="4" t="s">
        <v>535</v>
      </c>
      <c r="Q1536">
        <v>113880328</v>
      </c>
      <c r="R1536">
        <v>343448</v>
      </c>
      <c r="S1536" s="4" t="s">
        <v>170</v>
      </c>
      <c r="T1536" t="s">
        <v>171</v>
      </c>
    </row>
    <row r="1537" spans="1:20" x14ac:dyDescent="0.35">
      <c r="A1537" s="4" t="s">
        <v>121</v>
      </c>
      <c r="B1537" s="1">
        <v>44562</v>
      </c>
      <c r="C1537" s="4">
        <f>YEAR(MERGED_DATA[[#This Row],[year0]])</f>
        <v>2022</v>
      </c>
      <c r="D1537">
        <v>5.9950000000000001</v>
      </c>
      <c r="E1537">
        <v>9.0570000000000004</v>
      </c>
      <c r="F1537">
        <v>0.81899999999999995</v>
      </c>
      <c r="G1537">
        <v>62.075000000000003</v>
      </c>
      <c r="H1537">
        <v>0.95199999999999996</v>
      </c>
      <c r="I1537">
        <v>-0.155</v>
      </c>
      <c r="J1537">
        <v>0.75700000000000001</v>
      </c>
      <c r="K1537">
        <v>0.83299999999999996</v>
      </c>
      <c r="L1537">
        <v>0.30099999999999999</v>
      </c>
      <c r="M1537" s="4" t="s">
        <v>209</v>
      </c>
      <c r="N1537" s="4" t="s">
        <v>170</v>
      </c>
      <c r="O1537" s="4" t="s">
        <v>171</v>
      </c>
      <c r="P1537" s="4" t="s">
        <v>535</v>
      </c>
      <c r="Q1537">
        <v>113880328</v>
      </c>
      <c r="R1537">
        <v>343448</v>
      </c>
      <c r="S1537" s="4" t="s">
        <v>170</v>
      </c>
      <c r="T1537" t="s">
        <v>171</v>
      </c>
    </row>
    <row r="1538" spans="1:20" x14ac:dyDescent="0.35">
      <c r="A1538" s="4" t="s">
        <v>121</v>
      </c>
      <c r="B1538" s="1">
        <v>44927</v>
      </c>
      <c r="C1538" s="4">
        <f>YEAR(MERGED_DATA[[#This Row],[year0]])</f>
        <v>2023</v>
      </c>
      <c r="D1538">
        <v>6.1840000000000002</v>
      </c>
      <c r="E1538">
        <v>9.1020000000000003</v>
      </c>
      <c r="F1538">
        <v>0.79600000000000004</v>
      </c>
      <c r="G1538">
        <v>62.1</v>
      </c>
      <c r="H1538">
        <v>0.93200000000000005</v>
      </c>
      <c r="I1538">
        <v>-3.7999999999999999E-2</v>
      </c>
      <c r="J1538">
        <v>0.76800000000000002</v>
      </c>
      <c r="K1538">
        <v>0.8</v>
      </c>
      <c r="L1538">
        <v>0.32400000000000001</v>
      </c>
      <c r="M1538" s="4" t="s">
        <v>209</v>
      </c>
      <c r="N1538" s="4" t="s">
        <v>170</v>
      </c>
      <c r="O1538" s="4" t="s">
        <v>171</v>
      </c>
      <c r="P1538" s="4" t="s">
        <v>535</v>
      </c>
      <c r="Q1538">
        <v>113880328</v>
      </c>
      <c r="R1538">
        <v>343448</v>
      </c>
      <c r="S1538" s="4" t="s">
        <v>170</v>
      </c>
      <c r="T1538" t="s">
        <v>171</v>
      </c>
    </row>
    <row r="1539" spans="1:20" x14ac:dyDescent="0.35">
      <c r="A1539" s="4" t="s">
        <v>122</v>
      </c>
      <c r="B1539" s="1">
        <v>39083</v>
      </c>
      <c r="C1539" s="4">
        <f>YEAR(MERGED_DATA[[#This Row],[year0]])</f>
        <v>2007</v>
      </c>
      <c r="D1539">
        <v>5.8860000000000001</v>
      </c>
      <c r="E1539">
        <v>9.9730000000000008</v>
      </c>
      <c r="F1539">
        <v>0.91300000000000003</v>
      </c>
      <c r="G1539">
        <v>66.56</v>
      </c>
      <c r="H1539">
        <v>0.77200000000000002</v>
      </c>
      <c r="I1539">
        <v>-5.2999999999999999E-2</v>
      </c>
      <c r="J1539">
        <v>0.92500000000000004</v>
      </c>
      <c r="K1539">
        <v>0.66500000000000004</v>
      </c>
      <c r="L1539">
        <v>0.23799999999999999</v>
      </c>
      <c r="M1539" s="4" t="s">
        <v>197</v>
      </c>
      <c r="N1539" s="4" t="s">
        <v>170</v>
      </c>
      <c r="O1539" s="4" t="s">
        <v>174</v>
      </c>
      <c r="P1539" s="4" t="s">
        <v>595</v>
      </c>
      <c r="Q1539">
        <v>38307726</v>
      </c>
      <c r="R1539">
        <v>312685</v>
      </c>
      <c r="S1539" s="4" t="s">
        <v>596</v>
      </c>
      <c r="T1539" t="s">
        <v>174</v>
      </c>
    </row>
    <row r="1540" spans="1:20" x14ac:dyDescent="0.35">
      <c r="A1540" s="4" t="s">
        <v>122</v>
      </c>
      <c r="B1540" s="1">
        <v>39814</v>
      </c>
      <c r="C1540" s="4">
        <f>YEAR(MERGED_DATA[[#This Row],[year0]])</f>
        <v>2009</v>
      </c>
      <c r="D1540">
        <v>5.7720000000000002</v>
      </c>
      <c r="E1540">
        <v>10.041</v>
      </c>
      <c r="F1540">
        <v>0.91700000000000004</v>
      </c>
      <c r="G1540">
        <v>66.92</v>
      </c>
      <c r="H1540">
        <v>0.82099999999999995</v>
      </c>
      <c r="I1540">
        <v>6.8000000000000005E-2</v>
      </c>
      <c r="J1540">
        <v>0.89800000000000002</v>
      </c>
      <c r="K1540">
        <v>0.64900000000000002</v>
      </c>
      <c r="L1540">
        <v>0.246</v>
      </c>
      <c r="M1540" s="4" t="s">
        <v>197</v>
      </c>
      <c r="N1540" s="4" t="s">
        <v>170</v>
      </c>
      <c r="O1540" s="4" t="s">
        <v>174</v>
      </c>
      <c r="P1540" s="4" t="s">
        <v>595</v>
      </c>
      <c r="Q1540">
        <v>38307726</v>
      </c>
      <c r="R1540">
        <v>312685</v>
      </c>
      <c r="S1540" s="4" t="s">
        <v>596</v>
      </c>
      <c r="T1540" t="s">
        <v>174</v>
      </c>
    </row>
    <row r="1541" spans="1:20" x14ac:dyDescent="0.35">
      <c r="A1541" s="4" t="s">
        <v>122</v>
      </c>
      <c r="B1541" s="1">
        <v>40179</v>
      </c>
      <c r="C1541" s="4">
        <f>YEAR(MERGED_DATA[[#This Row],[year0]])</f>
        <v>2010</v>
      </c>
      <c r="D1541">
        <v>5.8869999999999996</v>
      </c>
      <c r="E1541">
        <v>10.073</v>
      </c>
      <c r="F1541">
        <v>0.95499999999999996</v>
      </c>
      <c r="G1541">
        <v>67.099999999999994</v>
      </c>
      <c r="H1541">
        <v>0.79500000000000004</v>
      </c>
      <c r="I1541">
        <v>-3.0000000000000001E-3</v>
      </c>
      <c r="J1541">
        <v>0.90500000000000003</v>
      </c>
      <c r="K1541">
        <v>0.68600000000000005</v>
      </c>
      <c r="L1541">
        <v>0.23400000000000001</v>
      </c>
      <c r="M1541" s="4" t="s">
        <v>197</v>
      </c>
      <c r="N1541" s="4" t="s">
        <v>170</v>
      </c>
      <c r="O1541" s="4" t="s">
        <v>174</v>
      </c>
      <c r="P1541" s="4" t="s">
        <v>595</v>
      </c>
      <c r="Q1541">
        <v>38307726</v>
      </c>
      <c r="R1541">
        <v>312685</v>
      </c>
      <c r="S1541" s="4" t="s">
        <v>596</v>
      </c>
      <c r="T1541" t="s">
        <v>174</v>
      </c>
    </row>
    <row r="1542" spans="1:20" x14ac:dyDescent="0.35">
      <c r="A1542" s="4" t="s">
        <v>122</v>
      </c>
      <c r="B1542" s="1">
        <v>40544</v>
      </c>
      <c r="C1542" s="4">
        <f>YEAR(MERGED_DATA[[#This Row],[year0]])</f>
        <v>2011</v>
      </c>
      <c r="D1542">
        <v>5.6459999999999999</v>
      </c>
      <c r="E1542">
        <v>10.122</v>
      </c>
      <c r="F1542">
        <v>0.90500000000000003</v>
      </c>
      <c r="G1542">
        <v>67.28</v>
      </c>
      <c r="H1542">
        <v>0.86799999999999999</v>
      </c>
      <c r="I1542">
        <v>-7.1999999999999995E-2</v>
      </c>
      <c r="J1542">
        <v>0.90800000000000003</v>
      </c>
      <c r="K1542">
        <v>0.65900000000000003</v>
      </c>
      <c r="L1542">
        <v>0.224</v>
      </c>
      <c r="M1542" s="4" t="s">
        <v>197</v>
      </c>
      <c r="N1542" s="4" t="s">
        <v>170</v>
      </c>
      <c r="O1542" s="4" t="s">
        <v>174</v>
      </c>
      <c r="P1542" s="4" t="s">
        <v>595</v>
      </c>
      <c r="Q1542">
        <v>38307726</v>
      </c>
      <c r="R1542">
        <v>312685</v>
      </c>
      <c r="S1542" s="4" t="s">
        <v>596</v>
      </c>
      <c r="T1542" t="s">
        <v>174</v>
      </c>
    </row>
    <row r="1543" spans="1:20" x14ac:dyDescent="0.35">
      <c r="A1543" s="4" t="s">
        <v>122</v>
      </c>
      <c r="B1543" s="1">
        <v>40909</v>
      </c>
      <c r="C1543" s="4">
        <f>YEAR(MERGED_DATA[[#This Row],[year0]])</f>
        <v>2012</v>
      </c>
      <c r="D1543">
        <v>5.8760000000000003</v>
      </c>
      <c r="E1543">
        <v>10.137</v>
      </c>
      <c r="F1543">
        <v>0.93600000000000005</v>
      </c>
      <c r="G1543">
        <v>67.459999999999994</v>
      </c>
      <c r="H1543">
        <v>0.81100000000000005</v>
      </c>
      <c r="I1543">
        <v>-3.2000000000000001E-2</v>
      </c>
      <c r="J1543">
        <v>0.88800000000000001</v>
      </c>
      <c r="K1543">
        <v>0.71099999999999997</v>
      </c>
      <c r="L1543">
        <v>0.26700000000000002</v>
      </c>
      <c r="M1543" s="4" t="s">
        <v>197</v>
      </c>
      <c r="N1543" s="4" t="s">
        <v>170</v>
      </c>
      <c r="O1543" s="4" t="s">
        <v>174</v>
      </c>
      <c r="P1543" s="4" t="s">
        <v>595</v>
      </c>
      <c r="Q1543">
        <v>38307726</v>
      </c>
      <c r="R1543">
        <v>312685</v>
      </c>
      <c r="S1543" s="4" t="s">
        <v>596</v>
      </c>
      <c r="T1543" t="s">
        <v>174</v>
      </c>
    </row>
    <row r="1544" spans="1:20" x14ac:dyDescent="0.35">
      <c r="A1544" s="4" t="s">
        <v>122</v>
      </c>
      <c r="B1544" s="1">
        <v>41275</v>
      </c>
      <c r="C1544" s="4">
        <f>YEAR(MERGED_DATA[[#This Row],[year0]])</f>
        <v>2013</v>
      </c>
      <c r="D1544">
        <v>5.7460000000000004</v>
      </c>
      <c r="E1544">
        <v>10.146000000000001</v>
      </c>
      <c r="F1544">
        <v>0.91200000000000003</v>
      </c>
      <c r="G1544">
        <v>67.64</v>
      </c>
      <c r="H1544">
        <v>0.77600000000000002</v>
      </c>
      <c r="I1544">
        <v>-0.14199999999999999</v>
      </c>
      <c r="J1544">
        <v>0.91600000000000004</v>
      </c>
      <c r="K1544">
        <v>0.67500000000000004</v>
      </c>
      <c r="L1544">
        <v>0.24199999999999999</v>
      </c>
      <c r="M1544" s="4" t="s">
        <v>197</v>
      </c>
      <c r="N1544" s="4" t="s">
        <v>170</v>
      </c>
      <c r="O1544" s="4" t="s">
        <v>174</v>
      </c>
      <c r="P1544" s="4" t="s">
        <v>595</v>
      </c>
      <c r="Q1544">
        <v>38307726</v>
      </c>
      <c r="R1544">
        <v>312685</v>
      </c>
      <c r="S1544" s="4" t="s">
        <v>596</v>
      </c>
      <c r="T1544" t="s">
        <v>174</v>
      </c>
    </row>
    <row r="1545" spans="1:20" x14ac:dyDescent="0.35">
      <c r="A1545" s="4" t="s">
        <v>122</v>
      </c>
      <c r="B1545" s="1">
        <v>41640</v>
      </c>
      <c r="C1545" s="4">
        <f>YEAR(MERGED_DATA[[#This Row],[year0]])</f>
        <v>2014</v>
      </c>
      <c r="D1545">
        <v>5.75</v>
      </c>
      <c r="E1545">
        <v>10.183999999999999</v>
      </c>
      <c r="F1545">
        <v>0.92400000000000004</v>
      </c>
      <c r="G1545">
        <v>67.819999999999993</v>
      </c>
      <c r="H1545">
        <v>0.875</v>
      </c>
      <c r="I1545">
        <v>-6.9000000000000006E-2</v>
      </c>
      <c r="J1545">
        <v>0.89800000000000002</v>
      </c>
      <c r="K1545">
        <v>0.68100000000000005</v>
      </c>
      <c r="L1545">
        <v>0.223</v>
      </c>
      <c r="M1545" s="4" t="s">
        <v>197</v>
      </c>
      <c r="N1545" s="4" t="s">
        <v>170</v>
      </c>
      <c r="O1545" s="4" t="s">
        <v>174</v>
      </c>
      <c r="P1545" s="4" t="s">
        <v>595</v>
      </c>
      <c r="Q1545">
        <v>38307726</v>
      </c>
      <c r="R1545">
        <v>312685</v>
      </c>
      <c r="S1545" s="4" t="s">
        <v>596</v>
      </c>
      <c r="T1545" t="s">
        <v>174</v>
      </c>
    </row>
    <row r="1546" spans="1:20" x14ac:dyDescent="0.35">
      <c r="A1546" s="4" t="s">
        <v>122</v>
      </c>
      <c r="B1546" s="1">
        <v>42005</v>
      </c>
      <c r="C1546" s="4">
        <f>YEAR(MERGED_DATA[[#This Row],[year0]])</f>
        <v>2015</v>
      </c>
      <c r="D1546">
        <v>6.0069999999999997</v>
      </c>
      <c r="E1546">
        <v>10.228</v>
      </c>
      <c r="F1546">
        <v>0.89300000000000002</v>
      </c>
      <c r="G1546">
        <v>68</v>
      </c>
      <c r="H1546">
        <v>0.79300000000000004</v>
      </c>
      <c r="I1546">
        <v>-9.8000000000000004E-2</v>
      </c>
      <c r="J1546">
        <v>0.81</v>
      </c>
      <c r="K1546">
        <v>0.63100000000000001</v>
      </c>
      <c r="L1546">
        <v>0.24</v>
      </c>
      <c r="M1546" s="4" t="s">
        <v>197</v>
      </c>
      <c r="N1546" s="4" t="s">
        <v>170</v>
      </c>
      <c r="O1546" s="4" t="s">
        <v>174</v>
      </c>
      <c r="P1546" s="4" t="s">
        <v>595</v>
      </c>
      <c r="Q1546">
        <v>38307726</v>
      </c>
      <c r="R1546">
        <v>312685</v>
      </c>
      <c r="S1546" s="4" t="s">
        <v>596</v>
      </c>
      <c r="T1546" t="s">
        <v>174</v>
      </c>
    </row>
    <row r="1547" spans="1:20" x14ac:dyDescent="0.35">
      <c r="A1547" s="4" t="s">
        <v>122</v>
      </c>
      <c r="B1547" s="1">
        <v>42370</v>
      </c>
      <c r="C1547" s="4">
        <f>YEAR(MERGED_DATA[[#This Row],[year0]])</f>
        <v>2016</v>
      </c>
      <c r="D1547">
        <v>6.1619999999999999</v>
      </c>
      <c r="E1547">
        <v>10.257999999999999</v>
      </c>
      <c r="F1547">
        <v>0.91700000000000004</v>
      </c>
      <c r="G1547">
        <v>68.174999999999997</v>
      </c>
      <c r="H1547">
        <v>0.871</v>
      </c>
      <c r="I1547">
        <v>-9.6000000000000002E-2</v>
      </c>
      <c r="J1547">
        <v>0.84799999999999998</v>
      </c>
      <c r="K1547">
        <v>0.66600000000000004</v>
      </c>
      <c r="L1547">
        <v>0.224</v>
      </c>
      <c r="M1547" s="4" t="s">
        <v>197</v>
      </c>
      <c r="N1547" s="4" t="s">
        <v>170</v>
      </c>
      <c r="O1547" s="4" t="s">
        <v>174</v>
      </c>
      <c r="P1547" s="4" t="s">
        <v>595</v>
      </c>
      <c r="Q1547">
        <v>38307726</v>
      </c>
      <c r="R1547">
        <v>312685</v>
      </c>
      <c r="S1547" s="4" t="s">
        <v>596</v>
      </c>
      <c r="T1547" t="s">
        <v>174</v>
      </c>
    </row>
    <row r="1548" spans="1:20" x14ac:dyDescent="0.35">
      <c r="A1548" s="4" t="s">
        <v>122</v>
      </c>
      <c r="B1548" s="1">
        <v>42736</v>
      </c>
      <c r="C1548" s="4">
        <f>YEAR(MERGED_DATA[[#This Row],[year0]])</f>
        <v>2017</v>
      </c>
      <c r="D1548">
        <v>6.2009999999999996</v>
      </c>
      <c r="E1548">
        <v>10.308</v>
      </c>
      <c r="F1548">
        <v>0.88200000000000001</v>
      </c>
      <c r="G1548">
        <v>68.349999999999994</v>
      </c>
      <c r="H1548">
        <v>0.83099999999999996</v>
      </c>
      <c r="I1548">
        <v>-0.127</v>
      </c>
      <c r="J1548">
        <v>0.63900000000000001</v>
      </c>
      <c r="K1548">
        <v>0.56599999999999995</v>
      </c>
      <c r="L1548">
        <v>0.20300000000000001</v>
      </c>
      <c r="M1548" s="4" t="s">
        <v>197</v>
      </c>
      <c r="N1548" s="4" t="s">
        <v>170</v>
      </c>
      <c r="O1548" s="4" t="s">
        <v>174</v>
      </c>
      <c r="P1548" s="4" t="s">
        <v>595</v>
      </c>
      <c r="Q1548">
        <v>38307726</v>
      </c>
      <c r="R1548">
        <v>312685</v>
      </c>
      <c r="S1548" s="4" t="s">
        <v>596</v>
      </c>
      <c r="T1548" t="s">
        <v>174</v>
      </c>
    </row>
    <row r="1549" spans="1:20" x14ac:dyDescent="0.35">
      <c r="A1549" s="4" t="s">
        <v>122</v>
      </c>
      <c r="B1549" s="1">
        <v>43101</v>
      </c>
      <c r="C1549" s="4">
        <f>YEAR(MERGED_DATA[[#This Row],[year0]])</f>
        <v>2018</v>
      </c>
      <c r="D1549">
        <v>6.1109999999999998</v>
      </c>
      <c r="E1549">
        <v>10.365</v>
      </c>
      <c r="F1549">
        <v>0.86299999999999999</v>
      </c>
      <c r="G1549">
        <v>68.525000000000006</v>
      </c>
      <c r="H1549">
        <v>0.87</v>
      </c>
      <c r="I1549">
        <v>-0.26</v>
      </c>
      <c r="J1549">
        <v>0.72</v>
      </c>
      <c r="K1549">
        <v>0.622</v>
      </c>
      <c r="L1549">
        <v>0.17599999999999999</v>
      </c>
      <c r="M1549" s="4" t="s">
        <v>197</v>
      </c>
      <c r="N1549" s="4" t="s">
        <v>170</v>
      </c>
      <c r="O1549" s="4" t="s">
        <v>174</v>
      </c>
      <c r="P1549" s="4" t="s">
        <v>595</v>
      </c>
      <c r="Q1549">
        <v>38307726</v>
      </c>
      <c r="R1549">
        <v>312685</v>
      </c>
      <c r="S1549" s="4" t="s">
        <v>596</v>
      </c>
      <c r="T1549" t="s">
        <v>174</v>
      </c>
    </row>
    <row r="1550" spans="1:20" x14ac:dyDescent="0.35">
      <c r="A1550" s="4" t="s">
        <v>122</v>
      </c>
      <c r="B1550" s="1">
        <v>43466</v>
      </c>
      <c r="C1550" s="4">
        <f>YEAR(MERGED_DATA[[#This Row],[year0]])</f>
        <v>2019</v>
      </c>
      <c r="D1550">
        <v>6.242</v>
      </c>
      <c r="E1550">
        <v>10.409000000000001</v>
      </c>
      <c r="F1550">
        <v>0.878</v>
      </c>
      <c r="G1550">
        <v>68.7</v>
      </c>
      <c r="H1550">
        <v>0.88300000000000001</v>
      </c>
      <c r="I1550">
        <v>-0.23699999999999999</v>
      </c>
      <c r="J1550">
        <v>0.69599999999999995</v>
      </c>
      <c r="K1550">
        <v>0.61299999999999999</v>
      </c>
      <c r="L1550">
        <v>0.16800000000000001</v>
      </c>
      <c r="M1550" s="4" t="s">
        <v>197</v>
      </c>
      <c r="N1550" s="4" t="s">
        <v>170</v>
      </c>
      <c r="O1550" s="4" t="s">
        <v>174</v>
      </c>
      <c r="P1550" s="4" t="s">
        <v>595</v>
      </c>
      <c r="Q1550">
        <v>38307726</v>
      </c>
      <c r="R1550">
        <v>312685</v>
      </c>
      <c r="S1550" s="4" t="s">
        <v>596</v>
      </c>
      <c r="T1550" t="s">
        <v>174</v>
      </c>
    </row>
    <row r="1551" spans="1:20" x14ac:dyDescent="0.35">
      <c r="A1551" s="4" t="s">
        <v>122</v>
      </c>
      <c r="B1551" s="1">
        <v>43831</v>
      </c>
      <c r="C1551" s="4">
        <f>YEAR(MERGED_DATA[[#This Row],[year0]])</f>
        <v>2020</v>
      </c>
      <c r="D1551">
        <v>6.1390000000000002</v>
      </c>
      <c r="E1551">
        <v>10.39</v>
      </c>
      <c r="F1551">
        <v>0.95299999999999996</v>
      </c>
      <c r="G1551">
        <v>68.875</v>
      </c>
      <c r="H1551">
        <v>0.76700000000000002</v>
      </c>
      <c r="I1551">
        <v>-1.4E-2</v>
      </c>
      <c r="J1551">
        <v>0.78700000000000003</v>
      </c>
      <c r="K1551">
        <v>0.67700000000000005</v>
      </c>
      <c r="L1551">
        <v>0.32900000000000001</v>
      </c>
      <c r="M1551" s="4" t="s">
        <v>197</v>
      </c>
      <c r="N1551" s="4" t="s">
        <v>170</v>
      </c>
      <c r="O1551" s="4" t="s">
        <v>174</v>
      </c>
      <c r="P1551" s="4" t="s">
        <v>595</v>
      </c>
      <c r="Q1551">
        <v>38307726</v>
      </c>
      <c r="R1551">
        <v>312685</v>
      </c>
      <c r="S1551" s="4" t="s">
        <v>596</v>
      </c>
      <c r="T1551" t="s">
        <v>174</v>
      </c>
    </row>
    <row r="1552" spans="1:20" x14ac:dyDescent="0.35">
      <c r="A1552" s="4" t="s">
        <v>122</v>
      </c>
      <c r="B1552" s="1">
        <v>44197</v>
      </c>
      <c r="C1552" s="4">
        <f>YEAR(MERGED_DATA[[#This Row],[year0]])</f>
        <v>2021</v>
      </c>
      <c r="D1552">
        <v>5.9779999999999998</v>
      </c>
      <c r="E1552">
        <v>10.461</v>
      </c>
      <c r="F1552">
        <v>0.93600000000000005</v>
      </c>
      <c r="G1552">
        <v>69.05</v>
      </c>
      <c r="H1552">
        <v>0.73199999999999998</v>
      </c>
      <c r="I1552">
        <v>0.122</v>
      </c>
      <c r="J1552">
        <v>0.74399999999999999</v>
      </c>
      <c r="K1552">
        <v>0.7</v>
      </c>
      <c r="L1552">
        <v>0.27700000000000002</v>
      </c>
      <c r="M1552" s="4" t="s">
        <v>197</v>
      </c>
      <c r="N1552" s="4" t="s">
        <v>170</v>
      </c>
      <c r="O1552" s="4" t="s">
        <v>174</v>
      </c>
      <c r="P1552" s="4" t="s">
        <v>595</v>
      </c>
      <c r="Q1552">
        <v>38307726</v>
      </c>
      <c r="R1552">
        <v>312685</v>
      </c>
      <c r="S1552" s="4" t="s">
        <v>596</v>
      </c>
      <c r="T1552" t="s">
        <v>174</v>
      </c>
    </row>
    <row r="1553" spans="1:20" x14ac:dyDescent="0.35">
      <c r="A1553" s="4" t="s">
        <v>122</v>
      </c>
      <c r="B1553" s="1">
        <v>44562</v>
      </c>
      <c r="C1553" s="4">
        <f>YEAR(MERGED_DATA[[#This Row],[year0]])</f>
        <v>2022</v>
      </c>
      <c r="D1553">
        <v>6.6660000000000004</v>
      </c>
      <c r="E1553">
        <v>10.513</v>
      </c>
      <c r="F1553">
        <v>0.88600000000000001</v>
      </c>
      <c r="G1553">
        <v>69.224999999999994</v>
      </c>
      <c r="H1553">
        <v>0.8</v>
      </c>
      <c r="I1553">
        <v>-0.20899999999999999</v>
      </c>
      <c r="J1553">
        <v>0.66700000000000004</v>
      </c>
      <c r="K1553">
        <v>0.59399999999999997</v>
      </c>
      <c r="L1553">
        <v>0.14000000000000001</v>
      </c>
      <c r="M1553" s="4" t="s">
        <v>197</v>
      </c>
      <c r="N1553" s="4" t="s">
        <v>170</v>
      </c>
      <c r="O1553" s="4" t="s">
        <v>174</v>
      </c>
      <c r="P1553" s="4" t="s">
        <v>595</v>
      </c>
      <c r="Q1553">
        <v>38307726</v>
      </c>
      <c r="R1553">
        <v>312685</v>
      </c>
      <c r="S1553" s="4" t="s">
        <v>596</v>
      </c>
      <c r="T1553" t="s">
        <v>174</v>
      </c>
    </row>
    <row r="1554" spans="1:20" x14ac:dyDescent="0.35">
      <c r="A1554" s="4" t="s">
        <v>122</v>
      </c>
      <c r="B1554" s="1">
        <v>44927</v>
      </c>
      <c r="C1554" s="4">
        <f>YEAR(MERGED_DATA[[#This Row],[year0]])</f>
        <v>2023</v>
      </c>
      <c r="D1554">
        <v>6.6849999999999996</v>
      </c>
      <c r="E1554">
        <v>10.526999999999999</v>
      </c>
      <c r="F1554">
        <v>0.89</v>
      </c>
      <c r="G1554">
        <v>69.400000000000006</v>
      </c>
      <c r="H1554">
        <v>0.77500000000000002</v>
      </c>
      <c r="I1554">
        <v>-0.23200000000000001</v>
      </c>
      <c r="J1554">
        <v>0.66200000000000003</v>
      </c>
      <c r="K1554">
        <v>0.55600000000000005</v>
      </c>
      <c r="L1554">
        <v>0.155</v>
      </c>
      <c r="M1554" s="4" t="s">
        <v>197</v>
      </c>
      <c r="N1554" s="4" t="s">
        <v>170</v>
      </c>
      <c r="O1554" s="4" t="s">
        <v>174</v>
      </c>
      <c r="P1554" s="4" t="s">
        <v>595</v>
      </c>
      <c r="Q1554">
        <v>38307726</v>
      </c>
      <c r="R1554">
        <v>312685</v>
      </c>
      <c r="S1554" s="4" t="s">
        <v>596</v>
      </c>
      <c r="T1554" t="s">
        <v>174</v>
      </c>
    </row>
    <row r="1555" spans="1:20" x14ac:dyDescent="0.35">
      <c r="A1555" s="4" t="s">
        <v>123</v>
      </c>
      <c r="B1555" s="1">
        <v>38718</v>
      </c>
      <c r="C1555" s="4">
        <f>YEAR(MERGED_DATA[[#This Row],[year0]])</f>
        <v>2006</v>
      </c>
      <c r="D1555">
        <v>5.4050000000000002</v>
      </c>
      <c r="E1555">
        <v>10.359</v>
      </c>
      <c r="F1555">
        <v>0.90500000000000003</v>
      </c>
      <c r="G1555">
        <v>68.34</v>
      </c>
      <c r="H1555">
        <v>0.88200000000000001</v>
      </c>
      <c r="I1555">
        <v>-0.184</v>
      </c>
      <c r="J1555">
        <v>0.88</v>
      </c>
      <c r="K1555">
        <v>0.64700000000000002</v>
      </c>
      <c r="L1555">
        <v>0.33300000000000002</v>
      </c>
      <c r="M1555" s="4" t="s">
        <v>175</v>
      </c>
      <c r="N1555" s="4" t="s">
        <v>170</v>
      </c>
      <c r="O1555" s="4" t="s">
        <v>174</v>
      </c>
      <c r="P1555" s="4" t="s">
        <v>597</v>
      </c>
      <c r="Q1555">
        <v>10290103</v>
      </c>
      <c r="R1555">
        <v>92090</v>
      </c>
      <c r="S1555" s="4" t="s">
        <v>428</v>
      </c>
      <c r="T1555" t="s">
        <v>174</v>
      </c>
    </row>
    <row r="1556" spans="1:20" x14ac:dyDescent="0.35">
      <c r="A1556" s="4" t="s">
        <v>123</v>
      </c>
      <c r="B1556" s="1">
        <v>39448</v>
      </c>
      <c r="C1556" s="4">
        <f>YEAR(MERGED_DATA[[#This Row],[year0]])</f>
        <v>2008</v>
      </c>
      <c r="D1556">
        <v>5.7169999999999996</v>
      </c>
      <c r="E1556">
        <v>10.382999999999999</v>
      </c>
      <c r="F1556">
        <v>0.88600000000000001</v>
      </c>
      <c r="G1556">
        <v>68.819999999999993</v>
      </c>
      <c r="H1556">
        <v>0.64600000000000002</v>
      </c>
      <c r="I1556">
        <v>-0.223</v>
      </c>
      <c r="J1556">
        <v>0.93300000000000005</v>
      </c>
      <c r="K1556">
        <v>0.66700000000000004</v>
      </c>
      <c r="L1556">
        <v>0.309</v>
      </c>
      <c r="M1556" s="4" t="s">
        <v>175</v>
      </c>
      <c r="N1556" s="4" t="s">
        <v>170</v>
      </c>
      <c r="O1556" s="4" t="s">
        <v>174</v>
      </c>
      <c r="P1556" s="4" t="s">
        <v>597</v>
      </c>
      <c r="Q1556">
        <v>10290103</v>
      </c>
      <c r="R1556">
        <v>92090</v>
      </c>
      <c r="S1556" s="4" t="s">
        <v>428</v>
      </c>
      <c r="T1556" t="s">
        <v>174</v>
      </c>
    </row>
    <row r="1557" spans="1:20" x14ac:dyDescent="0.35">
      <c r="A1557" s="4" t="s">
        <v>123</v>
      </c>
      <c r="B1557" s="1">
        <v>40179</v>
      </c>
      <c r="C1557" s="4">
        <f>YEAR(MERGED_DATA[[#This Row],[year0]])</f>
        <v>2010</v>
      </c>
      <c r="D1557">
        <v>5.0949999999999998</v>
      </c>
      <c r="E1557">
        <v>10.367000000000001</v>
      </c>
      <c r="F1557">
        <v>0.86399999999999999</v>
      </c>
      <c r="G1557">
        <v>69.3</v>
      </c>
      <c r="H1557">
        <v>0.72099999999999997</v>
      </c>
      <c r="I1557">
        <v>-0.112</v>
      </c>
      <c r="J1557">
        <v>0.94799999999999995</v>
      </c>
      <c r="K1557">
        <v>0.68100000000000005</v>
      </c>
      <c r="L1557">
        <v>0.26500000000000001</v>
      </c>
      <c r="M1557" s="4" t="s">
        <v>175</v>
      </c>
      <c r="N1557" s="4" t="s">
        <v>170</v>
      </c>
      <c r="O1557" s="4" t="s">
        <v>174</v>
      </c>
      <c r="P1557" s="4" t="s">
        <v>597</v>
      </c>
      <c r="Q1557">
        <v>10290103</v>
      </c>
      <c r="R1557">
        <v>92090</v>
      </c>
      <c r="S1557" s="4" t="s">
        <v>428</v>
      </c>
      <c r="T1557" t="s">
        <v>174</v>
      </c>
    </row>
    <row r="1558" spans="1:20" x14ac:dyDescent="0.35">
      <c r="A1558" s="4" t="s">
        <v>123</v>
      </c>
      <c r="B1558" s="1">
        <v>40544</v>
      </c>
      <c r="C1558" s="4">
        <f>YEAR(MERGED_DATA[[#This Row],[year0]])</f>
        <v>2011</v>
      </c>
      <c r="D1558">
        <v>5.22</v>
      </c>
      <c r="E1558">
        <v>10.352</v>
      </c>
      <c r="F1558">
        <v>0.85599999999999998</v>
      </c>
      <c r="G1558">
        <v>69.540000000000006</v>
      </c>
      <c r="H1558">
        <v>0.875</v>
      </c>
      <c r="I1558">
        <v>-0.17899999999999999</v>
      </c>
      <c r="J1558">
        <v>0.96199999999999997</v>
      </c>
      <c r="K1558">
        <v>0.67100000000000004</v>
      </c>
      <c r="L1558">
        <v>0.27900000000000003</v>
      </c>
      <c r="M1558" s="4" t="s">
        <v>175</v>
      </c>
      <c r="N1558" s="4" t="s">
        <v>170</v>
      </c>
      <c r="O1558" s="4" t="s">
        <v>174</v>
      </c>
      <c r="P1558" s="4" t="s">
        <v>597</v>
      </c>
      <c r="Q1558">
        <v>10290103</v>
      </c>
      <c r="R1558">
        <v>92090</v>
      </c>
      <c r="S1558" s="4" t="s">
        <v>428</v>
      </c>
      <c r="T1558" t="s">
        <v>174</v>
      </c>
    </row>
    <row r="1559" spans="1:20" x14ac:dyDescent="0.35">
      <c r="A1559" s="4" t="s">
        <v>123</v>
      </c>
      <c r="B1559" s="1">
        <v>40909</v>
      </c>
      <c r="C1559" s="4">
        <f>YEAR(MERGED_DATA[[#This Row],[year0]])</f>
        <v>2012</v>
      </c>
      <c r="D1559">
        <v>4.9939999999999998</v>
      </c>
      <c r="E1559">
        <v>10.314</v>
      </c>
      <c r="F1559">
        <v>0.86599999999999999</v>
      </c>
      <c r="G1559">
        <v>69.78</v>
      </c>
      <c r="H1559">
        <v>0.77400000000000002</v>
      </c>
      <c r="I1559">
        <v>-0.10299999999999999</v>
      </c>
      <c r="J1559">
        <v>0.95899999999999996</v>
      </c>
      <c r="K1559">
        <v>0.63100000000000001</v>
      </c>
      <c r="L1559">
        <v>0.37</v>
      </c>
      <c r="M1559" s="4" t="s">
        <v>175</v>
      </c>
      <c r="N1559" s="4" t="s">
        <v>170</v>
      </c>
      <c r="O1559" s="4" t="s">
        <v>174</v>
      </c>
      <c r="P1559" s="4" t="s">
        <v>597</v>
      </c>
      <c r="Q1559">
        <v>10290103</v>
      </c>
      <c r="R1559">
        <v>92090</v>
      </c>
      <c r="S1559" s="4" t="s">
        <v>428</v>
      </c>
      <c r="T1559" t="s">
        <v>174</v>
      </c>
    </row>
    <row r="1560" spans="1:20" x14ac:dyDescent="0.35">
      <c r="A1560" s="4" t="s">
        <v>123</v>
      </c>
      <c r="B1560" s="1">
        <v>41275</v>
      </c>
      <c r="C1560" s="4">
        <f>YEAR(MERGED_DATA[[#This Row],[year0]])</f>
        <v>2013</v>
      </c>
      <c r="D1560">
        <v>5.1580000000000004</v>
      </c>
      <c r="E1560">
        <v>10.31</v>
      </c>
      <c r="F1560">
        <v>0.86699999999999999</v>
      </c>
      <c r="G1560">
        <v>70.02</v>
      </c>
      <c r="H1560">
        <v>0.78800000000000003</v>
      </c>
      <c r="I1560">
        <v>-0.124</v>
      </c>
      <c r="J1560">
        <v>0.94599999999999995</v>
      </c>
      <c r="K1560">
        <v>0.66500000000000004</v>
      </c>
      <c r="L1560">
        <v>0.34799999999999998</v>
      </c>
      <c r="M1560" s="4" t="s">
        <v>175</v>
      </c>
      <c r="N1560" s="4" t="s">
        <v>170</v>
      </c>
      <c r="O1560" s="4" t="s">
        <v>174</v>
      </c>
      <c r="P1560" s="4" t="s">
        <v>597</v>
      </c>
      <c r="Q1560">
        <v>10290103</v>
      </c>
      <c r="R1560">
        <v>92090</v>
      </c>
      <c r="S1560" s="4" t="s">
        <v>428</v>
      </c>
      <c r="T1560" t="s">
        <v>174</v>
      </c>
    </row>
    <row r="1561" spans="1:20" x14ac:dyDescent="0.35">
      <c r="A1561" s="4" t="s">
        <v>123</v>
      </c>
      <c r="B1561" s="1">
        <v>41640</v>
      </c>
      <c r="C1561" s="4">
        <f>YEAR(MERGED_DATA[[#This Row],[year0]])</f>
        <v>2014</v>
      </c>
      <c r="D1561">
        <v>5.1269999999999998</v>
      </c>
      <c r="E1561">
        <v>10.324</v>
      </c>
      <c r="F1561">
        <v>0.86199999999999999</v>
      </c>
      <c r="G1561">
        <v>70.260000000000005</v>
      </c>
      <c r="H1561">
        <v>0.84699999999999998</v>
      </c>
      <c r="I1561">
        <v>-0.13200000000000001</v>
      </c>
      <c r="J1561">
        <v>0.94099999999999995</v>
      </c>
      <c r="K1561">
        <v>0.66300000000000003</v>
      </c>
      <c r="L1561">
        <v>0.35799999999999998</v>
      </c>
      <c r="M1561" s="4" t="s">
        <v>175</v>
      </c>
      <c r="N1561" s="4" t="s">
        <v>170</v>
      </c>
      <c r="O1561" s="4" t="s">
        <v>174</v>
      </c>
      <c r="P1561" s="4" t="s">
        <v>597</v>
      </c>
      <c r="Q1561">
        <v>10290103</v>
      </c>
      <c r="R1561">
        <v>92090</v>
      </c>
      <c r="S1561" s="4" t="s">
        <v>428</v>
      </c>
      <c r="T1561" t="s">
        <v>174</v>
      </c>
    </row>
    <row r="1562" spans="1:20" x14ac:dyDescent="0.35">
      <c r="A1562" s="4" t="s">
        <v>123</v>
      </c>
      <c r="B1562" s="1">
        <v>42005</v>
      </c>
      <c r="C1562" s="4">
        <f>YEAR(MERGED_DATA[[#This Row],[year0]])</f>
        <v>2015</v>
      </c>
      <c r="D1562">
        <v>5.0810000000000004</v>
      </c>
      <c r="E1562">
        <v>10.346</v>
      </c>
      <c r="F1562">
        <v>0.86599999999999999</v>
      </c>
      <c r="G1562">
        <v>70.5</v>
      </c>
      <c r="H1562">
        <v>0.8</v>
      </c>
      <c r="I1562">
        <v>-0.16900000000000001</v>
      </c>
      <c r="J1562">
        <v>0.94099999999999995</v>
      </c>
      <c r="K1562">
        <v>0.629</v>
      </c>
      <c r="L1562">
        <v>0.371</v>
      </c>
      <c r="M1562" s="4" t="s">
        <v>175</v>
      </c>
      <c r="N1562" s="4" t="s">
        <v>170</v>
      </c>
      <c r="O1562" s="4" t="s">
        <v>174</v>
      </c>
      <c r="P1562" s="4" t="s">
        <v>597</v>
      </c>
      <c r="Q1562">
        <v>10290103</v>
      </c>
      <c r="R1562">
        <v>92090</v>
      </c>
      <c r="S1562" s="4" t="s">
        <v>428</v>
      </c>
      <c r="T1562" t="s">
        <v>174</v>
      </c>
    </row>
    <row r="1563" spans="1:20" x14ac:dyDescent="0.35">
      <c r="A1563" s="4" t="s">
        <v>123</v>
      </c>
      <c r="B1563" s="1">
        <v>42370</v>
      </c>
      <c r="C1563" s="4">
        <f>YEAR(MERGED_DATA[[#This Row],[year0]])</f>
        <v>2016</v>
      </c>
      <c r="D1563">
        <v>5.4470000000000001</v>
      </c>
      <c r="E1563">
        <v>10.369</v>
      </c>
      <c r="F1563">
        <v>0.90500000000000003</v>
      </c>
      <c r="G1563">
        <v>70.625</v>
      </c>
      <c r="H1563">
        <v>0.83799999999999997</v>
      </c>
      <c r="I1563">
        <v>-0.23100000000000001</v>
      </c>
      <c r="J1563">
        <v>0.92200000000000004</v>
      </c>
      <c r="K1563">
        <v>0.65900000000000003</v>
      </c>
      <c r="L1563">
        <v>0.32600000000000001</v>
      </c>
      <c r="M1563" s="4" t="s">
        <v>175</v>
      </c>
      <c r="N1563" s="4" t="s">
        <v>170</v>
      </c>
      <c r="O1563" s="4" t="s">
        <v>174</v>
      </c>
      <c r="P1563" s="4" t="s">
        <v>597</v>
      </c>
      <c r="Q1563">
        <v>10290103</v>
      </c>
      <c r="R1563">
        <v>92090</v>
      </c>
      <c r="S1563" s="4" t="s">
        <v>428</v>
      </c>
      <c r="T1563" t="s">
        <v>174</v>
      </c>
    </row>
    <row r="1564" spans="1:20" x14ac:dyDescent="0.35">
      <c r="A1564" s="4" t="s">
        <v>123</v>
      </c>
      <c r="B1564" s="1">
        <v>42736</v>
      </c>
      <c r="C1564" s="4">
        <f>YEAR(MERGED_DATA[[#This Row],[year0]])</f>
        <v>2017</v>
      </c>
      <c r="D1564">
        <v>5.7110000000000003</v>
      </c>
      <c r="E1564">
        <v>10.406000000000001</v>
      </c>
      <c r="F1564">
        <v>0.9</v>
      </c>
      <c r="G1564">
        <v>70.75</v>
      </c>
      <c r="H1564">
        <v>0.90500000000000003</v>
      </c>
      <c r="I1564">
        <v>-0.182</v>
      </c>
      <c r="J1564">
        <v>0.88100000000000001</v>
      </c>
      <c r="K1564">
        <v>0.60799999999999998</v>
      </c>
      <c r="L1564">
        <v>0.29399999999999998</v>
      </c>
      <c r="M1564" s="4" t="s">
        <v>175</v>
      </c>
      <c r="N1564" s="4" t="s">
        <v>170</v>
      </c>
      <c r="O1564" s="4" t="s">
        <v>174</v>
      </c>
      <c r="P1564" s="4" t="s">
        <v>597</v>
      </c>
      <c r="Q1564">
        <v>10290103</v>
      </c>
      <c r="R1564">
        <v>92090</v>
      </c>
      <c r="S1564" s="4" t="s">
        <v>428</v>
      </c>
      <c r="T1564" t="s">
        <v>174</v>
      </c>
    </row>
    <row r="1565" spans="1:20" x14ac:dyDescent="0.35">
      <c r="A1565" s="4" t="s">
        <v>123</v>
      </c>
      <c r="B1565" s="1">
        <v>43101</v>
      </c>
      <c r="C1565" s="4">
        <f>YEAR(MERGED_DATA[[#This Row],[year0]])</f>
        <v>2018</v>
      </c>
      <c r="D1565">
        <v>5.92</v>
      </c>
      <c r="E1565">
        <v>10.435</v>
      </c>
      <c r="F1565">
        <v>0.88700000000000001</v>
      </c>
      <c r="G1565">
        <v>70.875</v>
      </c>
      <c r="H1565">
        <v>0.877</v>
      </c>
      <c r="I1565">
        <v>-0.26700000000000002</v>
      </c>
      <c r="J1565">
        <v>0.88</v>
      </c>
      <c r="K1565">
        <v>0.64600000000000002</v>
      </c>
      <c r="L1565">
        <v>0.318</v>
      </c>
      <c r="M1565" s="4" t="s">
        <v>175</v>
      </c>
      <c r="N1565" s="4" t="s">
        <v>170</v>
      </c>
      <c r="O1565" s="4" t="s">
        <v>174</v>
      </c>
      <c r="P1565" s="4" t="s">
        <v>597</v>
      </c>
      <c r="Q1565">
        <v>10290103</v>
      </c>
      <c r="R1565">
        <v>92090</v>
      </c>
      <c r="S1565" s="4" t="s">
        <v>428</v>
      </c>
      <c r="T1565" t="s">
        <v>174</v>
      </c>
    </row>
    <row r="1566" spans="1:20" x14ac:dyDescent="0.35">
      <c r="A1566" s="4" t="s">
        <v>123</v>
      </c>
      <c r="B1566" s="1">
        <v>43466</v>
      </c>
      <c r="C1566" s="4">
        <f>YEAR(MERGED_DATA[[#This Row],[year0]])</f>
        <v>2019</v>
      </c>
      <c r="D1566">
        <v>6.0949999999999998</v>
      </c>
      <c r="E1566">
        <v>10.462</v>
      </c>
      <c r="F1566">
        <v>0.876</v>
      </c>
      <c r="G1566">
        <v>71</v>
      </c>
      <c r="H1566">
        <v>0.88200000000000001</v>
      </c>
      <c r="I1566">
        <v>-0.24</v>
      </c>
      <c r="J1566">
        <v>0.91500000000000004</v>
      </c>
      <c r="K1566">
        <v>0.67500000000000004</v>
      </c>
      <c r="L1566">
        <v>0.3</v>
      </c>
      <c r="M1566" s="4" t="s">
        <v>175</v>
      </c>
      <c r="N1566" s="4" t="s">
        <v>170</v>
      </c>
      <c r="O1566" s="4" t="s">
        <v>174</v>
      </c>
      <c r="P1566" s="4" t="s">
        <v>597</v>
      </c>
      <c r="Q1566">
        <v>10290103</v>
      </c>
      <c r="R1566">
        <v>92090</v>
      </c>
      <c r="S1566" s="4" t="s">
        <v>428</v>
      </c>
      <c r="T1566" t="s">
        <v>174</v>
      </c>
    </row>
    <row r="1567" spans="1:20" x14ac:dyDescent="0.35">
      <c r="A1567" s="4" t="s">
        <v>123</v>
      </c>
      <c r="B1567" s="1">
        <v>43831</v>
      </c>
      <c r="C1567" s="4">
        <f>YEAR(MERGED_DATA[[#This Row],[year0]])</f>
        <v>2020</v>
      </c>
      <c r="D1567">
        <v>5.7679999999999998</v>
      </c>
      <c r="E1567">
        <v>10.374000000000001</v>
      </c>
      <c r="F1567">
        <v>0.875</v>
      </c>
      <c r="G1567">
        <v>71.125</v>
      </c>
      <c r="H1567">
        <v>0.91300000000000003</v>
      </c>
      <c r="I1567">
        <v>-0.24399999999999999</v>
      </c>
      <c r="J1567">
        <v>0.86699999999999999</v>
      </c>
      <c r="K1567">
        <v>0.61399999999999999</v>
      </c>
      <c r="L1567">
        <v>0.38300000000000001</v>
      </c>
      <c r="M1567" s="4" t="s">
        <v>175</v>
      </c>
      <c r="N1567" s="4" t="s">
        <v>170</v>
      </c>
      <c r="O1567" s="4" t="s">
        <v>174</v>
      </c>
      <c r="P1567" s="4" t="s">
        <v>597</v>
      </c>
      <c r="Q1567">
        <v>10290103</v>
      </c>
      <c r="R1567">
        <v>92090</v>
      </c>
      <c r="S1567" s="4" t="s">
        <v>428</v>
      </c>
      <c r="T1567" t="s">
        <v>174</v>
      </c>
    </row>
    <row r="1568" spans="1:20" x14ac:dyDescent="0.35">
      <c r="A1568" s="4" t="s">
        <v>123</v>
      </c>
      <c r="B1568" s="1">
        <v>44197</v>
      </c>
      <c r="C1568" s="4">
        <f>YEAR(MERGED_DATA[[#This Row],[year0]])</f>
        <v>2021</v>
      </c>
      <c r="D1568">
        <v>6.1829999999999998</v>
      </c>
      <c r="E1568">
        <v>10.425000000000001</v>
      </c>
      <c r="F1568">
        <v>0.89500000000000002</v>
      </c>
      <c r="G1568">
        <v>71.25</v>
      </c>
      <c r="H1568">
        <v>0.89200000000000002</v>
      </c>
      <c r="I1568">
        <v>-0.21099999999999999</v>
      </c>
      <c r="J1568">
        <v>0.872</v>
      </c>
      <c r="K1568">
        <v>0.629</v>
      </c>
      <c r="L1568">
        <v>0.28399999999999997</v>
      </c>
      <c r="M1568" s="4" t="s">
        <v>175</v>
      </c>
      <c r="N1568" s="4" t="s">
        <v>170</v>
      </c>
      <c r="O1568" s="4" t="s">
        <v>174</v>
      </c>
      <c r="P1568" s="4" t="s">
        <v>597</v>
      </c>
      <c r="Q1568">
        <v>10290103</v>
      </c>
      <c r="R1568">
        <v>92090</v>
      </c>
      <c r="S1568" s="4" t="s">
        <v>428</v>
      </c>
      <c r="T1568" t="s">
        <v>174</v>
      </c>
    </row>
    <row r="1569" spans="1:20" x14ac:dyDescent="0.35">
      <c r="A1569" s="4" t="s">
        <v>123</v>
      </c>
      <c r="B1569" s="1">
        <v>44562</v>
      </c>
      <c r="C1569" s="4">
        <f>YEAR(MERGED_DATA[[#This Row],[year0]])</f>
        <v>2022</v>
      </c>
      <c r="D1569">
        <v>5.9530000000000003</v>
      </c>
      <c r="E1569">
        <v>10.484</v>
      </c>
      <c r="F1569">
        <v>0.86199999999999999</v>
      </c>
      <c r="G1569">
        <v>71.375</v>
      </c>
      <c r="H1569">
        <v>0.90300000000000002</v>
      </c>
      <c r="I1569">
        <v>-0.13900000000000001</v>
      </c>
      <c r="J1569">
        <v>0.89300000000000002</v>
      </c>
      <c r="K1569">
        <v>0.63800000000000001</v>
      </c>
      <c r="L1569">
        <v>0.316</v>
      </c>
      <c r="M1569" s="4" t="s">
        <v>175</v>
      </c>
      <c r="N1569" s="4" t="s">
        <v>170</v>
      </c>
      <c r="O1569" s="4" t="s">
        <v>174</v>
      </c>
      <c r="P1569" s="4" t="s">
        <v>597</v>
      </c>
      <c r="Q1569">
        <v>10290103</v>
      </c>
      <c r="R1569">
        <v>92090</v>
      </c>
      <c r="S1569" s="4" t="s">
        <v>428</v>
      </c>
      <c r="T1569" t="s">
        <v>174</v>
      </c>
    </row>
    <row r="1570" spans="1:20" x14ac:dyDescent="0.35">
      <c r="A1570" s="4" t="s">
        <v>123</v>
      </c>
      <c r="B1570" s="1">
        <v>44927</v>
      </c>
      <c r="C1570" s="4">
        <f>YEAR(MERGED_DATA[[#This Row],[year0]])</f>
        <v>2023</v>
      </c>
      <c r="D1570">
        <v>5.9539999999999997</v>
      </c>
      <c r="E1570">
        <v>10.504</v>
      </c>
      <c r="F1570">
        <v>0.89500000000000002</v>
      </c>
      <c r="G1570">
        <v>71.5</v>
      </c>
      <c r="H1570">
        <v>0.84699999999999998</v>
      </c>
      <c r="I1570">
        <v>-0.17599999999999999</v>
      </c>
      <c r="J1570">
        <v>0.88900000000000001</v>
      </c>
      <c r="K1570">
        <v>0.66100000000000003</v>
      </c>
      <c r="L1570">
        <v>0.309</v>
      </c>
      <c r="M1570" s="4" t="s">
        <v>175</v>
      </c>
      <c r="N1570" s="4" t="s">
        <v>170</v>
      </c>
      <c r="O1570" s="4" t="s">
        <v>174</v>
      </c>
      <c r="P1570" s="4" t="s">
        <v>597</v>
      </c>
      <c r="Q1570">
        <v>10290103</v>
      </c>
      <c r="R1570">
        <v>92090</v>
      </c>
      <c r="S1570" s="4" t="s">
        <v>428</v>
      </c>
      <c r="T1570" t="s">
        <v>174</v>
      </c>
    </row>
    <row r="1571" spans="1:20" x14ac:dyDescent="0.35">
      <c r="A1571" s="4" t="s">
        <v>124</v>
      </c>
      <c r="B1571" s="1">
        <v>39814</v>
      </c>
      <c r="C1571" s="4">
        <f>YEAR(MERGED_DATA[[#This Row],[year0]])</f>
        <v>2009</v>
      </c>
      <c r="D1571">
        <v>6.4180000000000001</v>
      </c>
      <c r="E1571">
        <v>11.433999999999999</v>
      </c>
      <c r="F1571">
        <v>0.89400000000000002</v>
      </c>
      <c r="G1571">
        <v>64.36</v>
      </c>
      <c r="H1571">
        <v>0.86499999999999999</v>
      </c>
      <c r="I1571">
        <v>0.23</v>
      </c>
      <c r="J1571">
        <v>0.184</v>
      </c>
      <c r="K1571">
        <v>0.67300000000000004</v>
      </c>
      <c r="L1571">
        <v>0.25800000000000001</v>
      </c>
      <c r="M1571" s="4" t="s">
        <v>191</v>
      </c>
      <c r="N1571" s="4" t="s">
        <v>170</v>
      </c>
      <c r="O1571" s="4" t="s">
        <v>171</v>
      </c>
      <c r="P1571" s="4" t="s">
        <v>536</v>
      </c>
      <c r="Q1571">
        <v>2688235</v>
      </c>
      <c r="R1571">
        <v>11586</v>
      </c>
      <c r="S1571" s="4" t="s">
        <v>170</v>
      </c>
      <c r="T1571" t="s">
        <v>171</v>
      </c>
    </row>
    <row r="1572" spans="1:20" x14ac:dyDescent="0.35">
      <c r="A1572" s="4" t="s">
        <v>125</v>
      </c>
      <c r="B1572" s="1">
        <v>39083</v>
      </c>
      <c r="C1572" s="4">
        <f>YEAR(MERGED_DATA[[#This Row],[year0]])</f>
        <v>2007</v>
      </c>
      <c r="D1572">
        <v>5.3940000000000001</v>
      </c>
      <c r="E1572">
        <v>9.9009999999999998</v>
      </c>
      <c r="F1572">
        <v>0.73599999999999999</v>
      </c>
      <c r="G1572">
        <v>64.86</v>
      </c>
      <c r="H1572">
        <v>0.68600000000000005</v>
      </c>
      <c r="I1572">
        <v>-0.19400000000000001</v>
      </c>
      <c r="J1572">
        <v>0.94899999999999995</v>
      </c>
      <c r="K1572">
        <v>0.57499999999999996</v>
      </c>
      <c r="L1572">
        <v>0.27700000000000002</v>
      </c>
      <c r="M1572" s="4" t="s">
        <v>197</v>
      </c>
      <c r="N1572" s="4" t="s">
        <v>170</v>
      </c>
      <c r="O1572" s="4" t="s">
        <v>174</v>
      </c>
      <c r="P1572" s="4" t="s">
        <v>598</v>
      </c>
      <c r="Q1572">
        <v>19328560</v>
      </c>
      <c r="R1572">
        <v>238391</v>
      </c>
      <c r="S1572" s="4" t="s">
        <v>599</v>
      </c>
      <c r="T1572" t="s">
        <v>174</v>
      </c>
    </row>
    <row r="1573" spans="1:20" x14ac:dyDescent="0.35">
      <c r="A1573" s="4" t="s">
        <v>125</v>
      </c>
      <c r="B1573" s="1">
        <v>39814</v>
      </c>
      <c r="C1573" s="4">
        <f>YEAR(MERGED_DATA[[#This Row],[year0]])</f>
        <v>2009</v>
      </c>
      <c r="D1573">
        <v>5.3680000000000003</v>
      </c>
      <c r="E1573">
        <v>9.9580000000000002</v>
      </c>
      <c r="F1573">
        <v>0.81200000000000006</v>
      </c>
      <c r="G1573">
        <v>65.22</v>
      </c>
      <c r="H1573">
        <v>0.60599999999999998</v>
      </c>
      <c r="I1573">
        <v>-0.20300000000000001</v>
      </c>
      <c r="J1573">
        <v>0.96699999999999997</v>
      </c>
      <c r="K1573">
        <v>0.54500000000000004</v>
      </c>
      <c r="L1573">
        <v>0.27</v>
      </c>
      <c r="M1573" s="4" t="s">
        <v>197</v>
      </c>
      <c r="N1573" s="4" t="s">
        <v>170</v>
      </c>
      <c r="O1573" s="4" t="s">
        <v>174</v>
      </c>
      <c r="P1573" s="4" t="s">
        <v>598</v>
      </c>
      <c r="Q1573">
        <v>19328560</v>
      </c>
      <c r="R1573">
        <v>238391</v>
      </c>
      <c r="S1573" s="4" t="s">
        <v>599</v>
      </c>
      <c r="T1573" t="s">
        <v>174</v>
      </c>
    </row>
    <row r="1574" spans="1:20" x14ac:dyDescent="0.35">
      <c r="A1574" s="4" t="s">
        <v>125</v>
      </c>
      <c r="B1574" s="1">
        <v>40179</v>
      </c>
      <c r="C1574" s="4">
        <f>YEAR(MERGED_DATA[[#This Row],[year0]])</f>
        <v>2010</v>
      </c>
      <c r="D1574">
        <v>4.9089999999999998</v>
      </c>
      <c r="E1574">
        <v>9.9239999999999995</v>
      </c>
      <c r="F1574">
        <v>0.68899999999999995</v>
      </c>
      <c r="G1574">
        <v>65.400000000000006</v>
      </c>
      <c r="H1574">
        <v>0.56599999999999995</v>
      </c>
      <c r="I1574">
        <v>-9.0999999999999998E-2</v>
      </c>
      <c r="J1574">
        <v>0.97399999999999998</v>
      </c>
      <c r="K1574">
        <v>0.53900000000000003</v>
      </c>
      <c r="L1574">
        <v>0.34399999999999997</v>
      </c>
      <c r="M1574" s="4" t="s">
        <v>197</v>
      </c>
      <c r="N1574" s="4" t="s">
        <v>170</v>
      </c>
      <c r="O1574" s="4" t="s">
        <v>174</v>
      </c>
      <c r="P1574" s="4" t="s">
        <v>598</v>
      </c>
      <c r="Q1574">
        <v>19328560</v>
      </c>
      <c r="R1574">
        <v>238391</v>
      </c>
      <c r="S1574" s="4" t="s">
        <v>599</v>
      </c>
      <c r="T1574" t="s">
        <v>174</v>
      </c>
    </row>
    <row r="1575" spans="1:20" x14ac:dyDescent="0.35">
      <c r="A1575" s="4" t="s">
        <v>125</v>
      </c>
      <c r="B1575" s="1">
        <v>40544</v>
      </c>
      <c r="C1575" s="4">
        <f>YEAR(MERGED_DATA[[#This Row],[year0]])</f>
        <v>2011</v>
      </c>
      <c r="D1575">
        <v>5.0229999999999997</v>
      </c>
      <c r="E1575">
        <v>9.9730000000000008</v>
      </c>
      <c r="F1575">
        <v>0.753</v>
      </c>
      <c r="G1575">
        <v>65.58</v>
      </c>
      <c r="H1575">
        <v>0.65</v>
      </c>
      <c r="I1575">
        <v>-0.14799999999999999</v>
      </c>
      <c r="J1575">
        <v>0.96399999999999997</v>
      </c>
      <c r="K1575">
        <v>0.501</v>
      </c>
      <c r="L1575">
        <v>0.29399999999999998</v>
      </c>
      <c r="M1575" s="4" t="s">
        <v>197</v>
      </c>
      <c r="N1575" s="4" t="s">
        <v>170</v>
      </c>
      <c r="O1575" s="4" t="s">
        <v>174</v>
      </c>
      <c r="P1575" s="4" t="s">
        <v>598</v>
      </c>
      <c r="Q1575">
        <v>19328560</v>
      </c>
      <c r="R1575">
        <v>238391</v>
      </c>
      <c r="S1575" s="4" t="s">
        <v>599</v>
      </c>
      <c r="T1575" t="s">
        <v>174</v>
      </c>
    </row>
    <row r="1576" spans="1:20" x14ac:dyDescent="0.35">
      <c r="A1576" s="4" t="s">
        <v>125</v>
      </c>
      <c r="B1576" s="1">
        <v>40909</v>
      </c>
      <c r="C1576" s="4">
        <f>YEAR(MERGED_DATA[[#This Row],[year0]])</f>
        <v>2012</v>
      </c>
      <c r="D1576">
        <v>5.1669999999999998</v>
      </c>
      <c r="E1576">
        <v>9.9969999999999999</v>
      </c>
      <c r="F1576">
        <v>0.74</v>
      </c>
      <c r="G1576">
        <v>65.760000000000005</v>
      </c>
      <c r="H1576">
        <v>0.64500000000000002</v>
      </c>
      <c r="I1576">
        <v>-0.12</v>
      </c>
      <c r="J1576">
        <v>0.95899999999999996</v>
      </c>
      <c r="K1576">
        <v>0.52</v>
      </c>
      <c r="L1576">
        <v>0.34300000000000003</v>
      </c>
      <c r="M1576" s="4" t="s">
        <v>197</v>
      </c>
      <c r="N1576" s="4" t="s">
        <v>170</v>
      </c>
      <c r="O1576" s="4" t="s">
        <v>174</v>
      </c>
      <c r="P1576" s="4" t="s">
        <v>598</v>
      </c>
      <c r="Q1576">
        <v>19328560</v>
      </c>
      <c r="R1576">
        <v>238391</v>
      </c>
      <c r="S1576" s="4" t="s">
        <v>599</v>
      </c>
      <c r="T1576" t="s">
        <v>174</v>
      </c>
    </row>
    <row r="1577" spans="1:20" x14ac:dyDescent="0.35">
      <c r="A1577" s="4" t="s">
        <v>125</v>
      </c>
      <c r="B1577" s="1">
        <v>41275</v>
      </c>
      <c r="C1577" s="4">
        <f>YEAR(MERGED_DATA[[#This Row],[year0]])</f>
        <v>2013</v>
      </c>
      <c r="D1577">
        <v>5.0819999999999999</v>
      </c>
      <c r="E1577">
        <v>10.003</v>
      </c>
      <c r="F1577">
        <v>0.77800000000000002</v>
      </c>
      <c r="G1577">
        <v>65.94</v>
      </c>
      <c r="H1577">
        <v>0.65500000000000003</v>
      </c>
      <c r="I1577">
        <v>-0.13500000000000001</v>
      </c>
      <c r="J1577">
        <v>0.95199999999999996</v>
      </c>
      <c r="K1577">
        <v>0.54100000000000004</v>
      </c>
      <c r="L1577">
        <v>0.32900000000000001</v>
      </c>
      <c r="M1577" s="4" t="s">
        <v>197</v>
      </c>
      <c r="N1577" s="4" t="s">
        <v>170</v>
      </c>
      <c r="O1577" s="4" t="s">
        <v>174</v>
      </c>
      <c r="P1577" s="4" t="s">
        <v>598</v>
      </c>
      <c r="Q1577">
        <v>19328560</v>
      </c>
      <c r="R1577">
        <v>238391</v>
      </c>
      <c r="S1577" s="4" t="s">
        <v>599</v>
      </c>
      <c r="T1577" t="s">
        <v>174</v>
      </c>
    </row>
    <row r="1578" spans="1:20" x14ac:dyDescent="0.35">
      <c r="A1578" s="4" t="s">
        <v>125</v>
      </c>
      <c r="B1578" s="1">
        <v>41640</v>
      </c>
      <c r="C1578" s="4">
        <f>YEAR(MERGED_DATA[[#This Row],[year0]])</f>
        <v>2014</v>
      </c>
      <c r="D1578">
        <v>5.7270000000000003</v>
      </c>
      <c r="E1578">
        <v>10.047000000000001</v>
      </c>
      <c r="F1578">
        <v>0.753</v>
      </c>
      <c r="G1578">
        <v>66.12</v>
      </c>
      <c r="H1578">
        <v>0.754</v>
      </c>
      <c r="I1578">
        <v>-0.107</v>
      </c>
      <c r="J1578">
        <v>0.95799999999999996</v>
      </c>
      <c r="K1578">
        <v>0.56499999999999995</v>
      </c>
      <c r="L1578">
        <v>0.33100000000000002</v>
      </c>
      <c r="M1578" s="4" t="s">
        <v>197</v>
      </c>
      <c r="N1578" s="4" t="s">
        <v>170</v>
      </c>
      <c r="O1578" s="4" t="s">
        <v>174</v>
      </c>
      <c r="P1578" s="4" t="s">
        <v>598</v>
      </c>
      <c r="Q1578">
        <v>19328560</v>
      </c>
      <c r="R1578">
        <v>238391</v>
      </c>
      <c r="S1578" s="4" t="s">
        <v>599</v>
      </c>
      <c r="T1578" t="s">
        <v>174</v>
      </c>
    </row>
    <row r="1579" spans="1:20" x14ac:dyDescent="0.35">
      <c r="A1579" s="4" t="s">
        <v>125</v>
      </c>
      <c r="B1579" s="1">
        <v>42005</v>
      </c>
      <c r="C1579" s="4">
        <f>YEAR(MERGED_DATA[[#This Row],[year0]])</f>
        <v>2015</v>
      </c>
      <c r="D1579">
        <v>5.7770000000000001</v>
      </c>
      <c r="E1579">
        <v>10.083</v>
      </c>
      <c r="F1579">
        <v>0.78700000000000003</v>
      </c>
      <c r="G1579">
        <v>66.3</v>
      </c>
      <c r="H1579">
        <v>0.79600000000000004</v>
      </c>
      <c r="I1579">
        <v>-0.14699999999999999</v>
      </c>
      <c r="J1579">
        <v>0.96199999999999997</v>
      </c>
      <c r="K1579">
        <v>0.627</v>
      </c>
      <c r="L1579">
        <v>0.312</v>
      </c>
      <c r="M1579" s="4" t="s">
        <v>197</v>
      </c>
      <c r="N1579" s="4" t="s">
        <v>170</v>
      </c>
      <c r="O1579" s="4" t="s">
        <v>174</v>
      </c>
      <c r="P1579" s="4" t="s">
        <v>598</v>
      </c>
      <c r="Q1579">
        <v>19328560</v>
      </c>
      <c r="R1579">
        <v>238391</v>
      </c>
      <c r="S1579" s="4" t="s">
        <v>599</v>
      </c>
      <c r="T1579" t="s">
        <v>174</v>
      </c>
    </row>
    <row r="1580" spans="1:20" x14ac:dyDescent="0.35">
      <c r="A1580" s="4" t="s">
        <v>125</v>
      </c>
      <c r="B1580" s="1">
        <v>42370</v>
      </c>
      <c r="C1580" s="4">
        <f>YEAR(MERGED_DATA[[#This Row],[year0]])</f>
        <v>2016</v>
      </c>
      <c r="D1580">
        <v>5.9690000000000003</v>
      </c>
      <c r="E1580">
        <v>10.117000000000001</v>
      </c>
      <c r="F1580">
        <v>0.80900000000000005</v>
      </c>
      <c r="G1580">
        <v>66.424999999999997</v>
      </c>
      <c r="H1580">
        <v>0.82199999999999995</v>
      </c>
      <c r="I1580">
        <v>-0.12</v>
      </c>
      <c r="J1580">
        <v>0.94899999999999995</v>
      </c>
      <c r="K1580">
        <v>0.60699999999999998</v>
      </c>
      <c r="L1580">
        <v>0.25800000000000001</v>
      </c>
      <c r="M1580" s="4" t="s">
        <v>197</v>
      </c>
      <c r="N1580" s="4" t="s">
        <v>170</v>
      </c>
      <c r="O1580" s="4" t="s">
        <v>174</v>
      </c>
      <c r="P1580" s="4" t="s">
        <v>598</v>
      </c>
      <c r="Q1580">
        <v>19328560</v>
      </c>
      <c r="R1580">
        <v>238391</v>
      </c>
      <c r="S1580" s="4" t="s">
        <v>599</v>
      </c>
      <c r="T1580" t="s">
        <v>174</v>
      </c>
    </row>
    <row r="1581" spans="1:20" x14ac:dyDescent="0.35">
      <c r="A1581" s="4" t="s">
        <v>125</v>
      </c>
      <c r="B1581" s="1">
        <v>42736</v>
      </c>
      <c r="C1581" s="4">
        <f>YEAR(MERGED_DATA[[#This Row],[year0]])</f>
        <v>2017</v>
      </c>
      <c r="D1581">
        <v>6.09</v>
      </c>
      <c r="E1581">
        <v>10.201000000000001</v>
      </c>
      <c r="F1581">
        <v>0.81100000000000005</v>
      </c>
      <c r="G1581">
        <v>66.55</v>
      </c>
      <c r="H1581">
        <v>0.83899999999999997</v>
      </c>
      <c r="I1581">
        <v>-0.16500000000000001</v>
      </c>
      <c r="J1581">
        <v>0.92600000000000005</v>
      </c>
      <c r="K1581">
        <v>0.63200000000000001</v>
      </c>
      <c r="L1581">
        <v>0.23100000000000001</v>
      </c>
      <c r="M1581" s="4" t="s">
        <v>197</v>
      </c>
      <c r="N1581" s="4" t="s">
        <v>170</v>
      </c>
      <c r="O1581" s="4" t="s">
        <v>174</v>
      </c>
      <c r="P1581" s="4" t="s">
        <v>598</v>
      </c>
      <c r="Q1581">
        <v>19328560</v>
      </c>
      <c r="R1581">
        <v>238391</v>
      </c>
      <c r="S1581" s="4" t="s">
        <v>599</v>
      </c>
      <c r="T1581" t="s">
        <v>174</v>
      </c>
    </row>
    <row r="1582" spans="1:20" x14ac:dyDescent="0.35">
      <c r="A1582" s="4" t="s">
        <v>125</v>
      </c>
      <c r="B1582" s="1">
        <v>43101</v>
      </c>
      <c r="C1582" s="4">
        <f>YEAR(MERGED_DATA[[#This Row],[year0]])</f>
        <v>2018</v>
      </c>
      <c r="D1582">
        <v>6.1509999999999998</v>
      </c>
      <c r="E1582">
        <v>10.266</v>
      </c>
      <c r="F1582">
        <v>0.81799999999999995</v>
      </c>
      <c r="G1582">
        <v>66.674999999999997</v>
      </c>
      <c r="H1582">
        <v>0.84499999999999997</v>
      </c>
      <c r="I1582">
        <v>-0.224</v>
      </c>
      <c r="J1582">
        <v>0.92100000000000004</v>
      </c>
      <c r="K1582">
        <v>0.64900000000000002</v>
      </c>
      <c r="L1582">
        <v>0.29799999999999999</v>
      </c>
      <c r="M1582" s="4" t="s">
        <v>197</v>
      </c>
      <c r="N1582" s="4" t="s">
        <v>170</v>
      </c>
      <c r="O1582" s="4" t="s">
        <v>174</v>
      </c>
      <c r="P1582" s="4" t="s">
        <v>598</v>
      </c>
      <c r="Q1582">
        <v>19328560</v>
      </c>
      <c r="R1582">
        <v>238391</v>
      </c>
      <c r="S1582" s="4" t="s">
        <v>599</v>
      </c>
      <c r="T1582" t="s">
        <v>174</v>
      </c>
    </row>
    <row r="1583" spans="1:20" x14ac:dyDescent="0.35">
      <c r="A1583" s="4" t="s">
        <v>125</v>
      </c>
      <c r="B1583" s="1">
        <v>43466</v>
      </c>
      <c r="C1583" s="4">
        <f>YEAR(MERGED_DATA[[#This Row],[year0]])</f>
        <v>2019</v>
      </c>
      <c r="D1583">
        <v>6.13</v>
      </c>
      <c r="E1583">
        <v>10.308999999999999</v>
      </c>
      <c r="F1583">
        <v>0.84199999999999997</v>
      </c>
      <c r="G1583">
        <v>66.8</v>
      </c>
      <c r="H1583">
        <v>0.84799999999999998</v>
      </c>
      <c r="I1583">
        <v>-0.22800000000000001</v>
      </c>
      <c r="J1583">
        <v>0.95399999999999996</v>
      </c>
      <c r="K1583">
        <v>0.60499999999999998</v>
      </c>
      <c r="L1583">
        <v>0.24399999999999999</v>
      </c>
      <c r="M1583" s="4" t="s">
        <v>197</v>
      </c>
      <c r="N1583" s="4" t="s">
        <v>170</v>
      </c>
      <c r="O1583" s="4" t="s">
        <v>174</v>
      </c>
      <c r="P1583" s="4" t="s">
        <v>598</v>
      </c>
      <c r="Q1583">
        <v>19328560</v>
      </c>
      <c r="R1583">
        <v>238391</v>
      </c>
      <c r="S1583" s="4" t="s">
        <v>599</v>
      </c>
      <c r="T1583" t="s">
        <v>174</v>
      </c>
    </row>
    <row r="1584" spans="1:20" x14ac:dyDescent="0.35">
      <c r="A1584" s="4" t="s">
        <v>125</v>
      </c>
      <c r="B1584" s="1">
        <v>43831</v>
      </c>
      <c r="C1584" s="4">
        <f>YEAR(MERGED_DATA[[#This Row],[year0]])</f>
        <v>2020</v>
      </c>
      <c r="D1584">
        <v>6.7850000000000001</v>
      </c>
      <c r="E1584">
        <v>10.276999999999999</v>
      </c>
      <c r="F1584">
        <v>0.86899999999999999</v>
      </c>
      <c r="G1584">
        <v>66.924999999999997</v>
      </c>
      <c r="H1584">
        <v>0.86299999999999999</v>
      </c>
      <c r="I1584">
        <v>-0.161</v>
      </c>
      <c r="J1584">
        <v>0.91800000000000004</v>
      </c>
      <c r="K1584">
        <v>0.66800000000000004</v>
      </c>
      <c r="L1584">
        <v>0.25600000000000001</v>
      </c>
      <c r="M1584" s="4" t="s">
        <v>197</v>
      </c>
      <c r="N1584" s="4" t="s">
        <v>170</v>
      </c>
      <c r="O1584" s="4" t="s">
        <v>174</v>
      </c>
      <c r="P1584" s="4" t="s">
        <v>598</v>
      </c>
      <c r="Q1584">
        <v>19328560</v>
      </c>
      <c r="R1584">
        <v>238391</v>
      </c>
      <c r="S1584" s="4" t="s">
        <v>599</v>
      </c>
      <c r="T1584" t="s">
        <v>174</v>
      </c>
    </row>
    <row r="1585" spans="1:20" x14ac:dyDescent="0.35">
      <c r="A1585" s="4" t="s">
        <v>125</v>
      </c>
      <c r="B1585" s="1">
        <v>44197</v>
      </c>
      <c r="C1585" s="4">
        <f>YEAR(MERGED_DATA[[#This Row],[year0]])</f>
        <v>2021</v>
      </c>
      <c r="D1585">
        <v>6.5490000000000004</v>
      </c>
      <c r="E1585">
        <v>10.340999999999999</v>
      </c>
      <c r="F1585">
        <v>0.83499999999999996</v>
      </c>
      <c r="G1585">
        <v>67.05</v>
      </c>
      <c r="H1585">
        <v>0.871</v>
      </c>
      <c r="I1585">
        <v>-0.187</v>
      </c>
      <c r="J1585">
        <v>0.92800000000000005</v>
      </c>
      <c r="K1585">
        <v>0.67400000000000004</v>
      </c>
      <c r="L1585">
        <v>0.26400000000000001</v>
      </c>
      <c r="M1585" s="4" t="s">
        <v>197</v>
      </c>
      <c r="N1585" s="4" t="s">
        <v>170</v>
      </c>
      <c r="O1585" s="4" t="s">
        <v>174</v>
      </c>
      <c r="P1585" s="4" t="s">
        <v>598</v>
      </c>
      <c r="Q1585">
        <v>19328560</v>
      </c>
      <c r="R1585">
        <v>238391</v>
      </c>
      <c r="S1585" s="4" t="s">
        <v>599</v>
      </c>
      <c r="T1585" t="s">
        <v>174</v>
      </c>
    </row>
    <row r="1586" spans="1:20" x14ac:dyDescent="0.35">
      <c r="A1586" s="4" t="s">
        <v>125</v>
      </c>
      <c r="B1586" s="1">
        <v>44562</v>
      </c>
      <c r="C1586" s="4">
        <f>YEAR(MERGED_DATA[[#This Row],[year0]])</f>
        <v>2022</v>
      </c>
      <c r="D1586">
        <v>6.4370000000000003</v>
      </c>
      <c r="E1586">
        <v>10.396000000000001</v>
      </c>
      <c r="F1586">
        <v>0.83</v>
      </c>
      <c r="G1586">
        <v>67.174999999999997</v>
      </c>
      <c r="H1586">
        <v>0.83599999999999997</v>
      </c>
      <c r="I1586">
        <v>-0.17299999999999999</v>
      </c>
      <c r="J1586">
        <v>0.94099999999999995</v>
      </c>
      <c r="K1586">
        <v>0.61499999999999999</v>
      </c>
      <c r="L1586">
        <v>0.25800000000000001</v>
      </c>
      <c r="M1586" s="4" t="s">
        <v>197</v>
      </c>
      <c r="N1586" s="4" t="s">
        <v>170</v>
      </c>
      <c r="O1586" s="4" t="s">
        <v>174</v>
      </c>
      <c r="P1586" s="4" t="s">
        <v>598</v>
      </c>
      <c r="Q1586">
        <v>19328560</v>
      </c>
      <c r="R1586">
        <v>238391</v>
      </c>
      <c r="S1586" s="4" t="s">
        <v>599</v>
      </c>
      <c r="T1586" t="s">
        <v>174</v>
      </c>
    </row>
    <row r="1587" spans="1:20" x14ac:dyDescent="0.35">
      <c r="A1587" s="4" t="s">
        <v>125</v>
      </c>
      <c r="B1587" s="1">
        <v>44927</v>
      </c>
      <c r="C1587" s="4">
        <f>YEAR(MERGED_DATA[[#This Row],[year0]])</f>
        <v>2023</v>
      </c>
      <c r="D1587">
        <v>6.4889999999999999</v>
      </c>
      <c r="E1587">
        <v>10.430999999999999</v>
      </c>
      <c r="F1587">
        <v>0.82599999999999996</v>
      </c>
      <c r="G1587">
        <v>67.3</v>
      </c>
      <c r="H1587">
        <v>0.84899999999999998</v>
      </c>
      <c r="I1587">
        <v>-0.20200000000000001</v>
      </c>
      <c r="J1587">
        <v>0.90500000000000003</v>
      </c>
      <c r="K1587">
        <v>0.628</v>
      </c>
      <c r="L1587">
        <v>0.27100000000000002</v>
      </c>
      <c r="M1587" s="4" t="s">
        <v>197</v>
      </c>
      <c r="N1587" s="4" t="s">
        <v>170</v>
      </c>
      <c r="O1587" s="4" t="s">
        <v>174</v>
      </c>
      <c r="P1587" s="4" t="s">
        <v>598</v>
      </c>
      <c r="Q1587">
        <v>19328560</v>
      </c>
      <c r="R1587">
        <v>238391</v>
      </c>
      <c r="S1587" s="4" t="s">
        <v>599</v>
      </c>
      <c r="T1587" t="s">
        <v>174</v>
      </c>
    </row>
    <row r="1588" spans="1:20" x14ac:dyDescent="0.35">
      <c r="A1588" s="4" t="s">
        <v>126</v>
      </c>
      <c r="B1588" s="1">
        <v>38718</v>
      </c>
      <c r="C1588" s="4">
        <f>YEAR(MERGED_DATA[[#This Row],[year0]])</f>
        <v>2006</v>
      </c>
      <c r="D1588">
        <v>4.9640000000000004</v>
      </c>
      <c r="E1588">
        <v>9.9879999999999995</v>
      </c>
      <c r="F1588">
        <v>0.89500000000000002</v>
      </c>
      <c r="G1588">
        <v>58.74</v>
      </c>
      <c r="H1588">
        <v>0.64300000000000002</v>
      </c>
      <c r="I1588">
        <v>-0.312</v>
      </c>
      <c r="J1588">
        <v>0.93500000000000005</v>
      </c>
      <c r="K1588">
        <v>0.53400000000000003</v>
      </c>
      <c r="L1588">
        <v>0.23200000000000001</v>
      </c>
      <c r="M1588" s="4" t="s">
        <v>197</v>
      </c>
      <c r="N1588" s="4" t="s">
        <v>170</v>
      </c>
      <c r="O1588" s="4" t="s">
        <v>174</v>
      </c>
      <c r="P1588" s="4" t="s">
        <v>600</v>
      </c>
      <c r="Q1588">
        <v>145102755</v>
      </c>
      <c r="R1588">
        <v>17125242</v>
      </c>
      <c r="S1588" s="4" t="s">
        <v>601</v>
      </c>
      <c r="T1588" t="s">
        <v>174</v>
      </c>
    </row>
    <row r="1589" spans="1:20" x14ac:dyDescent="0.35">
      <c r="A1589" s="4" t="s">
        <v>126</v>
      </c>
      <c r="B1589" s="1">
        <v>39083</v>
      </c>
      <c r="C1589" s="4">
        <f>YEAR(MERGED_DATA[[#This Row],[year0]])</f>
        <v>2007</v>
      </c>
      <c r="D1589">
        <v>5.2229999999999999</v>
      </c>
      <c r="E1589">
        <v>10.071</v>
      </c>
      <c r="F1589">
        <v>0.88500000000000001</v>
      </c>
      <c r="G1589">
        <v>59.18</v>
      </c>
      <c r="H1589">
        <v>0.59299999999999997</v>
      </c>
      <c r="I1589">
        <v>-0.28899999999999998</v>
      </c>
      <c r="J1589">
        <v>0.93300000000000005</v>
      </c>
      <c r="K1589">
        <v>0.54600000000000004</v>
      </c>
      <c r="L1589">
        <v>0.193</v>
      </c>
      <c r="M1589" s="4" t="s">
        <v>197</v>
      </c>
      <c r="N1589" s="4" t="s">
        <v>170</v>
      </c>
      <c r="O1589" s="4" t="s">
        <v>174</v>
      </c>
      <c r="P1589" s="4" t="s">
        <v>600</v>
      </c>
      <c r="Q1589">
        <v>145102755</v>
      </c>
      <c r="R1589">
        <v>17125242</v>
      </c>
      <c r="S1589" s="4" t="s">
        <v>601</v>
      </c>
      <c r="T1589" t="s">
        <v>174</v>
      </c>
    </row>
    <row r="1590" spans="1:20" x14ac:dyDescent="0.35">
      <c r="A1590" s="4" t="s">
        <v>126</v>
      </c>
      <c r="B1590" s="1">
        <v>39448</v>
      </c>
      <c r="C1590" s="4">
        <f>YEAR(MERGED_DATA[[#This Row],[year0]])</f>
        <v>2008</v>
      </c>
      <c r="D1590">
        <v>5.6189999999999998</v>
      </c>
      <c r="E1590">
        <v>10.122</v>
      </c>
      <c r="F1590">
        <v>0.88200000000000001</v>
      </c>
      <c r="G1590">
        <v>59.62</v>
      </c>
      <c r="H1590">
        <v>0.64300000000000002</v>
      </c>
      <c r="I1590">
        <v>-0.311</v>
      </c>
      <c r="J1590">
        <v>0.92400000000000004</v>
      </c>
      <c r="K1590">
        <v>0.56999999999999995</v>
      </c>
      <c r="L1590">
        <v>0.16600000000000001</v>
      </c>
      <c r="M1590" s="4" t="s">
        <v>197</v>
      </c>
      <c r="N1590" s="4" t="s">
        <v>170</v>
      </c>
      <c r="O1590" s="4" t="s">
        <v>174</v>
      </c>
      <c r="P1590" s="4" t="s">
        <v>600</v>
      </c>
      <c r="Q1590">
        <v>145102755</v>
      </c>
      <c r="R1590">
        <v>17125242</v>
      </c>
      <c r="S1590" s="4" t="s">
        <v>601</v>
      </c>
      <c r="T1590" t="s">
        <v>174</v>
      </c>
    </row>
    <row r="1591" spans="1:20" x14ac:dyDescent="0.35">
      <c r="A1591" s="4" t="s">
        <v>126</v>
      </c>
      <c r="B1591" s="1">
        <v>39814</v>
      </c>
      <c r="C1591" s="4">
        <f>YEAR(MERGED_DATA[[#This Row],[year0]])</f>
        <v>2009</v>
      </c>
      <c r="D1591">
        <v>5.1580000000000004</v>
      </c>
      <c r="E1591">
        <v>10.041</v>
      </c>
      <c r="F1591">
        <v>0.90800000000000003</v>
      </c>
      <c r="G1591">
        <v>60.06</v>
      </c>
      <c r="H1591">
        <v>0.61699999999999999</v>
      </c>
      <c r="I1591">
        <v>-0.28899999999999998</v>
      </c>
      <c r="J1591">
        <v>0.95399999999999996</v>
      </c>
      <c r="K1591">
        <v>0.54</v>
      </c>
      <c r="L1591">
        <v>0.16900000000000001</v>
      </c>
      <c r="M1591" s="4" t="s">
        <v>197</v>
      </c>
      <c r="N1591" s="4" t="s">
        <v>170</v>
      </c>
      <c r="O1591" s="4" t="s">
        <v>174</v>
      </c>
      <c r="P1591" s="4" t="s">
        <v>600</v>
      </c>
      <c r="Q1591">
        <v>145102755</v>
      </c>
      <c r="R1591">
        <v>17125242</v>
      </c>
      <c r="S1591" s="4" t="s">
        <v>601</v>
      </c>
      <c r="T1591" t="s">
        <v>174</v>
      </c>
    </row>
    <row r="1592" spans="1:20" x14ac:dyDescent="0.35">
      <c r="A1592" s="4" t="s">
        <v>126</v>
      </c>
      <c r="B1592" s="1">
        <v>40179</v>
      </c>
      <c r="C1592" s="4">
        <f>YEAR(MERGED_DATA[[#This Row],[year0]])</f>
        <v>2010</v>
      </c>
      <c r="D1592">
        <v>5.3849999999999998</v>
      </c>
      <c r="E1592">
        <v>10.084</v>
      </c>
      <c r="F1592">
        <v>0.90900000000000003</v>
      </c>
      <c r="G1592">
        <v>60.5</v>
      </c>
      <c r="H1592">
        <v>0.61299999999999999</v>
      </c>
      <c r="I1592">
        <v>-0.30199999999999999</v>
      </c>
      <c r="J1592">
        <v>0.93700000000000006</v>
      </c>
      <c r="K1592">
        <v>0.56699999999999995</v>
      </c>
      <c r="L1592">
        <v>0.17100000000000001</v>
      </c>
      <c r="M1592" s="4" t="s">
        <v>197</v>
      </c>
      <c r="N1592" s="4" t="s">
        <v>170</v>
      </c>
      <c r="O1592" s="4" t="s">
        <v>174</v>
      </c>
      <c r="P1592" s="4" t="s">
        <v>600</v>
      </c>
      <c r="Q1592">
        <v>145102755</v>
      </c>
      <c r="R1592">
        <v>17125242</v>
      </c>
      <c r="S1592" s="4" t="s">
        <v>601</v>
      </c>
      <c r="T1592" t="s">
        <v>174</v>
      </c>
    </row>
    <row r="1593" spans="1:20" x14ac:dyDescent="0.35">
      <c r="A1593" s="4" t="s">
        <v>126</v>
      </c>
      <c r="B1593" s="1">
        <v>40544</v>
      </c>
      <c r="C1593" s="4">
        <f>YEAR(MERGED_DATA[[#This Row],[year0]])</f>
        <v>2011</v>
      </c>
      <c r="D1593">
        <v>5.3890000000000002</v>
      </c>
      <c r="E1593">
        <v>10.125999999999999</v>
      </c>
      <c r="F1593">
        <v>0.88300000000000001</v>
      </c>
      <c r="G1593">
        <v>60.94</v>
      </c>
      <c r="H1593">
        <v>0.626</v>
      </c>
      <c r="I1593">
        <v>-0.28399999999999997</v>
      </c>
      <c r="J1593">
        <v>0.93500000000000005</v>
      </c>
      <c r="K1593">
        <v>0.56399999999999995</v>
      </c>
      <c r="L1593">
        <v>0.16500000000000001</v>
      </c>
      <c r="M1593" s="4" t="s">
        <v>197</v>
      </c>
      <c r="N1593" s="4" t="s">
        <v>170</v>
      </c>
      <c r="O1593" s="4" t="s">
        <v>174</v>
      </c>
      <c r="P1593" s="4" t="s">
        <v>600</v>
      </c>
      <c r="Q1593">
        <v>145102755</v>
      </c>
      <c r="R1593">
        <v>17125242</v>
      </c>
      <c r="S1593" s="4" t="s">
        <v>601</v>
      </c>
      <c r="T1593" t="s">
        <v>174</v>
      </c>
    </row>
    <row r="1594" spans="1:20" x14ac:dyDescent="0.35">
      <c r="A1594" s="4" t="s">
        <v>126</v>
      </c>
      <c r="B1594" s="1">
        <v>40909</v>
      </c>
      <c r="C1594" s="4">
        <f>YEAR(MERGED_DATA[[#This Row],[year0]])</f>
        <v>2012</v>
      </c>
      <c r="D1594">
        <v>5.6210000000000004</v>
      </c>
      <c r="E1594">
        <v>10.163</v>
      </c>
      <c r="F1594">
        <v>0.90100000000000002</v>
      </c>
      <c r="G1594">
        <v>61.38</v>
      </c>
      <c r="H1594">
        <v>0.60899999999999999</v>
      </c>
      <c r="I1594">
        <v>-0.29799999999999999</v>
      </c>
      <c r="J1594">
        <v>0.93799999999999994</v>
      </c>
      <c r="K1594">
        <v>0.56299999999999994</v>
      </c>
      <c r="L1594">
        <v>0.17399999999999999</v>
      </c>
      <c r="M1594" s="4" t="s">
        <v>197</v>
      </c>
      <c r="N1594" s="4" t="s">
        <v>170</v>
      </c>
      <c r="O1594" s="4" t="s">
        <v>174</v>
      </c>
      <c r="P1594" s="4" t="s">
        <v>600</v>
      </c>
      <c r="Q1594">
        <v>145102755</v>
      </c>
      <c r="R1594">
        <v>17125242</v>
      </c>
      <c r="S1594" s="4" t="s">
        <v>601</v>
      </c>
      <c r="T1594" t="s">
        <v>174</v>
      </c>
    </row>
    <row r="1595" spans="1:20" x14ac:dyDescent="0.35">
      <c r="A1595" s="4" t="s">
        <v>126</v>
      </c>
      <c r="B1595" s="1">
        <v>41275</v>
      </c>
      <c r="C1595" s="4">
        <f>YEAR(MERGED_DATA[[#This Row],[year0]])</f>
        <v>2013</v>
      </c>
      <c r="D1595">
        <v>5.5369999999999999</v>
      </c>
      <c r="E1595">
        <v>10.179</v>
      </c>
      <c r="F1595">
        <v>0.88100000000000001</v>
      </c>
      <c r="G1595">
        <v>61.82</v>
      </c>
      <c r="H1595">
        <v>0.66100000000000003</v>
      </c>
      <c r="I1595">
        <v>-0.29499999999999998</v>
      </c>
      <c r="J1595">
        <v>0.93400000000000005</v>
      </c>
      <c r="K1595">
        <v>0.59199999999999997</v>
      </c>
      <c r="L1595">
        <v>0.18</v>
      </c>
      <c r="M1595" s="4" t="s">
        <v>197</v>
      </c>
      <c r="N1595" s="4" t="s">
        <v>170</v>
      </c>
      <c r="O1595" s="4" t="s">
        <v>174</v>
      </c>
      <c r="P1595" s="4" t="s">
        <v>600</v>
      </c>
      <c r="Q1595">
        <v>145102755</v>
      </c>
      <c r="R1595">
        <v>17125242</v>
      </c>
      <c r="S1595" s="4" t="s">
        <v>601</v>
      </c>
      <c r="T1595" t="s">
        <v>174</v>
      </c>
    </row>
    <row r="1596" spans="1:20" x14ac:dyDescent="0.35">
      <c r="A1596" s="4" t="s">
        <v>126</v>
      </c>
      <c r="B1596" s="1">
        <v>41640</v>
      </c>
      <c r="C1596" s="4">
        <f>YEAR(MERGED_DATA[[#This Row],[year0]])</f>
        <v>2014</v>
      </c>
      <c r="D1596">
        <v>6.0369999999999999</v>
      </c>
      <c r="E1596">
        <v>10.167999999999999</v>
      </c>
      <c r="F1596">
        <v>0.93200000000000005</v>
      </c>
      <c r="G1596">
        <v>62.26</v>
      </c>
      <c r="H1596">
        <v>0.74399999999999999</v>
      </c>
      <c r="I1596">
        <v>-0.27</v>
      </c>
      <c r="J1596">
        <v>0.86899999999999999</v>
      </c>
      <c r="K1596">
        <v>0.61699999999999999</v>
      </c>
      <c r="L1596">
        <v>0.151</v>
      </c>
      <c r="M1596" s="4" t="s">
        <v>197</v>
      </c>
      <c r="N1596" s="4" t="s">
        <v>170</v>
      </c>
      <c r="O1596" s="4" t="s">
        <v>174</v>
      </c>
      <c r="P1596" s="4" t="s">
        <v>600</v>
      </c>
      <c r="Q1596">
        <v>145102755</v>
      </c>
      <c r="R1596">
        <v>17125242</v>
      </c>
      <c r="S1596" s="4" t="s">
        <v>601</v>
      </c>
      <c r="T1596" t="s">
        <v>174</v>
      </c>
    </row>
    <row r="1597" spans="1:20" x14ac:dyDescent="0.35">
      <c r="A1597" s="4" t="s">
        <v>126</v>
      </c>
      <c r="B1597" s="1">
        <v>42005</v>
      </c>
      <c r="C1597" s="4">
        <f>YEAR(MERGED_DATA[[#This Row],[year0]])</f>
        <v>2015</v>
      </c>
      <c r="D1597">
        <v>5.9960000000000004</v>
      </c>
      <c r="E1597">
        <v>10.146000000000001</v>
      </c>
      <c r="F1597">
        <v>0.92400000000000004</v>
      </c>
      <c r="G1597">
        <v>62.7</v>
      </c>
      <c r="H1597">
        <v>0.68500000000000005</v>
      </c>
      <c r="I1597">
        <v>-0.17699999999999999</v>
      </c>
      <c r="J1597">
        <v>0.91300000000000003</v>
      </c>
      <c r="K1597">
        <v>0.60899999999999999</v>
      </c>
      <c r="L1597">
        <v>0.13</v>
      </c>
      <c r="M1597" s="4" t="s">
        <v>197</v>
      </c>
      <c r="N1597" s="4" t="s">
        <v>170</v>
      </c>
      <c r="O1597" s="4" t="s">
        <v>174</v>
      </c>
      <c r="P1597" s="4" t="s">
        <v>600</v>
      </c>
      <c r="Q1597">
        <v>145102755</v>
      </c>
      <c r="R1597">
        <v>17125242</v>
      </c>
      <c r="S1597" s="4" t="s">
        <v>601</v>
      </c>
      <c r="T1597" t="s">
        <v>174</v>
      </c>
    </row>
    <row r="1598" spans="1:20" x14ac:dyDescent="0.35">
      <c r="A1598" s="4" t="s">
        <v>126</v>
      </c>
      <c r="B1598" s="1">
        <v>42370</v>
      </c>
      <c r="C1598" s="4">
        <f>YEAR(MERGED_DATA[[#This Row],[year0]])</f>
        <v>2016</v>
      </c>
      <c r="D1598">
        <v>5.8550000000000004</v>
      </c>
      <c r="E1598">
        <v>10.146000000000001</v>
      </c>
      <c r="F1598">
        <v>0.91100000000000003</v>
      </c>
      <c r="G1598">
        <v>63.075000000000003</v>
      </c>
      <c r="H1598">
        <v>0.71399999999999997</v>
      </c>
      <c r="I1598">
        <v>-0.187</v>
      </c>
      <c r="J1598">
        <v>0.92500000000000004</v>
      </c>
      <c r="K1598">
        <v>0.58699999999999997</v>
      </c>
      <c r="L1598">
        <v>0.14199999999999999</v>
      </c>
      <c r="M1598" s="4" t="s">
        <v>197</v>
      </c>
      <c r="N1598" s="4" t="s">
        <v>170</v>
      </c>
      <c r="O1598" s="4" t="s">
        <v>174</v>
      </c>
      <c r="P1598" s="4" t="s">
        <v>600</v>
      </c>
      <c r="Q1598">
        <v>145102755</v>
      </c>
      <c r="R1598">
        <v>17125242</v>
      </c>
      <c r="S1598" s="4" t="s">
        <v>601</v>
      </c>
      <c r="T1598" t="s">
        <v>174</v>
      </c>
    </row>
    <row r="1599" spans="1:20" x14ac:dyDescent="0.35">
      <c r="A1599" s="4" t="s">
        <v>126</v>
      </c>
      <c r="B1599" s="1">
        <v>42736</v>
      </c>
      <c r="C1599" s="4">
        <f>YEAR(MERGED_DATA[[#This Row],[year0]])</f>
        <v>2017</v>
      </c>
      <c r="D1599">
        <v>5.5789999999999997</v>
      </c>
      <c r="E1599">
        <v>10.163</v>
      </c>
      <c r="F1599">
        <v>0.89600000000000002</v>
      </c>
      <c r="G1599">
        <v>63.45</v>
      </c>
      <c r="H1599">
        <v>0.73099999999999998</v>
      </c>
      <c r="I1599">
        <v>-0.151</v>
      </c>
      <c r="J1599">
        <v>0.86199999999999999</v>
      </c>
      <c r="K1599">
        <v>0.65100000000000002</v>
      </c>
      <c r="L1599">
        <v>0.19500000000000001</v>
      </c>
      <c r="M1599" s="4" t="s">
        <v>197</v>
      </c>
      <c r="N1599" s="4" t="s">
        <v>170</v>
      </c>
      <c r="O1599" s="4" t="s">
        <v>174</v>
      </c>
      <c r="P1599" s="4" t="s">
        <v>600</v>
      </c>
      <c r="Q1599">
        <v>145102755</v>
      </c>
      <c r="R1599">
        <v>17125242</v>
      </c>
      <c r="S1599" s="4" t="s">
        <v>601</v>
      </c>
      <c r="T1599" t="s">
        <v>174</v>
      </c>
    </row>
    <row r="1600" spans="1:20" x14ac:dyDescent="0.35">
      <c r="A1600" s="4" t="s">
        <v>126</v>
      </c>
      <c r="B1600" s="1">
        <v>43101</v>
      </c>
      <c r="C1600" s="4">
        <f>YEAR(MERGED_DATA[[#This Row],[year0]])</f>
        <v>2018</v>
      </c>
      <c r="D1600">
        <v>5.5140000000000002</v>
      </c>
      <c r="E1600">
        <v>10.191000000000001</v>
      </c>
      <c r="F1600">
        <v>0.90900000000000003</v>
      </c>
      <c r="G1600">
        <v>63.825000000000003</v>
      </c>
      <c r="H1600">
        <v>0.72899999999999998</v>
      </c>
      <c r="I1600">
        <v>-0.153</v>
      </c>
      <c r="J1600">
        <v>0.86499999999999999</v>
      </c>
      <c r="K1600">
        <v>0.61499999999999999</v>
      </c>
      <c r="L1600">
        <v>0.19900000000000001</v>
      </c>
      <c r="M1600" s="4" t="s">
        <v>197</v>
      </c>
      <c r="N1600" s="4" t="s">
        <v>170</v>
      </c>
      <c r="O1600" s="4" t="s">
        <v>174</v>
      </c>
      <c r="P1600" s="4" t="s">
        <v>600</v>
      </c>
      <c r="Q1600">
        <v>145102755</v>
      </c>
      <c r="R1600">
        <v>17125242</v>
      </c>
      <c r="S1600" s="4" t="s">
        <v>601</v>
      </c>
      <c r="T1600" t="s">
        <v>174</v>
      </c>
    </row>
    <row r="1601" spans="1:20" x14ac:dyDescent="0.35">
      <c r="A1601" s="4" t="s">
        <v>126</v>
      </c>
      <c r="B1601" s="1">
        <v>43466</v>
      </c>
      <c r="C1601" s="4">
        <f>YEAR(MERGED_DATA[[#This Row],[year0]])</f>
        <v>2019</v>
      </c>
      <c r="D1601">
        <v>5.4409999999999998</v>
      </c>
      <c r="E1601">
        <v>10.212999999999999</v>
      </c>
      <c r="F1601">
        <v>0.91</v>
      </c>
      <c r="G1601">
        <v>64.2</v>
      </c>
      <c r="H1601">
        <v>0.71499999999999997</v>
      </c>
      <c r="I1601">
        <v>-0.122</v>
      </c>
      <c r="J1601">
        <v>0.84799999999999998</v>
      </c>
      <c r="K1601">
        <v>0.63200000000000001</v>
      </c>
      <c r="L1601">
        <v>0.2</v>
      </c>
      <c r="M1601" s="4" t="s">
        <v>197</v>
      </c>
      <c r="N1601" s="4" t="s">
        <v>170</v>
      </c>
      <c r="O1601" s="4" t="s">
        <v>174</v>
      </c>
      <c r="P1601" s="4" t="s">
        <v>600</v>
      </c>
      <c r="Q1601">
        <v>145102755</v>
      </c>
      <c r="R1601">
        <v>17125242</v>
      </c>
      <c r="S1601" s="4" t="s">
        <v>601</v>
      </c>
      <c r="T1601" t="s">
        <v>174</v>
      </c>
    </row>
    <row r="1602" spans="1:20" x14ac:dyDescent="0.35">
      <c r="A1602" s="4" t="s">
        <v>126</v>
      </c>
      <c r="B1602" s="1">
        <v>43831</v>
      </c>
      <c r="C1602" s="4">
        <f>YEAR(MERGED_DATA[[#This Row],[year0]])</f>
        <v>2020</v>
      </c>
      <c r="D1602">
        <v>5.4950000000000001</v>
      </c>
      <c r="E1602">
        <v>10.188000000000001</v>
      </c>
      <c r="F1602">
        <v>0.88700000000000001</v>
      </c>
      <c r="G1602">
        <v>64.575000000000003</v>
      </c>
      <c r="H1602">
        <v>0.71399999999999997</v>
      </c>
      <c r="I1602">
        <v>-7.8E-2</v>
      </c>
      <c r="J1602">
        <v>0.82299999999999995</v>
      </c>
      <c r="K1602">
        <v>0.621</v>
      </c>
      <c r="L1602">
        <v>0.19</v>
      </c>
      <c r="M1602" s="4" t="s">
        <v>197</v>
      </c>
      <c r="N1602" s="4" t="s">
        <v>170</v>
      </c>
      <c r="O1602" s="4" t="s">
        <v>174</v>
      </c>
      <c r="P1602" s="4" t="s">
        <v>600</v>
      </c>
      <c r="Q1602">
        <v>145102755</v>
      </c>
      <c r="R1602">
        <v>17125242</v>
      </c>
      <c r="S1602" s="4" t="s">
        <v>601</v>
      </c>
      <c r="T1602" t="s">
        <v>174</v>
      </c>
    </row>
    <row r="1603" spans="1:20" x14ac:dyDescent="0.35">
      <c r="A1603" s="4" t="s">
        <v>126</v>
      </c>
      <c r="B1603" s="1">
        <v>44197</v>
      </c>
      <c r="C1603" s="4">
        <f>YEAR(MERGED_DATA[[#This Row],[year0]])</f>
        <v>2021</v>
      </c>
      <c r="D1603">
        <v>5.4480000000000004</v>
      </c>
      <c r="E1603">
        <v>10.247</v>
      </c>
      <c r="F1603">
        <v>0.86199999999999999</v>
      </c>
      <c r="G1603">
        <v>64.95</v>
      </c>
      <c r="H1603">
        <v>0.67100000000000004</v>
      </c>
      <c r="I1603">
        <v>5.2999999999999999E-2</v>
      </c>
      <c r="J1603">
        <v>0.80800000000000005</v>
      </c>
      <c r="K1603">
        <v>0.59</v>
      </c>
      <c r="L1603">
        <v>0.19</v>
      </c>
      <c r="M1603" s="4" t="s">
        <v>197</v>
      </c>
      <c r="N1603" s="4" t="s">
        <v>170</v>
      </c>
      <c r="O1603" s="4" t="s">
        <v>174</v>
      </c>
      <c r="P1603" s="4" t="s">
        <v>600</v>
      </c>
      <c r="Q1603">
        <v>145102755</v>
      </c>
      <c r="R1603">
        <v>17125242</v>
      </c>
      <c r="S1603" s="4" t="s">
        <v>601</v>
      </c>
      <c r="T1603" t="s">
        <v>174</v>
      </c>
    </row>
    <row r="1604" spans="1:20" x14ac:dyDescent="0.35">
      <c r="A1604" s="4" t="s">
        <v>126</v>
      </c>
      <c r="B1604" s="1">
        <v>44562</v>
      </c>
      <c r="C1604" s="4">
        <f>YEAR(MERGED_DATA[[#This Row],[year0]])</f>
        <v>2022</v>
      </c>
      <c r="D1604">
        <v>6.0439999999999996</v>
      </c>
      <c r="E1604">
        <v>10.225</v>
      </c>
      <c r="F1604">
        <v>0.92</v>
      </c>
      <c r="G1604">
        <v>65.325000000000003</v>
      </c>
      <c r="H1604">
        <v>0.77600000000000002</v>
      </c>
      <c r="I1604">
        <v>-7.3999999999999996E-2</v>
      </c>
      <c r="J1604">
        <v>0.76700000000000002</v>
      </c>
      <c r="K1604">
        <v>0.61399999999999999</v>
      </c>
      <c r="L1604">
        <v>0.21099999999999999</v>
      </c>
      <c r="M1604" s="4" t="s">
        <v>197</v>
      </c>
      <c r="N1604" s="4" t="s">
        <v>170</v>
      </c>
      <c r="O1604" s="4" t="s">
        <v>174</v>
      </c>
      <c r="P1604" s="4" t="s">
        <v>600</v>
      </c>
      <c r="Q1604">
        <v>145102755</v>
      </c>
      <c r="R1604">
        <v>17125242</v>
      </c>
      <c r="S1604" s="4" t="s">
        <v>601</v>
      </c>
      <c r="T1604" t="s">
        <v>174</v>
      </c>
    </row>
    <row r="1605" spans="1:20" x14ac:dyDescent="0.35">
      <c r="A1605" s="4" t="s">
        <v>126</v>
      </c>
      <c r="B1605" s="1">
        <v>44927</v>
      </c>
      <c r="C1605" s="4">
        <f>YEAR(MERGED_DATA[[#This Row],[year0]])</f>
        <v>2023</v>
      </c>
      <c r="D1605">
        <v>5.8650000000000002</v>
      </c>
      <c r="E1605">
        <v>10.209</v>
      </c>
      <c r="F1605">
        <v>0.85399999999999998</v>
      </c>
      <c r="G1605">
        <v>65.7</v>
      </c>
      <c r="H1605">
        <v>0.75</v>
      </c>
      <c r="I1605">
        <v>5.6000000000000001E-2</v>
      </c>
      <c r="J1605">
        <v>0.73299999999999998</v>
      </c>
      <c r="K1605">
        <v>0.61599999999999999</v>
      </c>
      <c r="L1605">
        <v>0.19</v>
      </c>
      <c r="M1605" s="4" t="s">
        <v>197</v>
      </c>
      <c r="N1605" s="4" t="s">
        <v>170</v>
      </c>
      <c r="O1605" s="4" t="s">
        <v>174</v>
      </c>
      <c r="P1605" s="4" t="s">
        <v>600</v>
      </c>
      <c r="Q1605">
        <v>145102755</v>
      </c>
      <c r="R1605">
        <v>17125242</v>
      </c>
      <c r="S1605" s="4" t="s">
        <v>601</v>
      </c>
      <c r="T1605" t="s">
        <v>174</v>
      </c>
    </row>
    <row r="1606" spans="1:20" x14ac:dyDescent="0.35">
      <c r="A1606" s="4" t="s">
        <v>127</v>
      </c>
      <c r="B1606" s="1">
        <v>39448</v>
      </c>
      <c r="C1606" s="4">
        <f>YEAR(MERGED_DATA[[#This Row],[year0]])</f>
        <v>2008</v>
      </c>
      <c r="D1606">
        <v>4.3630000000000004</v>
      </c>
      <c r="E1606">
        <v>7.2130000000000001</v>
      </c>
      <c r="F1606">
        <v>0.48599999999999999</v>
      </c>
      <c r="G1606">
        <v>54.7</v>
      </c>
      <c r="H1606">
        <v>0.752</v>
      </c>
      <c r="I1606">
        <v>1.4E-2</v>
      </c>
      <c r="J1606">
        <v>0.28599999999999998</v>
      </c>
      <c r="K1606">
        <v>0.63300000000000001</v>
      </c>
      <c r="L1606">
        <v>0.221</v>
      </c>
      <c r="M1606" s="4" t="s">
        <v>206</v>
      </c>
      <c r="N1606" s="4" t="s">
        <v>183</v>
      </c>
      <c r="O1606" s="4" t="s">
        <v>177</v>
      </c>
      <c r="P1606" s="4" t="s">
        <v>368</v>
      </c>
      <c r="Q1606">
        <v>13461888</v>
      </c>
      <c r="R1606">
        <v>26798</v>
      </c>
      <c r="S1606" s="4" t="s">
        <v>369</v>
      </c>
      <c r="T1606" t="s">
        <v>177</v>
      </c>
    </row>
    <row r="1607" spans="1:20" x14ac:dyDescent="0.35">
      <c r="A1607" s="4" t="s">
        <v>127</v>
      </c>
      <c r="B1607" s="1">
        <v>39814</v>
      </c>
      <c r="C1607" s="4">
        <f>YEAR(MERGED_DATA[[#This Row],[year0]])</f>
        <v>2009</v>
      </c>
      <c r="D1607">
        <v>4.03</v>
      </c>
      <c r="E1607">
        <v>7.2469999999999999</v>
      </c>
      <c r="F1607">
        <v>0.55900000000000005</v>
      </c>
      <c r="G1607">
        <v>55.3</v>
      </c>
      <c r="H1607">
        <v>0.76600000000000001</v>
      </c>
      <c r="I1607">
        <v>-4.0000000000000001E-3</v>
      </c>
      <c r="J1607">
        <v>0.41</v>
      </c>
      <c r="K1607">
        <v>0.65800000000000003</v>
      </c>
      <c r="L1607">
        <v>0.112</v>
      </c>
      <c r="M1607" s="4" t="s">
        <v>206</v>
      </c>
      <c r="N1607" s="4" t="s">
        <v>183</v>
      </c>
      <c r="O1607" s="4" t="s">
        <v>177</v>
      </c>
      <c r="P1607" s="4" t="s">
        <v>368</v>
      </c>
      <c r="Q1607">
        <v>13461888</v>
      </c>
      <c r="R1607">
        <v>26798</v>
      </c>
      <c r="S1607" s="4" t="s">
        <v>369</v>
      </c>
      <c r="T1607" t="s">
        <v>177</v>
      </c>
    </row>
    <row r="1608" spans="1:20" x14ac:dyDescent="0.35">
      <c r="A1608" s="4" t="s">
        <v>127</v>
      </c>
      <c r="B1608" s="1">
        <v>40544</v>
      </c>
      <c r="C1608" s="4">
        <f>YEAR(MERGED_DATA[[#This Row],[year0]])</f>
        <v>2011</v>
      </c>
      <c r="D1608">
        <v>4.0970000000000004</v>
      </c>
      <c r="E1608">
        <v>7.343</v>
      </c>
      <c r="F1608">
        <v>0.56999999999999995</v>
      </c>
      <c r="G1608">
        <v>56.5</v>
      </c>
      <c r="H1608">
        <v>0.82899999999999996</v>
      </c>
      <c r="I1608">
        <v>-4.2000000000000003E-2</v>
      </c>
      <c r="J1608">
        <v>0.161</v>
      </c>
      <c r="K1608">
        <v>0.60799999999999998</v>
      </c>
      <c r="L1608">
        <v>0.154</v>
      </c>
      <c r="M1608" s="4" t="s">
        <v>206</v>
      </c>
      <c r="N1608" s="4" t="s">
        <v>183</v>
      </c>
      <c r="O1608" s="4" t="s">
        <v>177</v>
      </c>
      <c r="P1608" s="4" t="s">
        <v>368</v>
      </c>
      <c r="Q1608">
        <v>13461888</v>
      </c>
      <c r="R1608">
        <v>26798</v>
      </c>
      <c r="S1608" s="4" t="s">
        <v>369</v>
      </c>
      <c r="T1608" t="s">
        <v>177</v>
      </c>
    </row>
    <row r="1609" spans="1:20" x14ac:dyDescent="0.35">
      <c r="A1609" s="4" t="s">
        <v>127</v>
      </c>
      <c r="B1609" s="1">
        <v>40909</v>
      </c>
      <c r="C1609" s="4">
        <f>YEAR(MERGED_DATA[[#This Row],[year0]])</f>
        <v>2012</v>
      </c>
      <c r="D1609">
        <v>3.3330000000000002</v>
      </c>
      <c r="E1609">
        <v>7.4009999999999998</v>
      </c>
      <c r="F1609">
        <v>0.63700000000000001</v>
      </c>
      <c r="G1609">
        <v>57.1</v>
      </c>
      <c r="H1609">
        <v>0.83499999999999996</v>
      </c>
      <c r="I1609">
        <v>-1.4999999999999999E-2</v>
      </c>
      <c r="J1609">
        <v>8.1000000000000003E-2</v>
      </c>
      <c r="K1609">
        <v>0.624</v>
      </c>
      <c r="L1609">
        <v>0.13200000000000001</v>
      </c>
      <c r="M1609" s="4" t="s">
        <v>206</v>
      </c>
      <c r="N1609" s="4" t="s">
        <v>183</v>
      </c>
      <c r="O1609" s="4" t="s">
        <v>177</v>
      </c>
      <c r="P1609" s="4" t="s">
        <v>368</v>
      </c>
      <c r="Q1609">
        <v>13461888</v>
      </c>
      <c r="R1609">
        <v>26798</v>
      </c>
      <c r="S1609" s="4" t="s">
        <v>369</v>
      </c>
      <c r="T1609" t="s">
        <v>177</v>
      </c>
    </row>
    <row r="1610" spans="1:20" x14ac:dyDescent="0.35">
      <c r="A1610" s="4" t="s">
        <v>127</v>
      </c>
      <c r="B1610" s="1">
        <v>41275</v>
      </c>
      <c r="C1610" s="4">
        <f>YEAR(MERGED_DATA[[#This Row],[year0]])</f>
        <v>2013</v>
      </c>
      <c r="D1610">
        <v>3.4660000000000002</v>
      </c>
      <c r="E1610">
        <v>7.423</v>
      </c>
      <c r="F1610">
        <v>0.75</v>
      </c>
      <c r="G1610">
        <v>57.7</v>
      </c>
      <c r="H1610">
        <v>0.90400000000000003</v>
      </c>
      <c r="I1610">
        <v>-3.1E-2</v>
      </c>
      <c r="J1610">
        <v>0.11700000000000001</v>
      </c>
      <c r="K1610">
        <v>0.72799999999999998</v>
      </c>
      <c r="L1610">
        <v>0.16700000000000001</v>
      </c>
      <c r="M1610" s="4" t="s">
        <v>206</v>
      </c>
      <c r="N1610" s="4" t="s">
        <v>183</v>
      </c>
      <c r="O1610" s="4" t="s">
        <v>177</v>
      </c>
      <c r="P1610" s="4" t="s">
        <v>368</v>
      </c>
      <c r="Q1610">
        <v>13461888</v>
      </c>
      <c r="R1610">
        <v>26798</v>
      </c>
      <c r="S1610" s="4" t="s">
        <v>369</v>
      </c>
      <c r="T1610" t="s">
        <v>177</v>
      </c>
    </row>
    <row r="1611" spans="1:20" x14ac:dyDescent="0.35">
      <c r="A1611" s="4" t="s">
        <v>127</v>
      </c>
      <c r="B1611" s="1">
        <v>41640</v>
      </c>
      <c r="C1611" s="4">
        <f>YEAR(MERGED_DATA[[#This Row],[year0]])</f>
        <v>2014</v>
      </c>
      <c r="D1611">
        <v>3.5960000000000001</v>
      </c>
      <c r="E1611">
        <v>7.4589999999999996</v>
      </c>
      <c r="F1611">
        <v>0.748</v>
      </c>
      <c r="G1611">
        <v>58.3</v>
      </c>
      <c r="H1611">
        <v>0.89400000000000002</v>
      </c>
      <c r="I1611">
        <v>-2.5999999999999999E-2</v>
      </c>
      <c r="J1611">
        <v>7.8E-2</v>
      </c>
      <c r="K1611">
        <v>0.748</v>
      </c>
      <c r="L1611">
        <v>0.13400000000000001</v>
      </c>
      <c r="M1611" s="4" t="s">
        <v>206</v>
      </c>
      <c r="N1611" s="4" t="s">
        <v>183</v>
      </c>
      <c r="O1611" s="4" t="s">
        <v>177</v>
      </c>
      <c r="P1611" s="4" t="s">
        <v>368</v>
      </c>
      <c r="Q1611">
        <v>13461888</v>
      </c>
      <c r="R1611">
        <v>26798</v>
      </c>
      <c r="S1611" s="4" t="s">
        <v>369</v>
      </c>
      <c r="T1611" t="s">
        <v>177</v>
      </c>
    </row>
    <row r="1612" spans="1:20" x14ac:dyDescent="0.35">
      <c r="A1612" s="4" t="s">
        <v>127</v>
      </c>
      <c r="B1612" s="1">
        <v>42005</v>
      </c>
      <c r="C1612" s="4">
        <f>YEAR(MERGED_DATA[[#This Row],[year0]])</f>
        <v>2015</v>
      </c>
      <c r="D1612">
        <v>3.4830000000000001</v>
      </c>
      <c r="E1612">
        <v>7.52</v>
      </c>
      <c r="F1612">
        <v>0.67800000000000005</v>
      </c>
      <c r="G1612">
        <v>58.9</v>
      </c>
      <c r="H1612">
        <v>0.90800000000000003</v>
      </c>
      <c r="I1612">
        <v>2.1999999999999999E-2</v>
      </c>
      <c r="J1612">
        <v>9.5000000000000001E-2</v>
      </c>
      <c r="K1612">
        <v>0.69199999999999995</v>
      </c>
      <c r="L1612">
        <v>0.20599999999999999</v>
      </c>
      <c r="M1612" s="4" t="s">
        <v>206</v>
      </c>
      <c r="N1612" s="4" t="s">
        <v>183</v>
      </c>
      <c r="O1612" s="4" t="s">
        <v>177</v>
      </c>
      <c r="P1612" s="4" t="s">
        <v>368</v>
      </c>
      <c r="Q1612">
        <v>13461888</v>
      </c>
      <c r="R1612">
        <v>26798</v>
      </c>
      <c r="S1612" s="4" t="s">
        <v>369</v>
      </c>
      <c r="T1612" t="s">
        <v>177</v>
      </c>
    </row>
    <row r="1613" spans="1:20" x14ac:dyDescent="0.35">
      <c r="A1613" s="4" t="s">
        <v>127</v>
      </c>
      <c r="B1613" s="1">
        <v>42370</v>
      </c>
      <c r="C1613" s="4">
        <f>YEAR(MERGED_DATA[[#This Row],[year0]])</f>
        <v>2016</v>
      </c>
      <c r="D1613">
        <v>3.3330000000000002</v>
      </c>
      <c r="E1613">
        <v>7.5540000000000003</v>
      </c>
      <c r="F1613">
        <v>0.66500000000000004</v>
      </c>
      <c r="G1613">
        <v>59.225000000000001</v>
      </c>
      <c r="H1613">
        <v>0.91100000000000003</v>
      </c>
      <c r="I1613">
        <v>2.1999999999999999E-2</v>
      </c>
      <c r="J1613">
        <v>0.159</v>
      </c>
      <c r="K1613">
        <v>0.71499999999999997</v>
      </c>
      <c r="L1613">
        <v>0.28499999999999998</v>
      </c>
      <c r="M1613" s="4" t="s">
        <v>206</v>
      </c>
      <c r="N1613" s="4" t="s">
        <v>183</v>
      </c>
      <c r="O1613" s="4" t="s">
        <v>177</v>
      </c>
      <c r="P1613" s="4" t="s">
        <v>368</v>
      </c>
      <c r="Q1613">
        <v>13461888</v>
      </c>
      <c r="R1613">
        <v>26798</v>
      </c>
      <c r="S1613" s="4" t="s">
        <v>369</v>
      </c>
      <c r="T1613" t="s">
        <v>177</v>
      </c>
    </row>
    <row r="1614" spans="1:20" x14ac:dyDescent="0.35">
      <c r="A1614" s="4" t="s">
        <v>127</v>
      </c>
      <c r="B1614" s="1">
        <v>42736</v>
      </c>
      <c r="C1614" s="4">
        <f>YEAR(MERGED_DATA[[#This Row],[year0]])</f>
        <v>2017</v>
      </c>
      <c r="D1614">
        <v>3.1080000000000001</v>
      </c>
      <c r="E1614">
        <v>7.5679999999999996</v>
      </c>
      <c r="F1614">
        <v>0.51700000000000002</v>
      </c>
      <c r="G1614">
        <v>59.55</v>
      </c>
      <c r="H1614">
        <v>0.90800000000000003</v>
      </c>
      <c r="I1614">
        <v>4.8000000000000001E-2</v>
      </c>
      <c r="J1614">
        <v>0.214</v>
      </c>
      <c r="K1614">
        <v>0.72399999999999998</v>
      </c>
      <c r="L1614">
        <v>0.35799999999999998</v>
      </c>
      <c r="M1614" s="4" t="s">
        <v>206</v>
      </c>
      <c r="N1614" s="4" t="s">
        <v>183</v>
      </c>
      <c r="O1614" s="4" t="s">
        <v>177</v>
      </c>
      <c r="P1614" s="4" t="s">
        <v>368</v>
      </c>
      <c r="Q1614">
        <v>13461888</v>
      </c>
      <c r="R1614">
        <v>26798</v>
      </c>
      <c r="S1614" s="4" t="s">
        <v>369</v>
      </c>
      <c r="T1614" t="s">
        <v>177</v>
      </c>
    </row>
    <row r="1615" spans="1:20" x14ac:dyDescent="0.35">
      <c r="A1615" s="4" t="s">
        <v>127</v>
      </c>
      <c r="B1615" s="1">
        <v>43101</v>
      </c>
      <c r="C1615" s="4">
        <f>YEAR(MERGED_DATA[[#This Row],[year0]])</f>
        <v>2018</v>
      </c>
      <c r="D1615">
        <v>3.5609999999999999</v>
      </c>
      <c r="E1615">
        <v>7.625</v>
      </c>
      <c r="F1615">
        <v>0.61599999999999999</v>
      </c>
      <c r="G1615">
        <v>59.875</v>
      </c>
      <c r="H1615">
        <v>0.92400000000000004</v>
      </c>
      <c r="I1615">
        <v>5.2999999999999999E-2</v>
      </c>
      <c r="J1615">
        <v>0.16400000000000001</v>
      </c>
      <c r="K1615">
        <v>0.76500000000000001</v>
      </c>
      <c r="L1615">
        <v>0.308</v>
      </c>
      <c r="M1615" s="4" t="s">
        <v>206</v>
      </c>
      <c r="N1615" s="4" t="s">
        <v>183</v>
      </c>
      <c r="O1615" s="4" t="s">
        <v>177</v>
      </c>
      <c r="P1615" s="4" t="s">
        <v>368</v>
      </c>
      <c r="Q1615">
        <v>13461888</v>
      </c>
      <c r="R1615">
        <v>26798</v>
      </c>
      <c r="S1615" s="4" t="s">
        <v>369</v>
      </c>
      <c r="T1615" t="s">
        <v>177</v>
      </c>
    </row>
    <row r="1616" spans="1:20" x14ac:dyDescent="0.35">
      <c r="A1616" s="4" t="s">
        <v>127</v>
      </c>
      <c r="B1616" s="1">
        <v>43466</v>
      </c>
      <c r="C1616" s="4">
        <f>YEAR(MERGED_DATA[[#This Row],[year0]])</f>
        <v>2019</v>
      </c>
      <c r="D1616">
        <v>3.2679999999999998</v>
      </c>
      <c r="E1616">
        <v>7.6920000000000002</v>
      </c>
      <c r="F1616">
        <v>0.48899999999999999</v>
      </c>
      <c r="G1616">
        <v>60.2</v>
      </c>
      <c r="H1616">
        <v>0.86899999999999999</v>
      </c>
      <c r="I1616">
        <v>0.06</v>
      </c>
      <c r="J1616">
        <v>0.16800000000000001</v>
      </c>
      <c r="K1616">
        <v>0.71699999999999997</v>
      </c>
      <c r="L1616">
        <v>0.41799999999999998</v>
      </c>
      <c r="M1616" s="4" t="s">
        <v>206</v>
      </c>
      <c r="N1616" s="4" t="s">
        <v>183</v>
      </c>
      <c r="O1616" s="4" t="s">
        <v>177</v>
      </c>
      <c r="P1616" s="4" t="s">
        <v>368</v>
      </c>
      <c r="Q1616">
        <v>13461888</v>
      </c>
      <c r="R1616">
        <v>26798</v>
      </c>
      <c r="S1616" s="4" t="s">
        <v>369</v>
      </c>
      <c r="T1616" t="s">
        <v>177</v>
      </c>
    </row>
    <row r="1617" spans="1:20" x14ac:dyDescent="0.35">
      <c r="A1617" s="4" t="s">
        <v>128</v>
      </c>
      <c r="B1617" s="1">
        <v>39448</v>
      </c>
      <c r="C1617" s="4">
        <f>YEAR(MERGED_DATA[[#This Row],[year0]])</f>
        <v>2008</v>
      </c>
      <c r="D1617">
        <v>6.8109999999999999</v>
      </c>
      <c r="E1617">
        <v>10.667999999999999</v>
      </c>
      <c r="F1617">
        <v>0.82299999999999995</v>
      </c>
      <c r="G1617">
        <v>61.8</v>
      </c>
      <c r="H1617">
        <v>0.53200000000000003</v>
      </c>
      <c r="I1617">
        <v>-2.4E-2</v>
      </c>
      <c r="J1617">
        <v>0.50800000000000001</v>
      </c>
      <c r="K1617">
        <v>0.60699999999999998</v>
      </c>
      <c r="L1617">
        <v>0.20200000000000001</v>
      </c>
      <c r="M1617" s="4" t="s">
        <v>191</v>
      </c>
      <c r="N1617" s="4" t="s">
        <v>170</v>
      </c>
      <c r="O1617" s="4" t="s">
        <v>171</v>
      </c>
      <c r="P1617" s="4" t="s">
        <v>537</v>
      </c>
      <c r="Q1617">
        <v>35950396</v>
      </c>
      <c r="R1617">
        <v>2149690</v>
      </c>
      <c r="S1617" s="4" t="s">
        <v>170</v>
      </c>
      <c r="T1617" t="s">
        <v>171</v>
      </c>
    </row>
    <row r="1618" spans="1:20" x14ac:dyDescent="0.35">
      <c r="A1618" s="4" t="s">
        <v>128</v>
      </c>
      <c r="B1618" s="1">
        <v>39814</v>
      </c>
      <c r="C1618" s="4">
        <f>YEAR(MERGED_DATA[[#This Row],[year0]])</f>
        <v>2009</v>
      </c>
      <c r="D1618">
        <v>6.1479999999999997</v>
      </c>
      <c r="E1618">
        <v>10.61</v>
      </c>
      <c r="F1618">
        <v>0.92100000000000004</v>
      </c>
      <c r="G1618">
        <v>62</v>
      </c>
      <c r="H1618">
        <v>0.63900000000000001</v>
      </c>
      <c r="I1618">
        <v>-0.111</v>
      </c>
      <c r="J1618">
        <v>0.44500000000000001</v>
      </c>
      <c r="K1618">
        <v>0.68300000000000005</v>
      </c>
      <c r="L1618">
        <v>0.31900000000000001</v>
      </c>
      <c r="M1618" s="4" t="s">
        <v>191</v>
      </c>
      <c r="N1618" s="4" t="s">
        <v>170</v>
      </c>
      <c r="O1618" s="4" t="s">
        <v>171</v>
      </c>
      <c r="P1618" s="4" t="s">
        <v>537</v>
      </c>
      <c r="Q1618">
        <v>35950396</v>
      </c>
      <c r="R1618">
        <v>2149690</v>
      </c>
      <c r="S1618" s="4" t="s">
        <v>170</v>
      </c>
      <c r="T1618" t="s">
        <v>171</v>
      </c>
    </row>
    <row r="1619" spans="1:20" x14ac:dyDescent="0.35">
      <c r="A1619" s="4" t="s">
        <v>129</v>
      </c>
      <c r="B1619" s="1">
        <v>38718</v>
      </c>
      <c r="C1619" s="4">
        <f>YEAR(MERGED_DATA[[#This Row],[year0]])</f>
        <v>2006</v>
      </c>
      <c r="D1619">
        <v>4.4169999999999998</v>
      </c>
      <c r="E1619">
        <v>7.93</v>
      </c>
      <c r="F1619">
        <v>0.76</v>
      </c>
      <c r="G1619">
        <v>55.5</v>
      </c>
      <c r="H1619">
        <v>0.73599999999999999</v>
      </c>
      <c r="I1619">
        <v>-5.8999999999999997E-2</v>
      </c>
      <c r="J1619">
        <v>0.80500000000000005</v>
      </c>
      <c r="K1619">
        <v>0.68700000000000006</v>
      </c>
      <c r="L1619">
        <v>0.22500000000000001</v>
      </c>
      <c r="M1619" s="4" t="s">
        <v>199</v>
      </c>
      <c r="N1619" s="4" t="s">
        <v>183</v>
      </c>
      <c r="O1619" s="4" t="s">
        <v>177</v>
      </c>
      <c r="P1619" s="4" t="s">
        <v>373</v>
      </c>
      <c r="Q1619">
        <v>16876720</v>
      </c>
      <c r="R1619">
        <v>196723</v>
      </c>
      <c r="S1619" s="4" t="s">
        <v>305</v>
      </c>
      <c r="T1619" t="s">
        <v>177</v>
      </c>
    </row>
    <row r="1620" spans="1:20" x14ac:dyDescent="0.35">
      <c r="A1620" s="4" t="s">
        <v>129</v>
      </c>
      <c r="B1620" s="1">
        <v>39083</v>
      </c>
      <c r="C1620" s="4">
        <f>YEAR(MERGED_DATA[[#This Row],[year0]])</f>
        <v>2007</v>
      </c>
      <c r="D1620">
        <v>4.68</v>
      </c>
      <c r="E1620">
        <v>7.931</v>
      </c>
      <c r="F1620">
        <v>0.71799999999999997</v>
      </c>
      <c r="G1620">
        <v>55.8</v>
      </c>
      <c r="H1620">
        <v>0.69799999999999995</v>
      </c>
      <c r="I1620">
        <v>-8.9999999999999993E-3</v>
      </c>
      <c r="J1620">
        <v>0.82699999999999996</v>
      </c>
      <c r="K1620">
        <v>0.71799999999999997</v>
      </c>
      <c r="L1620">
        <v>0.19900000000000001</v>
      </c>
      <c r="M1620" s="4" t="s">
        <v>199</v>
      </c>
      <c r="N1620" s="4" t="s">
        <v>183</v>
      </c>
      <c r="O1620" s="4" t="s">
        <v>177</v>
      </c>
      <c r="P1620" s="4" t="s">
        <v>373</v>
      </c>
      <c r="Q1620">
        <v>16876720</v>
      </c>
      <c r="R1620">
        <v>196723</v>
      </c>
      <c r="S1620" s="4" t="s">
        <v>305</v>
      </c>
      <c r="T1620" t="s">
        <v>177</v>
      </c>
    </row>
    <row r="1621" spans="1:20" x14ac:dyDescent="0.35">
      <c r="A1621" s="4" t="s">
        <v>129</v>
      </c>
      <c r="B1621" s="1">
        <v>39448</v>
      </c>
      <c r="C1621" s="4">
        <f>YEAR(MERGED_DATA[[#This Row],[year0]])</f>
        <v>2008</v>
      </c>
      <c r="D1621">
        <v>4.6829999999999998</v>
      </c>
      <c r="E1621">
        <v>7.9409999999999998</v>
      </c>
      <c r="F1621">
        <v>0.75600000000000001</v>
      </c>
      <c r="G1621">
        <v>56.1</v>
      </c>
      <c r="H1621">
        <v>0.61199999999999999</v>
      </c>
      <c r="I1621">
        <v>-3.6999999999999998E-2</v>
      </c>
      <c r="J1621">
        <v>0.879</v>
      </c>
      <c r="K1621">
        <v>0.66900000000000004</v>
      </c>
      <c r="L1621">
        <v>0.252</v>
      </c>
      <c r="M1621" s="4" t="s">
        <v>199</v>
      </c>
      <c r="N1621" s="4" t="s">
        <v>183</v>
      </c>
      <c r="O1621" s="4" t="s">
        <v>177</v>
      </c>
      <c r="P1621" s="4" t="s">
        <v>373</v>
      </c>
      <c r="Q1621">
        <v>16876720</v>
      </c>
      <c r="R1621">
        <v>196723</v>
      </c>
      <c r="S1621" s="4" t="s">
        <v>305</v>
      </c>
      <c r="T1621" t="s">
        <v>177</v>
      </c>
    </row>
    <row r="1622" spans="1:20" x14ac:dyDescent="0.35">
      <c r="A1622" s="4" t="s">
        <v>129</v>
      </c>
      <c r="B1622" s="1">
        <v>39814</v>
      </c>
      <c r="C1622" s="4">
        <f>YEAR(MERGED_DATA[[#This Row],[year0]])</f>
        <v>2009</v>
      </c>
      <c r="D1622">
        <v>4.335</v>
      </c>
      <c r="E1622">
        <v>7.9420000000000002</v>
      </c>
      <c r="F1622">
        <v>0.81</v>
      </c>
      <c r="G1622">
        <v>56.4</v>
      </c>
      <c r="H1622">
        <v>0.55700000000000005</v>
      </c>
      <c r="I1622">
        <v>-4.3999999999999997E-2</v>
      </c>
      <c r="J1622">
        <v>0.91800000000000004</v>
      </c>
      <c r="K1622">
        <v>0.70799999999999996</v>
      </c>
      <c r="L1622">
        <v>0.22800000000000001</v>
      </c>
      <c r="M1622" s="4" t="s">
        <v>199</v>
      </c>
      <c r="N1622" s="4" t="s">
        <v>183</v>
      </c>
      <c r="O1622" s="4" t="s">
        <v>177</v>
      </c>
      <c r="P1622" s="4" t="s">
        <v>373</v>
      </c>
      <c r="Q1622">
        <v>16876720</v>
      </c>
      <c r="R1622">
        <v>196723</v>
      </c>
      <c r="S1622" s="4" t="s">
        <v>305</v>
      </c>
      <c r="T1622" t="s">
        <v>177</v>
      </c>
    </row>
    <row r="1623" spans="1:20" x14ac:dyDescent="0.35">
      <c r="A1623" s="4" t="s">
        <v>129</v>
      </c>
      <c r="B1623" s="1">
        <v>40179</v>
      </c>
      <c r="C1623" s="4">
        <f>YEAR(MERGED_DATA[[#This Row],[year0]])</f>
        <v>2010</v>
      </c>
      <c r="D1623">
        <v>4.3719999999999999</v>
      </c>
      <c r="E1623">
        <v>7.9480000000000004</v>
      </c>
      <c r="F1623">
        <v>0.76</v>
      </c>
      <c r="G1623">
        <v>56.7</v>
      </c>
      <c r="H1623">
        <v>0.77700000000000002</v>
      </c>
      <c r="I1623">
        <v>-8.5000000000000006E-2</v>
      </c>
      <c r="J1623">
        <v>0.85099999999999998</v>
      </c>
      <c r="K1623">
        <v>0.67</v>
      </c>
      <c r="L1623">
        <v>0.14299999999999999</v>
      </c>
      <c r="M1623" s="4" t="s">
        <v>199</v>
      </c>
      <c r="N1623" s="4" t="s">
        <v>183</v>
      </c>
      <c r="O1623" s="4" t="s">
        <v>177</v>
      </c>
      <c r="P1623" s="4" t="s">
        <v>373</v>
      </c>
      <c r="Q1623">
        <v>16876720</v>
      </c>
      <c r="R1623">
        <v>196723</v>
      </c>
      <c r="S1623" s="4" t="s">
        <v>305</v>
      </c>
      <c r="T1623" t="s">
        <v>177</v>
      </c>
    </row>
    <row r="1624" spans="1:20" x14ac:dyDescent="0.35">
      <c r="A1624" s="4" t="s">
        <v>129</v>
      </c>
      <c r="B1624" s="1">
        <v>40544</v>
      </c>
      <c r="C1624" s="4">
        <f>YEAR(MERGED_DATA[[#This Row],[year0]])</f>
        <v>2011</v>
      </c>
      <c r="D1624">
        <v>3.8340000000000001</v>
      </c>
      <c r="E1624">
        <v>7.9340000000000002</v>
      </c>
      <c r="F1624">
        <v>0.60199999999999998</v>
      </c>
      <c r="G1624">
        <v>57</v>
      </c>
      <c r="H1624">
        <v>0.64100000000000001</v>
      </c>
      <c r="I1624">
        <v>-0.16800000000000001</v>
      </c>
      <c r="J1624">
        <v>0.87</v>
      </c>
      <c r="K1624">
        <v>0.69599999999999995</v>
      </c>
      <c r="L1624">
        <v>0.18</v>
      </c>
      <c r="M1624" s="4" t="s">
        <v>199</v>
      </c>
      <c r="N1624" s="4" t="s">
        <v>183</v>
      </c>
      <c r="O1624" s="4" t="s">
        <v>177</v>
      </c>
      <c r="P1624" s="4" t="s">
        <v>373</v>
      </c>
      <c r="Q1624">
        <v>16876720</v>
      </c>
      <c r="R1624">
        <v>196723</v>
      </c>
      <c r="S1624" s="4" t="s">
        <v>305</v>
      </c>
      <c r="T1624" t="s">
        <v>177</v>
      </c>
    </row>
    <row r="1625" spans="1:20" x14ac:dyDescent="0.35">
      <c r="A1625" s="4" t="s">
        <v>129</v>
      </c>
      <c r="B1625" s="1">
        <v>40909</v>
      </c>
      <c r="C1625" s="4">
        <f>YEAR(MERGED_DATA[[#This Row],[year0]])</f>
        <v>2012</v>
      </c>
      <c r="D1625">
        <v>3.669</v>
      </c>
      <c r="E1625">
        <v>7.9459999999999997</v>
      </c>
      <c r="F1625">
        <v>0.71099999999999997</v>
      </c>
      <c r="G1625">
        <v>57.3</v>
      </c>
      <c r="H1625">
        <v>0.66800000000000004</v>
      </c>
      <c r="I1625">
        <v>-4.2000000000000003E-2</v>
      </c>
      <c r="J1625">
        <v>0.85199999999999998</v>
      </c>
      <c r="K1625">
        <v>0.72199999999999998</v>
      </c>
      <c r="L1625">
        <v>0.214</v>
      </c>
      <c r="M1625" s="4" t="s">
        <v>199</v>
      </c>
      <c r="N1625" s="4" t="s">
        <v>183</v>
      </c>
      <c r="O1625" s="4" t="s">
        <v>177</v>
      </c>
      <c r="P1625" s="4" t="s">
        <v>373</v>
      </c>
      <c r="Q1625">
        <v>16876720</v>
      </c>
      <c r="R1625">
        <v>196723</v>
      </c>
      <c r="S1625" s="4" t="s">
        <v>305</v>
      </c>
      <c r="T1625" t="s">
        <v>177</v>
      </c>
    </row>
    <row r="1626" spans="1:20" x14ac:dyDescent="0.35">
      <c r="A1626" s="4" t="s">
        <v>129</v>
      </c>
      <c r="B1626" s="1">
        <v>41275</v>
      </c>
      <c r="C1626" s="4">
        <f>YEAR(MERGED_DATA[[#This Row],[year0]])</f>
        <v>2013</v>
      </c>
      <c r="D1626">
        <v>3.6469999999999998</v>
      </c>
      <c r="E1626">
        <v>7.9429999999999996</v>
      </c>
      <c r="F1626">
        <v>0.82299999999999995</v>
      </c>
      <c r="G1626">
        <v>57.6</v>
      </c>
      <c r="H1626">
        <v>0.63600000000000001</v>
      </c>
      <c r="I1626">
        <v>-5.8000000000000003E-2</v>
      </c>
      <c r="J1626">
        <v>0.83699999999999997</v>
      </c>
      <c r="K1626">
        <v>0.69399999999999995</v>
      </c>
      <c r="L1626">
        <v>0.16500000000000001</v>
      </c>
      <c r="M1626" s="4" t="s">
        <v>199</v>
      </c>
      <c r="N1626" s="4" t="s">
        <v>183</v>
      </c>
      <c r="O1626" s="4" t="s">
        <v>177</v>
      </c>
      <c r="P1626" s="4" t="s">
        <v>373</v>
      </c>
      <c r="Q1626">
        <v>16876720</v>
      </c>
      <c r="R1626">
        <v>196723</v>
      </c>
      <c r="S1626" s="4" t="s">
        <v>305</v>
      </c>
      <c r="T1626" t="s">
        <v>177</v>
      </c>
    </row>
    <row r="1627" spans="1:20" x14ac:dyDescent="0.35">
      <c r="A1627" s="4" t="s">
        <v>129</v>
      </c>
      <c r="B1627" s="1">
        <v>41640</v>
      </c>
      <c r="C1627" s="4">
        <f>YEAR(MERGED_DATA[[#This Row],[year0]])</f>
        <v>2014</v>
      </c>
      <c r="D1627">
        <v>4.3949999999999996</v>
      </c>
      <c r="E1627">
        <v>7.976</v>
      </c>
      <c r="F1627">
        <v>0.85599999999999998</v>
      </c>
      <c r="G1627">
        <v>57.9</v>
      </c>
      <c r="H1627">
        <v>0.69199999999999995</v>
      </c>
      <c r="I1627">
        <v>-5.1999999999999998E-2</v>
      </c>
      <c r="J1627">
        <v>0.7</v>
      </c>
      <c r="K1627">
        <v>0.69599999999999995</v>
      </c>
      <c r="L1627">
        <v>0.157</v>
      </c>
      <c r="M1627" s="4" t="s">
        <v>199</v>
      </c>
      <c r="N1627" s="4" t="s">
        <v>183</v>
      </c>
      <c r="O1627" s="4" t="s">
        <v>177</v>
      </c>
      <c r="P1627" s="4" t="s">
        <v>373</v>
      </c>
      <c r="Q1627">
        <v>16876720</v>
      </c>
      <c r="R1627">
        <v>196723</v>
      </c>
      <c r="S1627" s="4" t="s">
        <v>305</v>
      </c>
      <c r="T1627" t="s">
        <v>177</v>
      </c>
    </row>
    <row r="1628" spans="1:20" x14ac:dyDescent="0.35">
      <c r="A1628" s="4" t="s">
        <v>129</v>
      </c>
      <c r="B1628" s="1">
        <v>42005</v>
      </c>
      <c r="C1628" s="4">
        <f>YEAR(MERGED_DATA[[#This Row],[year0]])</f>
        <v>2015</v>
      </c>
      <c r="D1628">
        <v>4.617</v>
      </c>
      <c r="E1628">
        <v>8.01</v>
      </c>
      <c r="F1628">
        <v>0.70199999999999996</v>
      </c>
      <c r="G1628">
        <v>58.2</v>
      </c>
      <c r="H1628">
        <v>0.72</v>
      </c>
      <c r="I1628">
        <v>-0.11700000000000001</v>
      </c>
      <c r="J1628">
        <v>0.76500000000000001</v>
      </c>
      <c r="K1628">
        <v>0.71</v>
      </c>
      <c r="L1628">
        <v>0.20799999999999999</v>
      </c>
      <c r="M1628" s="4" t="s">
        <v>199</v>
      </c>
      <c r="N1628" s="4" t="s">
        <v>183</v>
      </c>
      <c r="O1628" s="4" t="s">
        <v>177</v>
      </c>
      <c r="P1628" s="4" t="s">
        <v>373</v>
      </c>
      <c r="Q1628">
        <v>16876720</v>
      </c>
      <c r="R1628">
        <v>196723</v>
      </c>
      <c r="S1628" s="4" t="s">
        <v>305</v>
      </c>
      <c r="T1628" t="s">
        <v>177</v>
      </c>
    </row>
    <row r="1629" spans="1:20" x14ac:dyDescent="0.35">
      <c r="A1629" s="4" t="s">
        <v>129</v>
      </c>
      <c r="B1629" s="1">
        <v>42370</v>
      </c>
      <c r="C1629" s="4">
        <f>YEAR(MERGED_DATA[[#This Row],[year0]])</f>
        <v>2016</v>
      </c>
      <c r="D1629">
        <v>4.5949999999999998</v>
      </c>
      <c r="E1629">
        <v>8.0449999999999999</v>
      </c>
      <c r="F1629">
        <v>0.83899999999999997</v>
      </c>
      <c r="G1629">
        <v>58.5</v>
      </c>
      <c r="H1629">
        <v>0.74399999999999999</v>
      </c>
      <c r="I1629">
        <v>-9.1999999999999998E-2</v>
      </c>
      <c r="J1629">
        <v>0.79400000000000004</v>
      </c>
      <c r="K1629">
        <v>0.78100000000000003</v>
      </c>
      <c r="L1629">
        <v>0.245</v>
      </c>
      <c r="M1629" s="4" t="s">
        <v>199</v>
      </c>
      <c r="N1629" s="4" t="s">
        <v>183</v>
      </c>
      <c r="O1629" s="4" t="s">
        <v>177</v>
      </c>
      <c r="P1629" s="4" t="s">
        <v>373</v>
      </c>
      <c r="Q1629">
        <v>16876720</v>
      </c>
      <c r="R1629">
        <v>196723</v>
      </c>
      <c r="S1629" s="4" t="s">
        <v>305</v>
      </c>
      <c r="T1629" t="s">
        <v>177</v>
      </c>
    </row>
    <row r="1630" spans="1:20" x14ac:dyDescent="0.35">
      <c r="A1630" s="4" t="s">
        <v>129</v>
      </c>
      <c r="B1630" s="1">
        <v>42736</v>
      </c>
      <c r="C1630" s="4">
        <f>YEAR(MERGED_DATA[[#This Row],[year0]])</f>
        <v>2017</v>
      </c>
      <c r="D1630">
        <v>4.6829999999999998</v>
      </c>
      <c r="E1630">
        <v>8.0890000000000004</v>
      </c>
      <c r="F1630">
        <v>0.74399999999999999</v>
      </c>
      <c r="G1630">
        <v>58.8</v>
      </c>
      <c r="H1630">
        <v>0.68700000000000006</v>
      </c>
      <c r="I1630">
        <v>-0.05</v>
      </c>
      <c r="J1630">
        <v>0.82499999999999996</v>
      </c>
      <c r="K1630">
        <v>0.751</v>
      </c>
      <c r="L1630">
        <v>0.29099999999999998</v>
      </c>
      <c r="M1630" s="4" t="s">
        <v>199</v>
      </c>
      <c r="N1630" s="4" t="s">
        <v>183</v>
      </c>
      <c r="O1630" s="4" t="s">
        <v>177</v>
      </c>
      <c r="P1630" s="4" t="s">
        <v>373</v>
      </c>
      <c r="Q1630">
        <v>16876720</v>
      </c>
      <c r="R1630">
        <v>196723</v>
      </c>
      <c r="S1630" s="4" t="s">
        <v>305</v>
      </c>
      <c r="T1630" t="s">
        <v>177</v>
      </c>
    </row>
    <row r="1631" spans="1:20" x14ac:dyDescent="0.35">
      <c r="A1631" s="4" t="s">
        <v>129</v>
      </c>
      <c r="B1631" s="1">
        <v>43101</v>
      </c>
      <c r="C1631" s="4">
        <f>YEAR(MERGED_DATA[[#This Row],[year0]])</f>
        <v>2018</v>
      </c>
      <c r="D1631">
        <v>4.7690000000000001</v>
      </c>
      <c r="E1631">
        <v>8.1219999999999999</v>
      </c>
      <c r="F1631">
        <v>0.73899999999999999</v>
      </c>
      <c r="G1631">
        <v>59.1</v>
      </c>
      <c r="H1631">
        <v>0.629</v>
      </c>
      <c r="I1631">
        <v>-0.08</v>
      </c>
      <c r="J1631">
        <v>0.80500000000000005</v>
      </c>
      <c r="K1631">
        <v>0.72399999999999998</v>
      </c>
      <c r="L1631">
        <v>0.247</v>
      </c>
      <c r="M1631" s="4" t="s">
        <v>199</v>
      </c>
      <c r="N1631" s="4" t="s">
        <v>183</v>
      </c>
      <c r="O1631" s="4" t="s">
        <v>177</v>
      </c>
      <c r="P1631" s="4" t="s">
        <v>373</v>
      </c>
      <c r="Q1631">
        <v>16876720</v>
      </c>
      <c r="R1631">
        <v>196723</v>
      </c>
      <c r="S1631" s="4" t="s">
        <v>305</v>
      </c>
      <c r="T1631" t="s">
        <v>177</v>
      </c>
    </row>
    <row r="1632" spans="1:20" x14ac:dyDescent="0.35">
      <c r="A1632" s="4" t="s">
        <v>129</v>
      </c>
      <c r="B1632" s="1">
        <v>43466</v>
      </c>
      <c r="C1632" s="4">
        <f>YEAR(MERGED_DATA[[#This Row],[year0]])</f>
        <v>2019</v>
      </c>
      <c r="D1632">
        <v>5.4889999999999999</v>
      </c>
      <c r="E1632">
        <v>8.14</v>
      </c>
      <c r="F1632">
        <v>0.68799999999999994</v>
      </c>
      <c r="G1632">
        <v>59.4</v>
      </c>
      <c r="H1632">
        <v>0.75900000000000001</v>
      </c>
      <c r="I1632">
        <v>-2.5000000000000001E-2</v>
      </c>
      <c r="J1632">
        <v>0.79600000000000004</v>
      </c>
      <c r="K1632">
        <v>0.76800000000000002</v>
      </c>
      <c r="L1632">
        <v>0.33200000000000002</v>
      </c>
      <c r="M1632" s="4" t="s">
        <v>199</v>
      </c>
      <c r="N1632" s="4" t="s">
        <v>183</v>
      </c>
      <c r="O1632" s="4" t="s">
        <v>177</v>
      </c>
      <c r="P1632" s="4" t="s">
        <v>373</v>
      </c>
      <c r="Q1632">
        <v>16876720</v>
      </c>
      <c r="R1632">
        <v>196723</v>
      </c>
      <c r="S1632" s="4" t="s">
        <v>305</v>
      </c>
      <c r="T1632" t="s">
        <v>177</v>
      </c>
    </row>
    <row r="1633" spans="1:20" x14ac:dyDescent="0.35">
      <c r="A1633" s="4" t="s">
        <v>129</v>
      </c>
      <c r="B1633" s="1">
        <v>43831</v>
      </c>
      <c r="C1633" s="4">
        <f>YEAR(MERGED_DATA[[#This Row],[year0]])</f>
        <v>2020</v>
      </c>
      <c r="D1633">
        <v>4.7569999999999997</v>
      </c>
      <c r="E1633">
        <v>8.1270000000000007</v>
      </c>
      <c r="F1633">
        <v>0.621</v>
      </c>
      <c r="G1633">
        <v>59.7</v>
      </c>
      <c r="H1633">
        <v>0.79700000000000004</v>
      </c>
      <c r="I1633">
        <v>-5.1999999999999998E-2</v>
      </c>
      <c r="J1633">
        <v>0.85499999999999998</v>
      </c>
      <c r="K1633">
        <v>0.81599999999999995</v>
      </c>
      <c r="L1633">
        <v>0.26800000000000002</v>
      </c>
      <c r="M1633" s="4" t="s">
        <v>199</v>
      </c>
      <c r="N1633" s="4" t="s">
        <v>183</v>
      </c>
      <c r="O1633" s="4" t="s">
        <v>177</v>
      </c>
      <c r="P1633" s="4" t="s">
        <v>373</v>
      </c>
      <c r="Q1633">
        <v>16876720</v>
      </c>
      <c r="R1633">
        <v>196723</v>
      </c>
      <c r="S1633" s="4" t="s">
        <v>305</v>
      </c>
      <c r="T1633" t="s">
        <v>177</v>
      </c>
    </row>
    <row r="1634" spans="1:20" x14ac:dyDescent="0.35">
      <c r="A1634" s="4" t="s">
        <v>129</v>
      </c>
      <c r="B1634" s="1">
        <v>44197</v>
      </c>
      <c r="C1634" s="4">
        <f>YEAR(MERGED_DATA[[#This Row],[year0]])</f>
        <v>2021</v>
      </c>
      <c r="D1634">
        <v>4.9029999999999996</v>
      </c>
      <c r="E1634">
        <v>8.1639999999999997</v>
      </c>
      <c r="F1634">
        <v>0.64500000000000002</v>
      </c>
      <c r="G1634">
        <v>60</v>
      </c>
      <c r="H1634">
        <v>0.75900000000000001</v>
      </c>
      <c r="I1634">
        <v>2.5999999999999999E-2</v>
      </c>
      <c r="J1634">
        <v>0.82099999999999995</v>
      </c>
      <c r="K1634">
        <v>0.81200000000000006</v>
      </c>
      <c r="L1634">
        <v>0.26500000000000001</v>
      </c>
      <c r="M1634" s="4" t="s">
        <v>199</v>
      </c>
      <c r="N1634" s="4" t="s">
        <v>183</v>
      </c>
      <c r="O1634" s="4" t="s">
        <v>177</v>
      </c>
      <c r="P1634" s="4" t="s">
        <v>373</v>
      </c>
      <c r="Q1634">
        <v>16876720</v>
      </c>
      <c r="R1634">
        <v>196723</v>
      </c>
      <c r="S1634" s="4" t="s">
        <v>305</v>
      </c>
      <c r="T1634" t="s">
        <v>177</v>
      </c>
    </row>
    <row r="1635" spans="1:20" x14ac:dyDescent="0.35">
      <c r="A1635" s="4" t="s">
        <v>129</v>
      </c>
      <c r="B1635" s="1">
        <v>44562</v>
      </c>
      <c r="C1635" s="4">
        <f>YEAR(MERGED_DATA[[#This Row],[year0]])</f>
        <v>2022</v>
      </c>
      <c r="D1635">
        <v>4.907</v>
      </c>
      <c r="E1635">
        <v>8.1790000000000003</v>
      </c>
      <c r="F1635">
        <v>0.60899999999999999</v>
      </c>
      <c r="G1635">
        <v>60.3</v>
      </c>
      <c r="H1635">
        <v>0.75800000000000001</v>
      </c>
      <c r="I1635">
        <v>4.9000000000000002E-2</v>
      </c>
      <c r="J1635">
        <v>0.85399999999999998</v>
      </c>
      <c r="K1635">
        <v>0.81299999999999994</v>
      </c>
      <c r="L1635">
        <v>0.28699999999999998</v>
      </c>
      <c r="M1635" s="4" t="s">
        <v>199</v>
      </c>
      <c r="N1635" s="4" t="s">
        <v>183</v>
      </c>
      <c r="O1635" s="4" t="s">
        <v>177</v>
      </c>
      <c r="P1635" s="4" t="s">
        <v>373</v>
      </c>
      <c r="Q1635">
        <v>16876720</v>
      </c>
      <c r="R1635">
        <v>196723</v>
      </c>
      <c r="S1635" s="4" t="s">
        <v>305</v>
      </c>
      <c r="T1635" t="s">
        <v>177</v>
      </c>
    </row>
    <row r="1636" spans="1:20" x14ac:dyDescent="0.35">
      <c r="A1636" s="4" t="s">
        <v>129</v>
      </c>
      <c r="B1636" s="1">
        <v>44927</v>
      </c>
      <c r="C1636" s="4">
        <f>YEAR(MERGED_DATA[[#This Row],[year0]])</f>
        <v>2023</v>
      </c>
      <c r="D1636">
        <v>5.093</v>
      </c>
      <c r="E1636">
        <v>8.1999999999999993</v>
      </c>
      <c r="F1636">
        <v>0.66800000000000004</v>
      </c>
      <c r="G1636">
        <v>60.6</v>
      </c>
      <c r="H1636">
        <v>0.79800000000000004</v>
      </c>
      <c r="I1636">
        <v>4.8000000000000001E-2</v>
      </c>
      <c r="J1636">
        <v>0.83599999999999997</v>
      </c>
      <c r="K1636">
        <v>0.82499999999999996</v>
      </c>
      <c r="L1636">
        <v>0.25800000000000001</v>
      </c>
      <c r="M1636" s="4" t="s">
        <v>199</v>
      </c>
      <c r="N1636" s="4" t="s">
        <v>183</v>
      </c>
      <c r="O1636" s="4" t="s">
        <v>177</v>
      </c>
      <c r="P1636" s="4" t="s">
        <v>373</v>
      </c>
      <c r="Q1636">
        <v>16876720</v>
      </c>
      <c r="R1636">
        <v>196723</v>
      </c>
      <c r="S1636" s="4" t="s">
        <v>305</v>
      </c>
      <c r="T1636" t="s">
        <v>177</v>
      </c>
    </row>
    <row r="1637" spans="1:20" x14ac:dyDescent="0.35">
      <c r="A1637" s="4" t="s">
        <v>130</v>
      </c>
      <c r="B1637" s="1">
        <v>39083</v>
      </c>
      <c r="C1637" s="4">
        <f>YEAR(MERGED_DATA[[#This Row],[year0]])</f>
        <v>2007</v>
      </c>
      <c r="D1637">
        <v>4.75</v>
      </c>
      <c r="E1637">
        <v>9.5359999999999996</v>
      </c>
      <c r="F1637">
        <v>0.84399999999999997</v>
      </c>
      <c r="G1637">
        <v>65.28</v>
      </c>
      <c r="H1637">
        <v>0.45300000000000001</v>
      </c>
      <c r="I1637">
        <v>-0.17100000000000001</v>
      </c>
      <c r="J1637">
        <v>0.90500000000000003</v>
      </c>
      <c r="K1637">
        <v>0.52800000000000002</v>
      </c>
      <c r="L1637">
        <v>0.33400000000000002</v>
      </c>
      <c r="M1637" s="4" t="s">
        <v>175</v>
      </c>
      <c r="N1637" s="4" t="s">
        <v>170</v>
      </c>
      <c r="O1637" s="4" t="s">
        <v>174</v>
      </c>
      <c r="P1637" s="4" t="s">
        <v>602</v>
      </c>
      <c r="Q1637">
        <v>7296769</v>
      </c>
      <c r="R1637">
        <v>77474</v>
      </c>
      <c r="S1637" s="4" t="s">
        <v>603</v>
      </c>
      <c r="T1637" t="s">
        <v>174</v>
      </c>
    </row>
    <row r="1638" spans="1:20" x14ac:dyDescent="0.35">
      <c r="A1638" s="4" t="s">
        <v>130</v>
      </c>
      <c r="B1638" s="1">
        <v>39814</v>
      </c>
      <c r="C1638" s="4">
        <f>YEAR(MERGED_DATA[[#This Row],[year0]])</f>
        <v>2009</v>
      </c>
      <c r="D1638">
        <v>4.38</v>
      </c>
      <c r="E1638">
        <v>9.5709999999999997</v>
      </c>
      <c r="F1638">
        <v>0.77</v>
      </c>
      <c r="G1638">
        <v>65.56</v>
      </c>
      <c r="H1638">
        <v>0.373</v>
      </c>
      <c r="I1638">
        <v>-0.184</v>
      </c>
      <c r="J1638">
        <v>0.96099999999999997</v>
      </c>
      <c r="K1638">
        <v>0.46600000000000003</v>
      </c>
      <c r="L1638">
        <v>0.435</v>
      </c>
      <c r="M1638" s="4" t="s">
        <v>175</v>
      </c>
      <c r="N1638" s="4" t="s">
        <v>170</v>
      </c>
      <c r="O1638" s="4" t="s">
        <v>174</v>
      </c>
      <c r="P1638" s="4" t="s">
        <v>602</v>
      </c>
      <c r="Q1638">
        <v>7296769</v>
      </c>
      <c r="R1638">
        <v>77474</v>
      </c>
      <c r="S1638" s="4" t="s">
        <v>603</v>
      </c>
      <c r="T1638" t="s">
        <v>174</v>
      </c>
    </row>
    <row r="1639" spans="1:20" x14ac:dyDescent="0.35">
      <c r="A1639" s="4" t="s">
        <v>130</v>
      </c>
      <c r="B1639" s="1">
        <v>40179</v>
      </c>
      <c r="C1639" s="4">
        <f>YEAR(MERGED_DATA[[#This Row],[year0]])</f>
        <v>2010</v>
      </c>
      <c r="D1639">
        <v>4.4610000000000003</v>
      </c>
      <c r="E1639">
        <v>9.5830000000000002</v>
      </c>
      <c r="F1639">
        <v>0.72599999999999998</v>
      </c>
      <c r="G1639">
        <v>65.7</v>
      </c>
      <c r="H1639">
        <v>0.46300000000000002</v>
      </c>
      <c r="I1639">
        <v>-0.17599999999999999</v>
      </c>
      <c r="J1639">
        <v>0.96499999999999997</v>
      </c>
      <c r="K1639">
        <v>0.44600000000000001</v>
      </c>
      <c r="L1639">
        <v>0.41499999999999998</v>
      </c>
      <c r="M1639" s="4" t="s">
        <v>175</v>
      </c>
      <c r="N1639" s="4" t="s">
        <v>170</v>
      </c>
      <c r="O1639" s="4" t="s">
        <v>174</v>
      </c>
      <c r="P1639" s="4" t="s">
        <v>602</v>
      </c>
      <c r="Q1639">
        <v>7296769</v>
      </c>
      <c r="R1639">
        <v>77474</v>
      </c>
      <c r="S1639" s="4" t="s">
        <v>603</v>
      </c>
      <c r="T1639" t="s">
        <v>174</v>
      </c>
    </row>
    <row r="1640" spans="1:20" x14ac:dyDescent="0.35">
      <c r="A1640" s="4" t="s">
        <v>130</v>
      </c>
      <c r="B1640" s="1">
        <v>40544</v>
      </c>
      <c r="C1640" s="4">
        <f>YEAR(MERGED_DATA[[#This Row],[year0]])</f>
        <v>2011</v>
      </c>
      <c r="D1640">
        <v>4.8150000000000004</v>
      </c>
      <c r="E1640">
        <v>9.6110000000000007</v>
      </c>
      <c r="F1640">
        <v>0.77300000000000002</v>
      </c>
      <c r="G1640">
        <v>65.84</v>
      </c>
      <c r="H1640">
        <v>0.44</v>
      </c>
      <c r="I1640">
        <v>-0.191</v>
      </c>
      <c r="J1640">
        <v>0.97699999999999998</v>
      </c>
      <c r="K1640">
        <v>0.45800000000000002</v>
      </c>
      <c r="L1640">
        <v>0.41</v>
      </c>
      <c r="M1640" s="4" t="s">
        <v>175</v>
      </c>
      <c r="N1640" s="4" t="s">
        <v>170</v>
      </c>
      <c r="O1640" s="4" t="s">
        <v>174</v>
      </c>
      <c r="P1640" s="4" t="s">
        <v>602</v>
      </c>
      <c r="Q1640">
        <v>7296769</v>
      </c>
      <c r="R1640">
        <v>77474</v>
      </c>
      <c r="S1640" s="4" t="s">
        <v>603</v>
      </c>
      <c r="T1640" t="s">
        <v>174</v>
      </c>
    </row>
    <row r="1641" spans="1:20" x14ac:dyDescent="0.35">
      <c r="A1641" s="4" t="s">
        <v>130</v>
      </c>
      <c r="B1641" s="1">
        <v>40909</v>
      </c>
      <c r="C1641" s="4">
        <f>YEAR(MERGED_DATA[[#This Row],[year0]])</f>
        <v>2012</v>
      </c>
      <c r="D1641">
        <v>5.1550000000000002</v>
      </c>
      <c r="E1641">
        <v>9.609</v>
      </c>
      <c r="F1641">
        <v>0.81899999999999995</v>
      </c>
      <c r="G1641">
        <v>65.98</v>
      </c>
      <c r="H1641">
        <v>0.46100000000000002</v>
      </c>
      <c r="I1641">
        <v>-0.13600000000000001</v>
      </c>
      <c r="J1641">
        <v>0.95199999999999996</v>
      </c>
      <c r="K1641">
        <v>0.44700000000000001</v>
      </c>
      <c r="L1641">
        <v>0.371</v>
      </c>
      <c r="M1641" s="4" t="s">
        <v>175</v>
      </c>
      <c r="N1641" s="4" t="s">
        <v>170</v>
      </c>
      <c r="O1641" s="4" t="s">
        <v>174</v>
      </c>
      <c r="P1641" s="4" t="s">
        <v>602</v>
      </c>
      <c r="Q1641">
        <v>7296769</v>
      </c>
      <c r="R1641">
        <v>77474</v>
      </c>
      <c r="S1641" s="4" t="s">
        <v>603</v>
      </c>
      <c r="T1641" t="s">
        <v>174</v>
      </c>
    </row>
    <row r="1642" spans="1:20" x14ac:dyDescent="0.35">
      <c r="A1642" s="4" t="s">
        <v>130</v>
      </c>
      <c r="B1642" s="1">
        <v>41275</v>
      </c>
      <c r="C1642" s="4">
        <f>YEAR(MERGED_DATA[[#This Row],[year0]])</f>
        <v>2013</v>
      </c>
      <c r="D1642">
        <v>5.1020000000000003</v>
      </c>
      <c r="E1642">
        <v>9.6419999999999995</v>
      </c>
      <c r="F1642">
        <v>0.82799999999999996</v>
      </c>
      <c r="G1642">
        <v>66.12</v>
      </c>
      <c r="H1642">
        <v>0.53300000000000003</v>
      </c>
      <c r="I1642">
        <v>-0.106</v>
      </c>
      <c r="J1642">
        <v>0.90800000000000003</v>
      </c>
      <c r="K1642">
        <v>0.505</v>
      </c>
      <c r="L1642">
        <v>0.40300000000000002</v>
      </c>
      <c r="M1642" s="4" t="s">
        <v>175</v>
      </c>
      <c r="N1642" s="4" t="s">
        <v>170</v>
      </c>
      <c r="O1642" s="4" t="s">
        <v>174</v>
      </c>
      <c r="P1642" s="4" t="s">
        <v>602</v>
      </c>
      <c r="Q1642">
        <v>7296769</v>
      </c>
      <c r="R1642">
        <v>77474</v>
      </c>
      <c r="S1642" s="4" t="s">
        <v>603</v>
      </c>
      <c r="T1642" t="s">
        <v>174</v>
      </c>
    </row>
    <row r="1643" spans="1:20" x14ac:dyDescent="0.35">
      <c r="A1643" s="4" t="s">
        <v>130</v>
      </c>
      <c r="B1643" s="1">
        <v>41640</v>
      </c>
      <c r="C1643" s="4">
        <f>YEAR(MERGED_DATA[[#This Row],[year0]])</f>
        <v>2014</v>
      </c>
      <c r="D1643">
        <v>5.1130000000000004</v>
      </c>
      <c r="E1643">
        <v>9.6310000000000002</v>
      </c>
      <c r="F1643">
        <v>0.78300000000000003</v>
      </c>
      <c r="G1643">
        <v>66.260000000000005</v>
      </c>
      <c r="H1643">
        <v>0.53200000000000003</v>
      </c>
      <c r="I1643">
        <v>6.6000000000000003E-2</v>
      </c>
      <c r="J1643">
        <v>0.91200000000000003</v>
      </c>
      <c r="K1643">
        <v>0.47299999999999998</v>
      </c>
      <c r="L1643">
        <v>0.32600000000000001</v>
      </c>
      <c r="M1643" s="4" t="s">
        <v>175</v>
      </c>
      <c r="N1643" s="4" t="s">
        <v>170</v>
      </c>
      <c r="O1643" s="4" t="s">
        <v>174</v>
      </c>
      <c r="P1643" s="4" t="s">
        <v>602</v>
      </c>
      <c r="Q1643">
        <v>7296769</v>
      </c>
      <c r="R1643">
        <v>77474</v>
      </c>
      <c r="S1643" s="4" t="s">
        <v>603</v>
      </c>
      <c r="T1643" t="s">
        <v>174</v>
      </c>
    </row>
    <row r="1644" spans="1:20" x14ac:dyDescent="0.35">
      <c r="A1644" s="4" t="s">
        <v>130</v>
      </c>
      <c r="B1644" s="1">
        <v>42005</v>
      </c>
      <c r="C1644" s="4">
        <f>YEAR(MERGED_DATA[[#This Row],[year0]])</f>
        <v>2015</v>
      </c>
      <c r="D1644">
        <v>5.3179999999999996</v>
      </c>
      <c r="E1644">
        <v>9.6539999999999999</v>
      </c>
      <c r="F1644">
        <v>0.81599999999999995</v>
      </c>
      <c r="G1644">
        <v>66.400000000000006</v>
      </c>
      <c r="H1644">
        <v>0.54600000000000004</v>
      </c>
      <c r="I1644">
        <v>-6.8000000000000005E-2</v>
      </c>
      <c r="J1644">
        <v>0.85899999999999999</v>
      </c>
      <c r="K1644">
        <v>0.47199999999999998</v>
      </c>
      <c r="L1644">
        <v>0.30299999999999999</v>
      </c>
      <c r="M1644" s="4" t="s">
        <v>175</v>
      </c>
      <c r="N1644" s="4" t="s">
        <v>170</v>
      </c>
      <c r="O1644" s="4" t="s">
        <v>174</v>
      </c>
      <c r="P1644" s="4" t="s">
        <v>602</v>
      </c>
      <c r="Q1644">
        <v>7296769</v>
      </c>
      <c r="R1644">
        <v>77474</v>
      </c>
      <c r="S1644" s="4" t="s">
        <v>603</v>
      </c>
      <c r="T1644" t="s">
        <v>174</v>
      </c>
    </row>
    <row r="1645" spans="1:20" x14ac:dyDescent="0.35">
      <c r="A1645" s="4" t="s">
        <v>130</v>
      </c>
      <c r="B1645" s="1">
        <v>42370</v>
      </c>
      <c r="C1645" s="4">
        <f>YEAR(MERGED_DATA[[#This Row],[year0]])</f>
        <v>2016</v>
      </c>
      <c r="D1645">
        <v>5.7530000000000001</v>
      </c>
      <c r="E1645">
        <v>9.6920000000000002</v>
      </c>
      <c r="F1645">
        <v>0.89500000000000002</v>
      </c>
      <c r="G1645">
        <v>66.525000000000006</v>
      </c>
      <c r="H1645">
        <v>0.61399999999999999</v>
      </c>
      <c r="I1645">
        <v>-7.3999999999999996E-2</v>
      </c>
      <c r="J1645">
        <v>0.89</v>
      </c>
      <c r="K1645">
        <v>0.49199999999999999</v>
      </c>
      <c r="L1645">
        <v>0.29799999999999999</v>
      </c>
      <c r="M1645" s="4" t="s">
        <v>175</v>
      </c>
      <c r="N1645" s="4" t="s">
        <v>170</v>
      </c>
      <c r="O1645" s="4" t="s">
        <v>174</v>
      </c>
      <c r="P1645" s="4" t="s">
        <v>602</v>
      </c>
      <c r="Q1645">
        <v>7296769</v>
      </c>
      <c r="R1645">
        <v>77474</v>
      </c>
      <c r="S1645" s="4" t="s">
        <v>603</v>
      </c>
      <c r="T1645" t="s">
        <v>174</v>
      </c>
    </row>
    <row r="1646" spans="1:20" x14ac:dyDescent="0.35">
      <c r="A1646" s="4" t="s">
        <v>130</v>
      </c>
      <c r="B1646" s="1">
        <v>42736</v>
      </c>
      <c r="C1646" s="4">
        <f>YEAR(MERGED_DATA[[#This Row],[year0]])</f>
        <v>2017</v>
      </c>
      <c r="D1646">
        <v>5.1219999999999999</v>
      </c>
      <c r="E1646">
        <v>9.718</v>
      </c>
      <c r="F1646">
        <v>0.88400000000000001</v>
      </c>
      <c r="G1646">
        <v>66.650000000000006</v>
      </c>
      <c r="H1646">
        <v>0.68500000000000005</v>
      </c>
      <c r="I1646">
        <v>-8.4000000000000005E-2</v>
      </c>
      <c r="J1646">
        <v>0.85099999999999998</v>
      </c>
      <c r="K1646">
        <v>0.48499999999999999</v>
      </c>
      <c r="L1646">
        <v>0.32600000000000001</v>
      </c>
      <c r="M1646" s="4" t="s">
        <v>175</v>
      </c>
      <c r="N1646" s="4" t="s">
        <v>170</v>
      </c>
      <c r="O1646" s="4" t="s">
        <v>174</v>
      </c>
      <c r="P1646" s="4" t="s">
        <v>602</v>
      </c>
      <c r="Q1646">
        <v>7296769</v>
      </c>
      <c r="R1646">
        <v>77474</v>
      </c>
      <c r="S1646" s="4" t="s">
        <v>603</v>
      </c>
      <c r="T1646" t="s">
        <v>174</v>
      </c>
    </row>
    <row r="1647" spans="1:20" x14ac:dyDescent="0.35">
      <c r="A1647" s="4" t="s">
        <v>130</v>
      </c>
      <c r="B1647" s="1">
        <v>43101</v>
      </c>
      <c r="C1647" s="4">
        <f>YEAR(MERGED_DATA[[#This Row],[year0]])</f>
        <v>2018</v>
      </c>
      <c r="D1647">
        <v>5.9359999999999999</v>
      </c>
      <c r="E1647">
        <v>9.7669999999999995</v>
      </c>
      <c r="F1647">
        <v>0.85299999999999998</v>
      </c>
      <c r="G1647">
        <v>66.775000000000006</v>
      </c>
      <c r="H1647">
        <v>0.74</v>
      </c>
      <c r="I1647">
        <v>-0.106</v>
      </c>
      <c r="J1647">
        <v>0.86399999999999999</v>
      </c>
      <c r="K1647">
        <v>0.52700000000000002</v>
      </c>
      <c r="L1647">
        <v>0.29599999999999999</v>
      </c>
      <c r="M1647" s="4" t="s">
        <v>175</v>
      </c>
      <c r="N1647" s="4" t="s">
        <v>170</v>
      </c>
      <c r="O1647" s="4" t="s">
        <v>174</v>
      </c>
      <c r="P1647" s="4" t="s">
        <v>602</v>
      </c>
      <c r="Q1647">
        <v>7296769</v>
      </c>
      <c r="R1647">
        <v>77474</v>
      </c>
      <c r="S1647" s="4" t="s">
        <v>603</v>
      </c>
      <c r="T1647" t="s">
        <v>174</v>
      </c>
    </row>
    <row r="1648" spans="1:20" x14ac:dyDescent="0.35">
      <c r="A1648" s="4" t="s">
        <v>130</v>
      </c>
      <c r="B1648" s="1">
        <v>43466</v>
      </c>
      <c r="C1648" s="4">
        <f>YEAR(MERGED_DATA[[#This Row],[year0]])</f>
        <v>2019</v>
      </c>
      <c r="D1648">
        <v>6.2409999999999997</v>
      </c>
      <c r="E1648">
        <v>9.8149999999999995</v>
      </c>
      <c r="F1648">
        <v>0.90300000000000002</v>
      </c>
      <c r="G1648">
        <v>66.900000000000006</v>
      </c>
      <c r="H1648">
        <v>0.753</v>
      </c>
      <c r="I1648">
        <v>-4.5999999999999999E-2</v>
      </c>
      <c r="J1648">
        <v>0.81299999999999994</v>
      </c>
      <c r="K1648">
        <v>0.47399999999999998</v>
      </c>
      <c r="L1648">
        <v>0.24199999999999999</v>
      </c>
      <c r="M1648" s="4" t="s">
        <v>175</v>
      </c>
      <c r="N1648" s="4" t="s">
        <v>170</v>
      </c>
      <c r="O1648" s="4" t="s">
        <v>174</v>
      </c>
      <c r="P1648" s="4" t="s">
        <v>602</v>
      </c>
      <c r="Q1648">
        <v>7296769</v>
      </c>
      <c r="R1648">
        <v>77474</v>
      </c>
      <c r="S1648" s="4" t="s">
        <v>603</v>
      </c>
      <c r="T1648" t="s">
        <v>174</v>
      </c>
    </row>
    <row r="1649" spans="1:20" x14ac:dyDescent="0.35">
      <c r="A1649" s="4" t="s">
        <v>130</v>
      </c>
      <c r="B1649" s="1">
        <v>43831</v>
      </c>
      <c r="C1649" s="4">
        <f>YEAR(MERGED_DATA[[#This Row],[year0]])</f>
        <v>2020</v>
      </c>
      <c r="D1649">
        <v>6.0419999999999998</v>
      </c>
      <c r="E1649">
        <v>9.8130000000000006</v>
      </c>
      <c r="F1649">
        <v>0.85199999999999998</v>
      </c>
      <c r="G1649">
        <v>67.025000000000006</v>
      </c>
      <c r="H1649">
        <v>0.84299999999999997</v>
      </c>
      <c r="I1649">
        <v>0.14199999999999999</v>
      </c>
      <c r="J1649">
        <v>0.82399999999999995</v>
      </c>
      <c r="K1649">
        <v>0.57899999999999996</v>
      </c>
      <c r="L1649">
        <v>0.35799999999999998</v>
      </c>
      <c r="M1649" s="4" t="s">
        <v>175</v>
      </c>
      <c r="N1649" s="4" t="s">
        <v>170</v>
      </c>
      <c r="O1649" s="4" t="s">
        <v>174</v>
      </c>
      <c r="P1649" s="4" t="s">
        <v>602</v>
      </c>
      <c r="Q1649">
        <v>7296769</v>
      </c>
      <c r="R1649">
        <v>77474</v>
      </c>
      <c r="S1649" s="4" t="s">
        <v>603</v>
      </c>
      <c r="T1649" t="s">
        <v>174</v>
      </c>
    </row>
    <row r="1650" spans="1:20" x14ac:dyDescent="0.35">
      <c r="A1650" s="4" t="s">
        <v>130</v>
      </c>
      <c r="B1650" s="1">
        <v>44197</v>
      </c>
      <c r="C1650" s="4">
        <f>YEAR(MERGED_DATA[[#This Row],[year0]])</f>
        <v>2021</v>
      </c>
      <c r="D1650">
        <v>6.2450000000000001</v>
      </c>
      <c r="E1650">
        <v>9.8949999999999996</v>
      </c>
      <c r="F1650">
        <v>0.89</v>
      </c>
      <c r="G1650">
        <v>67.150000000000006</v>
      </c>
      <c r="H1650">
        <v>0.85</v>
      </c>
      <c r="I1650">
        <v>0.26100000000000001</v>
      </c>
      <c r="J1650">
        <v>0.80600000000000005</v>
      </c>
      <c r="K1650">
        <v>0.56799999999999995</v>
      </c>
      <c r="L1650">
        <v>0.311</v>
      </c>
      <c r="M1650" s="4" t="s">
        <v>175</v>
      </c>
      <c r="N1650" s="4" t="s">
        <v>170</v>
      </c>
      <c r="O1650" s="4" t="s">
        <v>174</v>
      </c>
      <c r="P1650" s="4" t="s">
        <v>602</v>
      </c>
      <c r="Q1650">
        <v>7296769</v>
      </c>
      <c r="R1650">
        <v>77474</v>
      </c>
      <c r="S1650" s="4" t="s">
        <v>603</v>
      </c>
      <c r="T1650" t="s">
        <v>174</v>
      </c>
    </row>
    <row r="1651" spans="1:20" x14ac:dyDescent="0.35">
      <c r="A1651" s="4" t="s">
        <v>130</v>
      </c>
      <c r="B1651" s="1">
        <v>44562</v>
      </c>
      <c r="C1651" s="4">
        <f>YEAR(MERGED_DATA[[#This Row],[year0]])</f>
        <v>2022</v>
      </c>
      <c r="D1651">
        <v>6.5460000000000003</v>
      </c>
      <c r="E1651">
        <v>9.9280000000000008</v>
      </c>
      <c r="F1651">
        <v>0.89600000000000002</v>
      </c>
      <c r="G1651">
        <v>67.275000000000006</v>
      </c>
      <c r="H1651">
        <v>0.78200000000000003</v>
      </c>
      <c r="I1651">
        <v>7.3999999999999996E-2</v>
      </c>
      <c r="J1651">
        <v>0.80100000000000005</v>
      </c>
      <c r="K1651">
        <v>0.51400000000000001</v>
      </c>
      <c r="L1651">
        <v>0.27500000000000002</v>
      </c>
      <c r="M1651" s="4" t="s">
        <v>175</v>
      </c>
      <c r="N1651" s="4" t="s">
        <v>170</v>
      </c>
      <c r="O1651" s="4" t="s">
        <v>174</v>
      </c>
      <c r="P1651" s="4" t="s">
        <v>602</v>
      </c>
      <c r="Q1651">
        <v>7296769</v>
      </c>
      <c r="R1651">
        <v>77474</v>
      </c>
      <c r="S1651" s="4" t="s">
        <v>603</v>
      </c>
      <c r="T1651" t="s">
        <v>174</v>
      </c>
    </row>
    <row r="1652" spans="1:20" x14ac:dyDescent="0.35">
      <c r="A1652" s="4" t="s">
        <v>130</v>
      </c>
      <c r="B1652" s="1">
        <v>44927</v>
      </c>
      <c r="C1652" s="4">
        <f>YEAR(MERGED_DATA[[#This Row],[year0]])</f>
        <v>2023</v>
      </c>
      <c r="D1652">
        <v>6.4409999999999998</v>
      </c>
      <c r="E1652">
        <v>9.9610000000000003</v>
      </c>
      <c r="F1652">
        <v>0.89500000000000002</v>
      </c>
      <c r="G1652">
        <v>67.400000000000006</v>
      </c>
      <c r="H1652">
        <v>0.80700000000000005</v>
      </c>
      <c r="I1652">
        <v>8.5000000000000006E-2</v>
      </c>
      <c r="J1652">
        <v>0.78200000000000003</v>
      </c>
      <c r="K1652">
        <v>0.52600000000000002</v>
      </c>
      <c r="L1652">
        <v>0.20599999999999999</v>
      </c>
      <c r="M1652" s="4" t="s">
        <v>175</v>
      </c>
      <c r="N1652" s="4" t="s">
        <v>170</v>
      </c>
      <c r="O1652" s="4" t="s">
        <v>174</v>
      </c>
      <c r="P1652" s="4" t="s">
        <v>602</v>
      </c>
      <c r="Q1652">
        <v>7296769</v>
      </c>
      <c r="R1652">
        <v>77474</v>
      </c>
      <c r="S1652" s="4" t="s">
        <v>603</v>
      </c>
      <c r="T1652" t="s">
        <v>174</v>
      </c>
    </row>
    <row r="1653" spans="1:20" x14ac:dyDescent="0.35">
      <c r="A1653" s="4" t="s">
        <v>131</v>
      </c>
      <c r="B1653" s="1">
        <v>38718</v>
      </c>
      <c r="C1653" s="4">
        <f>YEAR(MERGED_DATA[[#This Row],[year0]])</f>
        <v>2006</v>
      </c>
      <c r="D1653">
        <v>3.6280000000000001</v>
      </c>
      <c r="E1653">
        <v>7.1219999999999999</v>
      </c>
      <c r="F1653">
        <v>0.56100000000000005</v>
      </c>
      <c r="G1653">
        <v>46.28</v>
      </c>
      <c r="H1653">
        <v>0.67900000000000005</v>
      </c>
      <c r="I1653">
        <v>9.7000000000000003E-2</v>
      </c>
      <c r="J1653">
        <v>0.83599999999999997</v>
      </c>
      <c r="K1653">
        <v>0.53500000000000003</v>
      </c>
      <c r="L1653">
        <v>0.38100000000000001</v>
      </c>
      <c r="M1653" s="4" t="s">
        <v>199</v>
      </c>
      <c r="N1653" s="4" t="s">
        <v>183</v>
      </c>
      <c r="O1653" s="4" t="s">
        <v>177</v>
      </c>
      <c r="P1653" s="4" t="s">
        <v>376</v>
      </c>
      <c r="Q1653">
        <v>8420641</v>
      </c>
      <c r="R1653">
        <v>71740</v>
      </c>
      <c r="S1653" s="4" t="s">
        <v>377</v>
      </c>
      <c r="T1653" t="s">
        <v>177</v>
      </c>
    </row>
    <row r="1654" spans="1:20" x14ac:dyDescent="0.35">
      <c r="A1654" s="4" t="s">
        <v>131</v>
      </c>
      <c r="B1654" s="1">
        <v>39083</v>
      </c>
      <c r="C1654" s="4">
        <f>YEAR(MERGED_DATA[[#This Row],[year0]])</f>
        <v>2007</v>
      </c>
      <c r="D1654">
        <v>3.585</v>
      </c>
      <c r="E1654">
        <v>7.1769999999999996</v>
      </c>
      <c r="F1654">
        <v>0.68600000000000005</v>
      </c>
      <c r="G1654">
        <v>46.66</v>
      </c>
      <c r="H1654">
        <v>0.72</v>
      </c>
      <c r="I1654">
        <v>0.24299999999999999</v>
      </c>
      <c r="J1654">
        <v>0.83</v>
      </c>
      <c r="K1654">
        <v>0.63500000000000001</v>
      </c>
      <c r="L1654">
        <v>0.28999999999999998</v>
      </c>
      <c r="M1654" s="4" t="s">
        <v>199</v>
      </c>
      <c r="N1654" s="4" t="s">
        <v>183</v>
      </c>
      <c r="O1654" s="4" t="s">
        <v>177</v>
      </c>
      <c r="P1654" s="4" t="s">
        <v>376</v>
      </c>
      <c r="Q1654">
        <v>8420641</v>
      </c>
      <c r="R1654">
        <v>71740</v>
      </c>
      <c r="S1654" s="4" t="s">
        <v>377</v>
      </c>
      <c r="T1654" t="s">
        <v>177</v>
      </c>
    </row>
    <row r="1655" spans="1:20" x14ac:dyDescent="0.35">
      <c r="A1655" s="4" t="s">
        <v>131</v>
      </c>
      <c r="B1655" s="1">
        <v>39448</v>
      </c>
      <c r="C1655" s="4">
        <f>YEAR(MERGED_DATA[[#This Row],[year0]])</f>
        <v>2008</v>
      </c>
      <c r="D1655">
        <v>2.9969999999999999</v>
      </c>
      <c r="E1655">
        <v>7.2050000000000001</v>
      </c>
      <c r="F1655">
        <v>0.59099999999999997</v>
      </c>
      <c r="G1655">
        <v>47.04</v>
      </c>
      <c r="H1655">
        <v>0.71599999999999997</v>
      </c>
      <c r="I1655">
        <v>0.14399999999999999</v>
      </c>
      <c r="J1655">
        <v>0.92500000000000004</v>
      </c>
      <c r="K1655">
        <v>0.58799999999999997</v>
      </c>
      <c r="L1655">
        <v>0.37</v>
      </c>
      <c r="M1655" s="4" t="s">
        <v>199</v>
      </c>
      <c r="N1655" s="4" t="s">
        <v>183</v>
      </c>
      <c r="O1655" s="4" t="s">
        <v>177</v>
      </c>
      <c r="P1655" s="4" t="s">
        <v>376</v>
      </c>
      <c r="Q1655">
        <v>8420641</v>
      </c>
      <c r="R1655">
        <v>71740</v>
      </c>
      <c r="S1655" s="4" t="s">
        <v>377</v>
      </c>
      <c r="T1655" t="s">
        <v>177</v>
      </c>
    </row>
    <row r="1656" spans="1:20" x14ac:dyDescent="0.35">
      <c r="A1656" s="4" t="s">
        <v>131</v>
      </c>
      <c r="B1656" s="1">
        <v>40179</v>
      </c>
      <c r="C1656" s="4">
        <f>YEAR(MERGED_DATA[[#This Row],[year0]])</f>
        <v>2010</v>
      </c>
      <c r="D1656">
        <v>4.1340000000000003</v>
      </c>
      <c r="E1656">
        <v>7.2450000000000001</v>
      </c>
      <c r="F1656">
        <v>0.81200000000000006</v>
      </c>
      <c r="G1656">
        <v>47.8</v>
      </c>
      <c r="H1656">
        <v>0.72599999999999998</v>
      </c>
      <c r="I1656">
        <v>8.0000000000000002E-3</v>
      </c>
      <c r="J1656">
        <v>0.91</v>
      </c>
      <c r="K1656">
        <v>0.497</v>
      </c>
      <c r="L1656">
        <v>0.28999999999999998</v>
      </c>
      <c r="M1656" s="4" t="s">
        <v>199</v>
      </c>
      <c r="N1656" s="4" t="s">
        <v>183</v>
      </c>
      <c r="O1656" s="4" t="s">
        <v>177</v>
      </c>
      <c r="P1656" s="4" t="s">
        <v>376</v>
      </c>
      <c r="Q1656">
        <v>8420641</v>
      </c>
      <c r="R1656">
        <v>71740</v>
      </c>
      <c r="S1656" s="4" t="s">
        <v>377</v>
      </c>
      <c r="T1656" t="s">
        <v>177</v>
      </c>
    </row>
    <row r="1657" spans="1:20" x14ac:dyDescent="0.35">
      <c r="A1657" s="4" t="s">
        <v>131</v>
      </c>
      <c r="B1657" s="1">
        <v>40544</v>
      </c>
      <c r="C1657" s="4">
        <f>YEAR(MERGED_DATA[[#This Row],[year0]])</f>
        <v>2011</v>
      </c>
      <c r="D1657">
        <v>4.5019999999999998</v>
      </c>
      <c r="E1657">
        <v>7.2770000000000001</v>
      </c>
      <c r="F1657">
        <v>0.78200000000000003</v>
      </c>
      <c r="G1657">
        <v>48.18</v>
      </c>
      <c r="H1657">
        <v>0.77</v>
      </c>
      <c r="I1657">
        <v>1E-3</v>
      </c>
      <c r="J1657">
        <v>0.85499999999999998</v>
      </c>
      <c r="K1657">
        <v>0.495</v>
      </c>
      <c r="L1657">
        <v>0.3</v>
      </c>
      <c r="M1657" s="4" t="s">
        <v>199</v>
      </c>
      <c r="N1657" s="4" t="s">
        <v>183</v>
      </c>
      <c r="O1657" s="4" t="s">
        <v>177</v>
      </c>
      <c r="P1657" s="4" t="s">
        <v>376</v>
      </c>
      <c r="Q1657">
        <v>8420641</v>
      </c>
      <c r="R1657">
        <v>71740</v>
      </c>
      <c r="S1657" s="4" t="s">
        <v>377</v>
      </c>
      <c r="T1657" t="s">
        <v>177</v>
      </c>
    </row>
    <row r="1658" spans="1:20" x14ac:dyDescent="0.35">
      <c r="A1658" s="4" t="s">
        <v>131</v>
      </c>
      <c r="B1658" s="1">
        <v>41275</v>
      </c>
      <c r="C1658" s="4">
        <f>YEAR(MERGED_DATA[[#This Row],[year0]])</f>
        <v>2013</v>
      </c>
      <c r="D1658">
        <v>4.5140000000000002</v>
      </c>
      <c r="E1658">
        <v>7.5570000000000004</v>
      </c>
      <c r="F1658">
        <v>0.70799999999999996</v>
      </c>
      <c r="G1658">
        <v>48.94</v>
      </c>
      <c r="H1658">
        <v>0.72</v>
      </c>
      <c r="I1658">
        <v>-7.4999999999999997E-2</v>
      </c>
      <c r="J1658">
        <v>0.85599999999999998</v>
      </c>
      <c r="K1658">
        <v>0.54</v>
      </c>
      <c r="L1658">
        <v>0.42299999999999999</v>
      </c>
      <c r="M1658" s="4" t="s">
        <v>199</v>
      </c>
      <c r="N1658" s="4" t="s">
        <v>183</v>
      </c>
      <c r="O1658" s="4" t="s">
        <v>177</v>
      </c>
      <c r="P1658" s="4" t="s">
        <v>376</v>
      </c>
      <c r="Q1658">
        <v>8420641</v>
      </c>
      <c r="R1658">
        <v>71740</v>
      </c>
      <c r="S1658" s="4" t="s">
        <v>377</v>
      </c>
      <c r="T1658" t="s">
        <v>177</v>
      </c>
    </row>
    <row r="1659" spans="1:20" x14ac:dyDescent="0.35">
      <c r="A1659" s="4" t="s">
        <v>131</v>
      </c>
      <c r="B1659" s="1">
        <v>41640</v>
      </c>
      <c r="C1659" s="4">
        <f>YEAR(MERGED_DATA[[#This Row],[year0]])</f>
        <v>2014</v>
      </c>
      <c r="D1659">
        <v>4.5</v>
      </c>
      <c r="E1659">
        <v>7.577</v>
      </c>
      <c r="F1659">
        <v>0.86899999999999999</v>
      </c>
      <c r="G1659">
        <v>49.32</v>
      </c>
      <c r="H1659">
        <v>0.68100000000000005</v>
      </c>
      <c r="I1659">
        <v>0.03</v>
      </c>
      <c r="J1659">
        <v>0.78600000000000003</v>
      </c>
      <c r="K1659">
        <v>0.622</v>
      </c>
      <c r="L1659">
        <v>0.33400000000000002</v>
      </c>
      <c r="M1659" s="4" t="s">
        <v>199</v>
      </c>
      <c r="N1659" s="4" t="s">
        <v>183</v>
      </c>
      <c r="O1659" s="4" t="s">
        <v>177</v>
      </c>
      <c r="P1659" s="4" t="s">
        <v>376</v>
      </c>
      <c r="Q1659">
        <v>8420641</v>
      </c>
      <c r="R1659">
        <v>71740</v>
      </c>
      <c r="S1659" s="4" t="s">
        <v>377</v>
      </c>
      <c r="T1659" t="s">
        <v>177</v>
      </c>
    </row>
    <row r="1660" spans="1:20" x14ac:dyDescent="0.35">
      <c r="A1660" s="4" t="s">
        <v>131</v>
      </c>
      <c r="B1660" s="1">
        <v>42005</v>
      </c>
      <c r="C1660" s="4">
        <f>YEAR(MERGED_DATA[[#This Row],[year0]])</f>
        <v>2015</v>
      </c>
      <c r="D1660">
        <v>4.9089999999999998</v>
      </c>
      <c r="E1660">
        <v>7.3239999999999998</v>
      </c>
      <c r="F1660">
        <v>0.61099999999999999</v>
      </c>
      <c r="G1660">
        <v>49.7</v>
      </c>
      <c r="H1660">
        <v>0.624</v>
      </c>
      <c r="I1660">
        <v>4.7E-2</v>
      </c>
      <c r="J1660">
        <v>0.82499999999999996</v>
      </c>
      <c r="K1660">
        <v>0.626</v>
      </c>
      <c r="L1660">
        <v>0.41399999999999998</v>
      </c>
      <c r="M1660" s="4" t="s">
        <v>199</v>
      </c>
      <c r="N1660" s="4" t="s">
        <v>183</v>
      </c>
      <c r="O1660" s="4" t="s">
        <v>177</v>
      </c>
      <c r="P1660" s="4" t="s">
        <v>376</v>
      </c>
      <c r="Q1660">
        <v>8420641</v>
      </c>
      <c r="R1660">
        <v>71740</v>
      </c>
      <c r="S1660" s="4" t="s">
        <v>377</v>
      </c>
      <c r="T1660" t="s">
        <v>177</v>
      </c>
    </row>
    <row r="1661" spans="1:20" x14ac:dyDescent="0.35">
      <c r="A1661" s="4" t="s">
        <v>131</v>
      </c>
      <c r="B1661" s="1">
        <v>42370</v>
      </c>
      <c r="C1661" s="4">
        <f>YEAR(MERGED_DATA[[#This Row],[year0]])</f>
        <v>2016</v>
      </c>
      <c r="D1661">
        <v>4.7329999999999997</v>
      </c>
      <c r="E1661">
        <v>7.3609999999999998</v>
      </c>
      <c r="F1661">
        <v>0.65700000000000003</v>
      </c>
      <c r="G1661">
        <v>50.5</v>
      </c>
      <c r="H1661">
        <v>0.68100000000000005</v>
      </c>
      <c r="I1661">
        <v>0.10299999999999999</v>
      </c>
      <c r="J1661">
        <v>0.86299999999999999</v>
      </c>
      <c r="K1661">
        <v>0.61599999999999999</v>
      </c>
      <c r="L1661">
        <v>0.45600000000000002</v>
      </c>
      <c r="M1661" s="4" t="s">
        <v>199</v>
      </c>
      <c r="N1661" s="4" t="s">
        <v>183</v>
      </c>
      <c r="O1661" s="4" t="s">
        <v>177</v>
      </c>
      <c r="P1661" s="4" t="s">
        <v>376</v>
      </c>
      <c r="Q1661">
        <v>8420641</v>
      </c>
      <c r="R1661">
        <v>71740</v>
      </c>
      <c r="S1661" s="4" t="s">
        <v>377</v>
      </c>
      <c r="T1661" t="s">
        <v>177</v>
      </c>
    </row>
    <row r="1662" spans="1:20" x14ac:dyDescent="0.35">
      <c r="A1662" s="4" t="s">
        <v>131</v>
      </c>
      <c r="B1662" s="1">
        <v>42736</v>
      </c>
      <c r="C1662" s="4">
        <f>YEAR(MERGED_DATA[[#This Row],[year0]])</f>
        <v>2017</v>
      </c>
      <c r="D1662">
        <v>4.09</v>
      </c>
      <c r="E1662">
        <v>7.3739999999999997</v>
      </c>
      <c r="F1662">
        <v>0.65200000000000002</v>
      </c>
      <c r="G1662">
        <v>51.3</v>
      </c>
      <c r="H1662">
        <v>0.71099999999999997</v>
      </c>
      <c r="I1662">
        <v>7.5999999999999998E-2</v>
      </c>
      <c r="J1662">
        <v>0.84799999999999998</v>
      </c>
      <c r="K1662">
        <v>0.60699999999999998</v>
      </c>
      <c r="L1662">
        <v>0.495</v>
      </c>
      <c r="M1662" s="4" t="s">
        <v>199</v>
      </c>
      <c r="N1662" s="4" t="s">
        <v>183</v>
      </c>
      <c r="O1662" s="4" t="s">
        <v>177</v>
      </c>
      <c r="P1662" s="4" t="s">
        <v>376</v>
      </c>
      <c r="Q1662">
        <v>8420641</v>
      </c>
      <c r="R1662">
        <v>71740</v>
      </c>
      <c r="S1662" s="4" t="s">
        <v>377</v>
      </c>
      <c r="T1662" t="s">
        <v>177</v>
      </c>
    </row>
    <row r="1663" spans="1:20" x14ac:dyDescent="0.35">
      <c r="A1663" s="4" t="s">
        <v>131</v>
      </c>
      <c r="B1663" s="1">
        <v>43101</v>
      </c>
      <c r="C1663" s="4">
        <f>YEAR(MERGED_DATA[[#This Row],[year0]])</f>
        <v>2018</v>
      </c>
      <c r="D1663">
        <v>4.306</v>
      </c>
      <c r="E1663">
        <v>7.3840000000000003</v>
      </c>
      <c r="F1663">
        <v>0.65</v>
      </c>
      <c r="G1663">
        <v>52.1</v>
      </c>
      <c r="H1663">
        <v>0.71599999999999997</v>
      </c>
      <c r="I1663">
        <v>9.2999999999999999E-2</v>
      </c>
      <c r="J1663">
        <v>0.85599999999999998</v>
      </c>
      <c r="K1663">
        <v>0.53300000000000003</v>
      </c>
      <c r="L1663">
        <v>0.46600000000000003</v>
      </c>
      <c r="M1663" s="4" t="s">
        <v>199</v>
      </c>
      <c r="N1663" s="4" t="s">
        <v>183</v>
      </c>
      <c r="O1663" s="4" t="s">
        <v>177</v>
      </c>
      <c r="P1663" s="4" t="s">
        <v>376</v>
      </c>
      <c r="Q1663">
        <v>8420641</v>
      </c>
      <c r="R1663">
        <v>71740</v>
      </c>
      <c r="S1663" s="4" t="s">
        <v>377</v>
      </c>
      <c r="T1663" t="s">
        <v>177</v>
      </c>
    </row>
    <row r="1664" spans="1:20" x14ac:dyDescent="0.35">
      <c r="A1664" s="4" t="s">
        <v>131</v>
      </c>
      <c r="B1664" s="1">
        <v>43466</v>
      </c>
      <c r="C1664" s="4">
        <f>YEAR(MERGED_DATA[[#This Row],[year0]])</f>
        <v>2019</v>
      </c>
      <c r="D1664">
        <v>3.4470000000000001</v>
      </c>
      <c r="E1664">
        <v>7.4119999999999999</v>
      </c>
      <c r="F1664">
        <v>0.61099999999999999</v>
      </c>
      <c r="G1664">
        <v>52.9</v>
      </c>
      <c r="H1664">
        <v>0.71799999999999997</v>
      </c>
      <c r="I1664">
        <v>7.1999999999999995E-2</v>
      </c>
      <c r="J1664">
        <v>0.874</v>
      </c>
      <c r="K1664">
        <v>0.52100000000000002</v>
      </c>
      <c r="L1664">
        <v>0.438</v>
      </c>
      <c r="M1664" s="4" t="s">
        <v>199</v>
      </c>
      <c r="N1664" s="4" t="s">
        <v>183</v>
      </c>
      <c r="O1664" s="4" t="s">
        <v>177</v>
      </c>
      <c r="P1664" s="4" t="s">
        <v>376</v>
      </c>
      <c r="Q1664">
        <v>8420641</v>
      </c>
      <c r="R1664">
        <v>71740</v>
      </c>
      <c r="S1664" s="4" t="s">
        <v>377</v>
      </c>
      <c r="T1664" t="s">
        <v>177</v>
      </c>
    </row>
    <row r="1665" spans="1:20" x14ac:dyDescent="0.35">
      <c r="A1665" s="4" t="s">
        <v>131</v>
      </c>
      <c r="B1665" s="1">
        <v>44197</v>
      </c>
      <c r="C1665" s="4">
        <f>YEAR(MERGED_DATA[[#This Row],[year0]])</f>
        <v>2021</v>
      </c>
      <c r="D1665">
        <v>3.714</v>
      </c>
      <c r="E1665">
        <v>7.3869999999999996</v>
      </c>
      <c r="F1665">
        <v>0.60899999999999999</v>
      </c>
      <c r="G1665">
        <v>54.5</v>
      </c>
      <c r="H1665">
        <v>0.65900000000000003</v>
      </c>
      <c r="I1665">
        <v>0.106</v>
      </c>
      <c r="J1665">
        <v>0.85099999999999998</v>
      </c>
      <c r="K1665">
        <v>0.53800000000000003</v>
      </c>
      <c r="L1665">
        <v>0.44800000000000001</v>
      </c>
      <c r="M1665" s="4" t="s">
        <v>199</v>
      </c>
      <c r="N1665" s="4" t="s">
        <v>183</v>
      </c>
      <c r="O1665" s="4" t="s">
        <v>177</v>
      </c>
      <c r="P1665" s="4" t="s">
        <v>376</v>
      </c>
      <c r="Q1665">
        <v>8420641</v>
      </c>
      <c r="R1665">
        <v>71740</v>
      </c>
      <c r="S1665" s="4" t="s">
        <v>377</v>
      </c>
      <c r="T1665" t="s">
        <v>177</v>
      </c>
    </row>
    <row r="1666" spans="1:20" x14ac:dyDescent="0.35">
      <c r="A1666" s="4" t="s">
        <v>131</v>
      </c>
      <c r="B1666" s="1">
        <v>44562</v>
      </c>
      <c r="C1666" s="4">
        <f>YEAR(MERGED_DATA[[#This Row],[year0]])</f>
        <v>2022</v>
      </c>
      <c r="D1666">
        <v>2.56</v>
      </c>
      <c r="E1666">
        <v>7.4</v>
      </c>
      <c r="F1666">
        <v>0.502</v>
      </c>
      <c r="G1666">
        <v>55.3</v>
      </c>
      <c r="H1666">
        <v>0.66</v>
      </c>
      <c r="I1666">
        <v>9.7000000000000003E-2</v>
      </c>
      <c r="J1666">
        <v>0.86199999999999999</v>
      </c>
      <c r="K1666">
        <v>0.49399999999999999</v>
      </c>
      <c r="L1666">
        <v>0.505</v>
      </c>
      <c r="M1666" s="4" t="s">
        <v>199</v>
      </c>
      <c r="N1666" s="4" t="s">
        <v>183</v>
      </c>
      <c r="O1666" s="4" t="s">
        <v>177</v>
      </c>
      <c r="P1666" s="4" t="s">
        <v>376</v>
      </c>
      <c r="Q1666">
        <v>8420641</v>
      </c>
      <c r="R1666">
        <v>71740</v>
      </c>
      <c r="S1666" s="4" t="s">
        <v>377</v>
      </c>
      <c r="T1666" t="s">
        <v>177</v>
      </c>
    </row>
    <row r="1667" spans="1:20" x14ac:dyDescent="0.35">
      <c r="A1667" s="4" t="s">
        <v>131</v>
      </c>
      <c r="B1667" s="1">
        <v>44927</v>
      </c>
      <c r="C1667" s="4">
        <f>YEAR(MERGED_DATA[[#This Row],[year0]])</f>
        <v>2023</v>
      </c>
      <c r="D1667">
        <v>3.4670000000000001</v>
      </c>
      <c r="E1667">
        <v>7.4119999999999999</v>
      </c>
      <c r="F1667">
        <v>0.60099999999999998</v>
      </c>
      <c r="G1667">
        <v>56.1</v>
      </c>
      <c r="H1667">
        <v>0.69399999999999995</v>
      </c>
      <c r="I1667">
        <v>0.10100000000000001</v>
      </c>
      <c r="J1667">
        <v>0.86599999999999999</v>
      </c>
      <c r="K1667">
        <v>0.504</v>
      </c>
      <c r="L1667">
        <v>0.43</v>
      </c>
      <c r="M1667" s="4" t="s">
        <v>199</v>
      </c>
      <c r="N1667" s="4" t="s">
        <v>183</v>
      </c>
      <c r="O1667" s="4" t="s">
        <v>177</v>
      </c>
      <c r="P1667" s="4" t="s">
        <v>376</v>
      </c>
      <c r="Q1667">
        <v>8420641</v>
      </c>
      <c r="R1667">
        <v>71740</v>
      </c>
      <c r="S1667" s="4" t="s">
        <v>377</v>
      </c>
      <c r="T1667" t="s">
        <v>177</v>
      </c>
    </row>
    <row r="1668" spans="1:20" x14ac:dyDescent="0.35">
      <c r="A1668" s="4" t="s">
        <v>132</v>
      </c>
      <c r="B1668" s="1">
        <v>39083</v>
      </c>
      <c r="C1668" s="4">
        <f>YEAR(MERGED_DATA[[#This Row],[year0]])</f>
        <v>2007</v>
      </c>
      <c r="D1668">
        <v>6.8339999999999996</v>
      </c>
      <c r="E1668">
        <v>11.212999999999999</v>
      </c>
      <c r="F1668">
        <v>0.92100000000000004</v>
      </c>
      <c r="G1668">
        <v>71.760000000000005</v>
      </c>
      <c r="H1668">
        <v>0.86699999999999999</v>
      </c>
      <c r="I1668">
        <v>0.28699999999999998</v>
      </c>
      <c r="J1668">
        <v>6.4000000000000001E-2</v>
      </c>
      <c r="K1668">
        <v>0.58799999999999997</v>
      </c>
      <c r="L1668">
        <v>0.114</v>
      </c>
      <c r="M1668" s="4" t="s">
        <v>209</v>
      </c>
      <c r="N1668" s="4" t="s">
        <v>170</v>
      </c>
      <c r="O1668" s="4" t="s">
        <v>171</v>
      </c>
      <c r="P1668" s="4" t="s">
        <v>538</v>
      </c>
      <c r="Q1668">
        <v>5941060</v>
      </c>
      <c r="R1668">
        <v>697</v>
      </c>
      <c r="S1668" s="4" t="s">
        <v>170</v>
      </c>
      <c r="T1668" t="s">
        <v>171</v>
      </c>
    </row>
    <row r="1669" spans="1:20" x14ac:dyDescent="0.35">
      <c r="A1669" s="4" t="s">
        <v>132</v>
      </c>
      <c r="B1669" s="1">
        <v>39448</v>
      </c>
      <c r="C1669" s="4">
        <f>YEAR(MERGED_DATA[[#This Row],[year0]])</f>
        <v>2008</v>
      </c>
      <c r="D1669">
        <v>6.6420000000000003</v>
      </c>
      <c r="E1669">
        <v>11.178000000000001</v>
      </c>
      <c r="F1669">
        <v>0.84499999999999997</v>
      </c>
      <c r="G1669">
        <v>71.94</v>
      </c>
      <c r="H1669">
        <v>0.66100000000000003</v>
      </c>
      <c r="I1669">
        <v>0.04</v>
      </c>
      <c r="J1669">
        <v>6.6000000000000003E-2</v>
      </c>
      <c r="K1669">
        <v>0.627</v>
      </c>
      <c r="L1669">
        <v>0.25600000000000001</v>
      </c>
      <c r="M1669" s="4" t="s">
        <v>209</v>
      </c>
      <c r="N1669" s="4" t="s">
        <v>170</v>
      </c>
      <c r="O1669" s="4" t="s">
        <v>171</v>
      </c>
      <c r="P1669" s="4" t="s">
        <v>538</v>
      </c>
      <c r="Q1669">
        <v>5941060</v>
      </c>
      <c r="R1669">
        <v>697</v>
      </c>
      <c r="S1669" s="4" t="s">
        <v>170</v>
      </c>
      <c r="T1669" t="s">
        <v>171</v>
      </c>
    </row>
    <row r="1670" spans="1:20" x14ac:dyDescent="0.35">
      <c r="A1670" s="4" t="s">
        <v>132</v>
      </c>
      <c r="B1670" s="1">
        <v>39814</v>
      </c>
      <c r="C1670" s="4">
        <f>YEAR(MERGED_DATA[[#This Row],[year0]])</f>
        <v>2009</v>
      </c>
      <c r="D1670">
        <v>6.1449999999999996</v>
      </c>
      <c r="E1670">
        <v>11.148999999999999</v>
      </c>
      <c r="F1670">
        <v>0.86599999999999999</v>
      </c>
      <c r="G1670">
        <v>72.12</v>
      </c>
      <c r="H1670">
        <v>0.77600000000000002</v>
      </c>
      <c r="I1670">
        <v>-8.1000000000000003E-2</v>
      </c>
      <c r="J1670">
        <v>3.5000000000000003E-2</v>
      </c>
      <c r="K1670">
        <v>0.45</v>
      </c>
      <c r="L1670">
        <v>0.20799999999999999</v>
      </c>
      <c r="M1670" s="4" t="s">
        <v>209</v>
      </c>
      <c r="N1670" s="4" t="s">
        <v>170</v>
      </c>
      <c r="O1670" s="4" t="s">
        <v>171</v>
      </c>
      <c r="P1670" s="4" t="s">
        <v>538</v>
      </c>
      <c r="Q1670">
        <v>5941060</v>
      </c>
      <c r="R1670">
        <v>697</v>
      </c>
      <c r="S1670" s="4" t="s">
        <v>170</v>
      </c>
      <c r="T1670" t="s">
        <v>171</v>
      </c>
    </row>
    <row r="1671" spans="1:20" x14ac:dyDescent="0.35">
      <c r="A1671" s="4" t="s">
        <v>132</v>
      </c>
      <c r="B1671" s="1">
        <v>40179</v>
      </c>
      <c r="C1671" s="4">
        <f>YEAR(MERGED_DATA[[#This Row],[year0]])</f>
        <v>2010</v>
      </c>
      <c r="D1671">
        <v>6.5309999999999997</v>
      </c>
      <c r="E1671">
        <v>11.266999999999999</v>
      </c>
      <c r="F1671">
        <v>0.86399999999999999</v>
      </c>
      <c r="G1671">
        <v>72.3</v>
      </c>
      <c r="H1671">
        <v>0.84599999999999997</v>
      </c>
      <c r="I1671">
        <v>-2.4E-2</v>
      </c>
      <c r="J1671">
        <v>0.06</v>
      </c>
      <c r="K1671">
        <v>0.52700000000000002</v>
      </c>
      <c r="L1671">
        <v>0.13100000000000001</v>
      </c>
      <c r="M1671" s="4" t="s">
        <v>209</v>
      </c>
      <c r="N1671" s="4" t="s">
        <v>170</v>
      </c>
      <c r="O1671" s="4" t="s">
        <v>171</v>
      </c>
      <c r="P1671" s="4" t="s">
        <v>538</v>
      </c>
      <c r="Q1671">
        <v>5941060</v>
      </c>
      <c r="R1671">
        <v>697</v>
      </c>
      <c r="S1671" s="4" t="s">
        <v>170</v>
      </c>
      <c r="T1671" t="s">
        <v>171</v>
      </c>
    </row>
    <row r="1672" spans="1:20" x14ac:dyDescent="0.35">
      <c r="A1672" s="4" t="s">
        <v>132</v>
      </c>
      <c r="B1672" s="1">
        <v>40544</v>
      </c>
      <c r="C1672" s="4">
        <f>YEAR(MERGED_DATA[[#This Row],[year0]])</f>
        <v>2011</v>
      </c>
      <c r="D1672">
        <v>6.5609999999999999</v>
      </c>
      <c r="E1672">
        <v>11.305999999999999</v>
      </c>
      <c r="F1672">
        <v>0.90400000000000003</v>
      </c>
      <c r="G1672">
        <v>72.48</v>
      </c>
      <c r="H1672">
        <v>0.82199999999999995</v>
      </c>
      <c r="I1672">
        <v>-0.155</v>
      </c>
      <c r="J1672">
        <v>9.9000000000000005E-2</v>
      </c>
      <c r="K1672">
        <v>0.40400000000000003</v>
      </c>
      <c r="L1672">
        <v>0.14399999999999999</v>
      </c>
      <c r="M1672" s="4" t="s">
        <v>209</v>
      </c>
      <c r="N1672" s="4" t="s">
        <v>170</v>
      </c>
      <c r="O1672" s="4" t="s">
        <v>171</v>
      </c>
      <c r="P1672" s="4" t="s">
        <v>538</v>
      </c>
      <c r="Q1672">
        <v>5941060</v>
      </c>
      <c r="R1672">
        <v>697</v>
      </c>
      <c r="S1672" s="4" t="s">
        <v>170</v>
      </c>
      <c r="T1672" t="s">
        <v>171</v>
      </c>
    </row>
    <row r="1673" spans="1:20" x14ac:dyDescent="0.35">
      <c r="A1673" s="4" t="s">
        <v>132</v>
      </c>
      <c r="B1673" s="1">
        <v>41275</v>
      </c>
      <c r="C1673" s="4">
        <f>YEAR(MERGED_DATA[[#This Row],[year0]])</f>
        <v>2013</v>
      </c>
      <c r="D1673">
        <v>6.5330000000000004</v>
      </c>
      <c r="E1673">
        <v>11.356</v>
      </c>
      <c r="F1673">
        <v>0.80800000000000005</v>
      </c>
      <c r="G1673">
        <v>72.84</v>
      </c>
      <c r="H1673">
        <v>0.82699999999999996</v>
      </c>
      <c r="I1673">
        <v>0.109</v>
      </c>
      <c r="J1673">
        <v>0.24199999999999999</v>
      </c>
      <c r="K1673">
        <v>0.66300000000000003</v>
      </c>
      <c r="L1673">
        <v>0.14799999999999999</v>
      </c>
      <c r="M1673" s="4" t="s">
        <v>209</v>
      </c>
      <c r="N1673" s="4" t="s">
        <v>170</v>
      </c>
      <c r="O1673" s="4" t="s">
        <v>171</v>
      </c>
      <c r="P1673" s="4" t="s">
        <v>538</v>
      </c>
      <c r="Q1673">
        <v>5941060</v>
      </c>
      <c r="R1673">
        <v>697</v>
      </c>
      <c r="S1673" s="4" t="s">
        <v>170</v>
      </c>
      <c r="T1673" t="s">
        <v>171</v>
      </c>
    </row>
    <row r="1674" spans="1:20" x14ac:dyDescent="0.35">
      <c r="A1674" s="4" t="s">
        <v>132</v>
      </c>
      <c r="B1674" s="1">
        <v>41640</v>
      </c>
      <c r="C1674" s="4">
        <f>YEAR(MERGED_DATA[[#This Row],[year0]])</f>
        <v>2014</v>
      </c>
      <c r="D1674">
        <v>7.0620000000000003</v>
      </c>
      <c r="E1674">
        <v>11.382</v>
      </c>
      <c r="F1674">
        <v>0.82199999999999995</v>
      </c>
      <c r="G1674">
        <v>73.02</v>
      </c>
      <c r="H1674">
        <v>0.83499999999999996</v>
      </c>
      <c r="I1674">
        <v>0.14799999999999999</v>
      </c>
      <c r="J1674">
        <v>0.13300000000000001</v>
      </c>
      <c r="K1674">
        <v>0.77400000000000002</v>
      </c>
      <c r="L1674">
        <v>0.18</v>
      </c>
      <c r="M1674" s="4" t="s">
        <v>209</v>
      </c>
      <c r="N1674" s="4" t="s">
        <v>170</v>
      </c>
      <c r="O1674" s="4" t="s">
        <v>171</v>
      </c>
      <c r="P1674" s="4" t="s">
        <v>538</v>
      </c>
      <c r="Q1674">
        <v>5941060</v>
      </c>
      <c r="R1674">
        <v>697</v>
      </c>
      <c r="S1674" s="4" t="s">
        <v>170</v>
      </c>
      <c r="T1674" t="s">
        <v>171</v>
      </c>
    </row>
    <row r="1675" spans="1:20" x14ac:dyDescent="0.35">
      <c r="A1675" s="4" t="s">
        <v>132</v>
      </c>
      <c r="B1675" s="1">
        <v>42005</v>
      </c>
      <c r="C1675" s="4">
        <f>YEAR(MERGED_DATA[[#This Row],[year0]])</f>
        <v>2015</v>
      </c>
      <c r="D1675">
        <v>6.62</v>
      </c>
      <c r="E1675">
        <v>11.398999999999999</v>
      </c>
      <c r="F1675">
        <v>0.86599999999999999</v>
      </c>
      <c r="G1675">
        <v>73.2</v>
      </c>
      <c r="H1675">
        <v>0.88700000000000001</v>
      </c>
      <c r="I1675">
        <v>0.14399999999999999</v>
      </c>
      <c r="J1675">
        <v>9.9000000000000005E-2</v>
      </c>
      <c r="K1675">
        <v>0.73599999999999999</v>
      </c>
      <c r="L1675">
        <v>0.14199999999999999</v>
      </c>
      <c r="M1675" s="4" t="s">
        <v>209</v>
      </c>
      <c r="N1675" s="4" t="s">
        <v>170</v>
      </c>
      <c r="O1675" s="4" t="s">
        <v>171</v>
      </c>
      <c r="P1675" s="4" t="s">
        <v>538</v>
      </c>
      <c r="Q1675">
        <v>5941060</v>
      </c>
      <c r="R1675">
        <v>697</v>
      </c>
      <c r="S1675" s="4" t="s">
        <v>170</v>
      </c>
      <c r="T1675" t="s">
        <v>171</v>
      </c>
    </row>
    <row r="1676" spans="1:20" x14ac:dyDescent="0.35">
      <c r="A1676" s="4" t="s">
        <v>132</v>
      </c>
      <c r="B1676" s="1">
        <v>42370</v>
      </c>
      <c r="C1676" s="4">
        <f>YEAR(MERGED_DATA[[#This Row],[year0]])</f>
        <v>2016</v>
      </c>
      <c r="D1676">
        <v>6.0330000000000004</v>
      </c>
      <c r="E1676">
        <v>11.422000000000001</v>
      </c>
      <c r="F1676">
        <v>0.92500000000000004</v>
      </c>
      <c r="G1676">
        <v>73.3</v>
      </c>
      <c r="H1676">
        <v>0.90400000000000003</v>
      </c>
      <c r="I1676">
        <v>0.13700000000000001</v>
      </c>
      <c r="J1676">
        <v>4.7E-2</v>
      </c>
      <c r="K1676">
        <v>0.745</v>
      </c>
      <c r="L1676">
        <v>0.111</v>
      </c>
      <c r="M1676" s="4" t="s">
        <v>209</v>
      </c>
      <c r="N1676" s="4" t="s">
        <v>170</v>
      </c>
      <c r="O1676" s="4" t="s">
        <v>171</v>
      </c>
      <c r="P1676" s="4" t="s">
        <v>538</v>
      </c>
      <c r="Q1676">
        <v>5941060</v>
      </c>
      <c r="R1676">
        <v>697</v>
      </c>
      <c r="S1676" s="4" t="s">
        <v>170</v>
      </c>
      <c r="T1676" t="s">
        <v>171</v>
      </c>
    </row>
    <row r="1677" spans="1:20" x14ac:dyDescent="0.35">
      <c r="A1677" s="4" t="s">
        <v>132</v>
      </c>
      <c r="B1677" s="1">
        <v>42736</v>
      </c>
      <c r="C1677" s="4">
        <f>YEAR(MERGED_DATA[[#This Row],[year0]])</f>
        <v>2017</v>
      </c>
      <c r="D1677">
        <v>6.3780000000000001</v>
      </c>
      <c r="E1677">
        <v>11.465</v>
      </c>
      <c r="F1677">
        <v>0.89700000000000002</v>
      </c>
      <c r="G1677">
        <v>73.400000000000006</v>
      </c>
      <c r="H1677">
        <v>0.92600000000000005</v>
      </c>
      <c r="I1677">
        <v>0.129</v>
      </c>
      <c r="J1677">
        <v>0.16200000000000001</v>
      </c>
      <c r="K1677">
        <v>0.75</v>
      </c>
      <c r="L1677">
        <v>0.17899999999999999</v>
      </c>
      <c r="M1677" s="4" t="s">
        <v>209</v>
      </c>
      <c r="N1677" s="4" t="s">
        <v>170</v>
      </c>
      <c r="O1677" s="4" t="s">
        <v>171</v>
      </c>
      <c r="P1677" s="4" t="s">
        <v>538</v>
      </c>
      <c r="Q1677">
        <v>5941060</v>
      </c>
      <c r="R1677">
        <v>697</v>
      </c>
      <c r="S1677" s="4" t="s">
        <v>170</v>
      </c>
      <c r="T1677" t="s">
        <v>171</v>
      </c>
    </row>
    <row r="1678" spans="1:20" x14ac:dyDescent="0.35">
      <c r="A1678" s="4" t="s">
        <v>132</v>
      </c>
      <c r="B1678" s="1">
        <v>43101</v>
      </c>
      <c r="C1678" s="4">
        <f>YEAR(MERGED_DATA[[#This Row],[year0]])</f>
        <v>2018</v>
      </c>
      <c r="D1678">
        <v>6.375</v>
      </c>
      <c r="E1678">
        <v>11.496</v>
      </c>
      <c r="F1678">
        <v>0.90300000000000002</v>
      </c>
      <c r="G1678">
        <v>73.5</v>
      </c>
      <c r="H1678">
        <v>0.91600000000000004</v>
      </c>
      <c r="I1678">
        <v>-7.2999999999999995E-2</v>
      </c>
      <c r="J1678">
        <v>9.7000000000000003E-2</v>
      </c>
      <c r="K1678">
        <v>0.73099999999999998</v>
      </c>
      <c r="L1678">
        <v>0.107</v>
      </c>
      <c r="M1678" s="4" t="s">
        <v>209</v>
      </c>
      <c r="N1678" s="4" t="s">
        <v>170</v>
      </c>
      <c r="O1678" s="4" t="s">
        <v>171</v>
      </c>
      <c r="P1678" s="4" t="s">
        <v>538</v>
      </c>
      <c r="Q1678">
        <v>5941060</v>
      </c>
      <c r="R1678">
        <v>697</v>
      </c>
      <c r="S1678" s="4" t="s">
        <v>170</v>
      </c>
      <c r="T1678" t="s">
        <v>171</v>
      </c>
    </row>
    <row r="1679" spans="1:20" x14ac:dyDescent="0.35">
      <c r="A1679" s="4" t="s">
        <v>132</v>
      </c>
      <c r="B1679" s="1">
        <v>43466</v>
      </c>
      <c r="C1679" s="4">
        <f>YEAR(MERGED_DATA[[#This Row],[year0]])</f>
        <v>2019</v>
      </c>
      <c r="D1679">
        <v>6.3780000000000001</v>
      </c>
      <c r="E1679">
        <v>11.497</v>
      </c>
      <c r="F1679">
        <v>0.92500000000000004</v>
      </c>
      <c r="G1679">
        <v>73.599999999999994</v>
      </c>
      <c r="H1679">
        <v>0.93799999999999994</v>
      </c>
      <c r="I1679">
        <v>0.02</v>
      </c>
      <c r="J1679">
        <v>7.0000000000000007E-2</v>
      </c>
      <c r="K1679">
        <v>0.67400000000000004</v>
      </c>
      <c r="L1679">
        <v>0.13800000000000001</v>
      </c>
      <c r="M1679" s="4" t="s">
        <v>209</v>
      </c>
      <c r="N1679" s="4" t="s">
        <v>170</v>
      </c>
      <c r="O1679" s="4" t="s">
        <v>171</v>
      </c>
      <c r="P1679" s="4" t="s">
        <v>538</v>
      </c>
      <c r="Q1679">
        <v>5941060</v>
      </c>
      <c r="R1679">
        <v>697</v>
      </c>
      <c r="S1679" s="4" t="s">
        <v>170</v>
      </c>
      <c r="T1679" t="s">
        <v>171</v>
      </c>
    </row>
    <row r="1680" spans="1:20" x14ac:dyDescent="0.35">
      <c r="A1680" s="4" t="s">
        <v>132</v>
      </c>
      <c r="B1680" s="1">
        <v>44197</v>
      </c>
      <c r="C1680" s="4">
        <f>YEAR(MERGED_DATA[[#This Row],[year0]])</f>
        <v>2021</v>
      </c>
      <c r="D1680">
        <v>6.5869999999999997</v>
      </c>
      <c r="E1680">
        <v>11.587</v>
      </c>
      <c r="F1680">
        <v>0.876</v>
      </c>
      <c r="G1680">
        <v>73.8</v>
      </c>
      <c r="H1680">
        <v>0.879</v>
      </c>
      <c r="I1680">
        <v>0.06</v>
      </c>
      <c r="J1680">
        <v>0.14499999999999999</v>
      </c>
      <c r="K1680">
        <v>0.69699999999999995</v>
      </c>
      <c r="L1680">
        <v>0.16</v>
      </c>
      <c r="M1680" s="4" t="s">
        <v>209</v>
      </c>
      <c r="N1680" s="4" t="s">
        <v>170</v>
      </c>
      <c r="O1680" s="4" t="s">
        <v>171</v>
      </c>
      <c r="P1680" s="4" t="s">
        <v>538</v>
      </c>
      <c r="Q1680">
        <v>5941060</v>
      </c>
      <c r="R1680">
        <v>697</v>
      </c>
      <c r="S1680" s="4" t="s">
        <v>170</v>
      </c>
      <c r="T1680" t="s">
        <v>171</v>
      </c>
    </row>
    <row r="1681" spans="1:20" x14ac:dyDescent="0.35">
      <c r="A1681" s="4" t="s">
        <v>133</v>
      </c>
      <c r="B1681" s="1">
        <v>38718</v>
      </c>
      <c r="C1681" s="4">
        <f>YEAR(MERGED_DATA[[#This Row],[year0]])</f>
        <v>2006</v>
      </c>
      <c r="D1681">
        <v>5.2649999999999997</v>
      </c>
      <c r="E1681">
        <v>9.9890000000000008</v>
      </c>
      <c r="F1681">
        <v>0.95399999999999996</v>
      </c>
      <c r="G1681">
        <v>65.62</v>
      </c>
      <c r="H1681">
        <v>0.54200000000000004</v>
      </c>
      <c r="I1681">
        <v>-5.3999999999999999E-2</v>
      </c>
      <c r="J1681">
        <v>0.94599999999999995</v>
      </c>
      <c r="K1681">
        <v>0.58599999999999997</v>
      </c>
      <c r="L1681">
        <v>0.308</v>
      </c>
      <c r="M1681" s="4" t="s">
        <v>197</v>
      </c>
      <c r="N1681" s="4" t="s">
        <v>170</v>
      </c>
      <c r="O1681" s="4" t="s">
        <v>174</v>
      </c>
      <c r="P1681" s="4" t="s">
        <v>604</v>
      </c>
      <c r="Q1681">
        <v>5447622</v>
      </c>
      <c r="R1681">
        <v>49035</v>
      </c>
      <c r="S1681" s="4" t="s">
        <v>428</v>
      </c>
      <c r="T1681" t="s">
        <v>174</v>
      </c>
    </row>
    <row r="1682" spans="1:20" x14ac:dyDescent="0.35">
      <c r="A1682" s="4" t="s">
        <v>133</v>
      </c>
      <c r="B1682" s="1">
        <v>40179</v>
      </c>
      <c r="C1682" s="4">
        <f>YEAR(MERGED_DATA[[#This Row],[year0]])</f>
        <v>2010</v>
      </c>
      <c r="D1682">
        <v>6.0519999999999996</v>
      </c>
      <c r="E1682">
        <v>10.151999999999999</v>
      </c>
      <c r="F1682">
        <v>0.92</v>
      </c>
      <c r="G1682">
        <v>66.5</v>
      </c>
      <c r="H1682">
        <v>0.63600000000000001</v>
      </c>
      <c r="I1682">
        <v>-0.106</v>
      </c>
      <c r="J1682">
        <v>0.90700000000000003</v>
      </c>
      <c r="K1682">
        <v>0.60299999999999998</v>
      </c>
      <c r="L1682">
        <v>0.27700000000000002</v>
      </c>
      <c r="M1682" s="4" t="s">
        <v>197</v>
      </c>
      <c r="N1682" s="4" t="s">
        <v>170</v>
      </c>
      <c r="O1682" s="4" t="s">
        <v>174</v>
      </c>
      <c r="P1682" s="4" t="s">
        <v>604</v>
      </c>
      <c r="Q1682">
        <v>5447622</v>
      </c>
      <c r="R1682">
        <v>49035</v>
      </c>
      <c r="S1682" s="4" t="s">
        <v>428</v>
      </c>
      <c r="T1682" t="s">
        <v>174</v>
      </c>
    </row>
    <row r="1683" spans="1:20" x14ac:dyDescent="0.35">
      <c r="A1683" s="4" t="s">
        <v>133</v>
      </c>
      <c r="B1683" s="1">
        <v>40544</v>
      </c>
      <c r="C1683" s="4">
        <f>YEAR(MERGED_DATA[[#This Row],[year0]])</f>
        <v>2011</v>
      </c>
      <c r="D1683">
        <v>5.9450000000000003</v>
      </c>
      <c r="E1683">
        <v>10.177</v>
      </c>
      <c r="F1683">
        <v>0.91700000000000004</v>
      </c>
      <c r="G1683">
        <v>66.72</v>
      </c>
      <c r="H1683">
        <v>0.72699999999999998</v>
      </c>
      <c r="I1683">
        <v>6.0000000000000001E-3</v>
      </c>
      <c r="J1683">
        <v>0.90700000000000003</v>
      </c>
      <c r="K1683">
        <v>0.58799999999999997</v>
      </c>
      <c r="L1683">
        <v>0.28699999999999998</v>
      </c>
      <c r="M1683" s="4" t="s">
        <v>197</v>
      </c>
      <c r="N1683" s="4" t="s">
        <v>170</v>
      </c>
      <c r="O1683" s="4" t="s">
        <v>174</v>
      </c>
      <c r="P1683" s="4" t="s">
        <v>604</v>
      </c>
      <c r="Q1683">
        <v>5447622</v>
      </c>
      <c r="R1683">
        <v>49035</v>
      </c>
      <c r="S1683" s="4" t="s">
        <v>428</v>
      </c>
      <c r="T1683" t="s">
        <v>174</v>
      </c>
    </row>
    <row r="1684" spans="1:20" x14ac:dyDescent="0.35">
      <c r="A1684" s="4" t="s">
        <v>133</v>
      </c>
      <c r="B1684" s="1">
        <v>40909</v>
      </c>
      <c r="C1684" s="4">
        <f>YEAR(MERGED_DATA[[#This Row],[year0]])</f>
        <v>2012</v>
      </c>
      <c r="D1684">
        <v>5.9109999999999996</v>
      </c>
      <c r="E1684">
        <v>10.188000000000001</v>
      </c>
      <c r="F1684">
        <v>0.92600000000000005</v>
      </c>
      <c r="G1684">
        <v>66.94</v>
      </c>
      <c r="H1684">
        <v>0.62</v>
      </c>
      <c r="I1684">
        <v>-3.2000000000000001E-2</v>
      </c>
      <c r="J1684">
        <v>0.90700000000000003</v>
      </c>
      <c r="K1684">
        <v>0.58499999999999996</v>
      </c>
      <c r="L1684">
        <v>0.30199999999999999</v>
      </c>
      <c r="M1684" s="4" t="s">
        <v>197</v>
      </c>
      <c r="N1684" s="4" t="s">
        <v>170</v>
      </c>
      <c r="O1684" s="4" t="s">
        <v>174</v>
      </c>
      <c r="P1684" s="4" t="s">
        <v>604</v>
      </c>
      <c r="Q1684">
        <v>5447622</v>
      </c>
      <c r="R1684">
        <v>49035</v>
      </c>
      <c r="S1684" s="4" t="s">
        <v>428</v>
      </c>
      <c r="T1684" t="s">
        <v>174</v>
      </c>
    </row>
    <row r="1685" spans="1:20" x14ac:dyDescent="0.35">
      <c r="A1685" s="4" t="s">
        <v>133</v>
      </c>
      <c r="B1685" s="1">
        <v>41275</v>
      </c>
      <c r="C1685" s="4">
        <f>YEAR(MERGED_DATA[[#This Row],[year0]])</f>
        <v>2013</v>
      </c>
      <c r="D1685">
        <v>5.9370000000000003</v>
      </c>
      <c r="E1685">
        <v>10.193</v>
      </c>
      <c r="F1685">
        <v>0.90900000000000003</v>
      </c>
      <c r="G1685">
        <v>67.16</v>
      </c>
      <c r="H1685">
        <v>0.59799999999999998</v>
      </c>
      <c r="I1685">
        <v>-5.5E-2</v>
      </c>
      <c r="J1685">
        <v>0.91500000000000004</v>
      </c>
      <c r="K1685">
        <v>0.61199999999999999</v>
      </c>
      <c r="L1685">
        <v>0.27700000000000002</v>
      </c>
      <c r="M1685" s="4" t="s">
        <v>197</v>
      </c>
      <c r="N1685" s="4" t="s">
        <v>170</v>
      </c>
      <c r="O1685" s="4" t="s">
        <v>174</v>
      </c>
      <c r="P1685" s="4" t="s">
        <v>604</v>
      </c>
      <c r="Q1685">
        <v>5447622</v>
      </c>
      <c r="R1685">
        <v>49035</v>
      </c>
      <c r="S1685" s="4" t="s">
        <v>428</v>
      </c>
      <c r="T1685" t="s">
        <v>174</v>
      </c>
    </row>
    <row r="1686" spans="1:20" x14ac:dyDescent="0.35">
      <c r="A1686" s="4" t="s">
        <v>133</v>
      </c>
      <c r="B1686" s="1">
        <v>41640</v>
      </c>
      <c r="C1686" s="4">
        <f>YEAR(MERGED_DATA[[#This Row],[year0]])</f>
        <v>2014</v>
      </c>
      <c r="D1686">
        <v>6.1390000000000002</v>
      </c>
      <c r="E1686">
        <v>10.218999999999999</v>
      </c>
      <c r="F1686">
        <v>0.92400000000000004</v>
      </c>
      <c r="G1686">
        <v>67.38</v>
      </c>
      <c r="H1686">
        <v>0.63500000000000001</v>
      </c>
      <c r="I1686">
        <v>-0.13</v>
      </c>
      <c r="J1686">
        <v>0.91400000000000003</v>
      </c>
      <c r="K1686">
        <v>0.61899999999999999</v>
      </c>
      <c r="L1686">
        <v>0.26700000000000002</v>
      </c>
      <c r="M1686" s="4" t="s">
        <v>197</v>
      </c>
      <c r="N1686" s="4" t="s">
        <v>170</v>
      </c>
      <c r="O1686" s="4" t="s">
        <v>174</v>
      </c>
      <c r="P1686" s="4" t="s">
        <v>604</v>
      </c>
      <c r="Q1686">
        <v>5447622</v>
      </c>
      <c r="R1686">
        <v>49035</v>
      </c>
      <c r="S1686" s="4" t="s">
        <v>428</v>
      </c>
      <c r="T1686" t="s">
        <v>174</v>
      </c>
    </row>
    <row r="1687" spans="1:20" x14ac:dyDescent="0.35">
      <c r="A1687" s="4" t="s">
        <v>133</v>
      </c>
      <c r="B1687" s="1">
        <v>42005</v>
      </c>
      <c r="C1687" s="4">
        <f>YEAR(MERGED_DATA[[#This Row],[year0]])</f>
        <v>2015</v>
      </c>
      <c r="D1687">
        <v>6.1619999999999999</v>
      </c>
      <c r="E1687">
        <v>10.268000000000001</v>
      </c>
      <c r="F1687">
        <v>0.94299999999999995</v>
      </c>
      <c r="G1687">
        <v>67.599999999999994</v>
      </c>
      <c r="H1687">
        <v>0.58699999999999997</v>
      </c>
      <c r="I1687">
        <v>-0.13200000000000001</v>
      </c>
      <c r="J1687">
        <v>0.92800000000000005</v>
      </c>
      <c r="K1687">
        <v>0.63200000000000001</v>
      </c>
      <c r="L1687">
        <v>0.26900000000000002</v>
      </c>
      <c r="M1687" s="4" t="s">
        <v>197</v>
      </c>
      <c r="N1687" s="4" t="s">
        <v>170</v>
      </c>
      <c r="O1687" s="4" t="s">
        <v>174</v>
      </c>
      <c r="P1687" s="4" t="s">
        <v>604</v>
      </c>
      <c r="Q1687">
        <v>5447622</v>
      </c>
      <c r="R1687">
        <v>49035</v>
      </c>
      <c r="S1687" s="4" t="s">
        <v>428</v>
      </c>
      <c r="T1687" t="s">
        <v>174</v>
      </c>
    </row>
    <row r="1688" spans="1:20" x14ac:dyDescent="0.35">
      <c r="A1688" s="4" t="s">
        <v>133</v>
      </c>
      <c r="B1688" s="1">
        <v>42370</v>
      </c>
      <c r="C1688" s="4">
        <f>YEAR(MERGED_DATA[[#This Row],[year0]])</f>
        <v>2016</v>
      </c>
      <c r="D1688">
        <v>5.9930000000000003</v>
      </c>
      <c r="E1688">
        <v>10.286</v>
      </c>
      <c r="F1688">
        <v>0.94499999999999995</v>
      </c>
      <c r="G1688">
        <v>67.825000000000003</v>
      </c>
      <c r="H1688">
        <v>0.7</v>
      </c>
      <c r="I1688">
        <v>-6.5000000000000002E-2</v>
      </c>
      <c r="J1688">
        <v>0.91700000000000004</v>
      </c>
      <c r="K1688">
        <v>0.68799999999999994</v>
      </c>
      <c r="L1688">
        <v>0.23200000000000001</v>
      </c>
      <c r="M1688" s="4" t="s">
        <v>197</v>
      </c>
      <c r="N1688" s="4" t="s">
        <v>170</v>
      </c>
      <c r="O1688" s="4" t="s">
        <v>174</v>
      </c>
      <c r="P1688" s="4" t="s">
        <v>604</v>
      </c>
      <c r="Q1688">
        <v>5447622</v>
      </c>
      <c r="R1688">
        <v>49035</v>
      </c>
      <c r="S1688" s="4" t="s">
        <v>428</v>
      </c>
      <c r="T1688" t="s">
        <v>174</v>
      </c>
    </row>
    <row r="1689" spans="1:20" x14ac:dyDescent="0.35">
      <c r="A1689" s="4" t="s">
        <v>133</v>
      </c>
      <c r="B1689" s="1">
        <v>42736</v>
      </c>
      <c r="C1689" s="4">
        <f>YEAR(MERGED_DATA[[#This Row],[year0]])</f>
        <v>2017</v>
      </c>
      <c r="D1689">
        <v>6.3659999999999997</v>
      </c>
      <c r="E1689">
        <v>10.314</v>
      </c>
      <c r="F1689">
        <v>0.91300000000000003</v>
      </c>
      <c r="G1689">
        <v>68.05</v>
      </c>
      <c r="H1689">
        <v>0.71399999999999997</v>
      </c>
      <c r="I1689">
        <v>-5.8999999999999997E-2</v>
      </c>
      <c r="J1689">
        <v>0.92</v>
      </c>
      <c r="K1689">
        <v>0.70899999999999996</v>
      </c>
      <c r="L1689">
        <v>0.21299999999999999</v>
      </c>
      <c r="M1689" s="4" t="s">
        <v>197</v>
      </c>
      <c r="N1689" s="4" t="s">
        <v>170</v>
      </c>
      <c r="O1689" s="4" t="s">
        <v>174</v>
      </c>
      <c r="P1689" s="4" t="s">
        <v>604</v>
      </c>
      <c r="Q1689">
        <v>5447622</v>
      </c>
      <c r="R1689">
        <v>49035</v>
      </c>
      <c r="S1689" s="4" t="s">
        <v>428</v>
      </c>
      <c r="T1689" t="s">
        <v>174</v>
      </c>
    </row>
    <row r="1690" spans="1:20" x14ac:dyDescent="0.35">
      <c r="A1690" s="4" t="s">
        <v>133</v>
      </c>
      <c r="B1690" s="1">
        <v>43101</v>
      </c>
      <c r="C1690" s="4">
        <f>YEAR(MERGED_DATA[[#This Row],[year0]])</f>
        <v>2018</v>
      </c>
      <c r="D1690">
        <v>6.2350000000000003</v>
      </c>
      <c r="E1690">
        <v>10.352</v>
      </c>
      <c r="F1690">
        <v>0.92200000000000004</v>
      </c>
      <c r="G1690">
        <v>68.275000000000006</v>
      </c>
      <c r="H1690">
        <v>0.75800000000000001</v>
      </c>
      <c r="I1690">
        <v>-0.17199999999999999</v>
      </c>
      <c r="J1690">
        <v>0.91</v>
      </c>
      <c r="K1690">
        <v>0.67</v>
      </c>
      <c r="L1690">
        <v>0.253</v>
      </c>
      <c r="M1690" s="4" t="s">
        <v>197</v>
      </c>
      <c r="N1690" s="4" t="s">
        <v>170</v>
      </c>
      <c r="O1690" s="4" t="s">
        <v>174</v>
      </c>
      <c r="P1690" s="4" t="s">
        <v>604</v>
      </c>
      <c r="Q1690">
        <v>5447622</v>
      </c>
      <c r="R1690">
        <v>49035</v>
      </c>
      <c r="S1690" s="4" t="s">
        <v>428</v>
      </c>
      <c r="T1690" t="s">
        <v>174</v>
      </c>
    </row>
    <row r="1691" spans="1:20" x14ac:dyDescent="0.35">
      <c r="A1691" s="4" t="s">
        <v>133</v>
      </c>
      <c r="B1691" s="1">
        <v>43466</v>
      </c>
      <c r="C1691" s="4">
        <f>YEAR(MERGED_DATA[[#This Row],[year0]])</f>
        <v>2019</v>
      </c>
      <c r="D1691">
        <v>6.2430000000000003</v>
      </c>
      <c r="E1691">
        <v>10.375</v>
      </c>
      <c r="F1691">
        <v>0.93300000000000005</v>
      </c>
      <c r="G1691">
        <v>68.5</v>
      </c>
      <c r="H1691">
        <v>0.77100000000000002</v>
      </c>
      <c r="I1691">
        <v>-0.13300000000000001</v>
      </c>
      <c r="J1691">
        <v>0.92600000000000005</v>
      </c>
      <c r="K1691">
        <v>0.67600000000000005</v>
      </c>
      <c r="L1691">
        <v>0.252</v>
      </c>
      <c r="M1691" s="4" t="s">
        <v>197</v>
      </c>
      <c r="N1691" s="4" t="s">
        <v>170</v>
      </c>
      <c r="O1691" s="4" t="s">
        <v>174</v>
      </c>
      <c r="P1691" s="4" t="s">
        <v>604</v>
      </c>
      <c r="Q1691">
        <v>5447622</v>
      </c>
      <c r="R1691">
        <v>49035</v>
      </c>
      <c r="S1691" s="4" t="s">
        <v>428</v>
      </c>
      <c r="T1691" t="s">
        <v>174</v>
      </c>
    </row>
    <row r="1692" spans="1:20" x14ac:dyDescent="0.35">
      <c r="A1692" s="4" t="s">
        <v>133</v>
      </c>
      <c r="B1692" s="1">
        <v>43831</v>
      </c>
      <c r="C1692" s="4">
        <f>YEAR(MERGED_DATA[[#This Row],[year0]])</f>
        <v>2020</v>
      </c>
      <c r="D1692">
        <v>6.5190000000000001</v>
      </c>
      <c r="E1692">
        <v>10.34</v>
      </c>
      <c r="F1692">
        <v>0.95399999999999996</v>
      </c>
      <c r="G1692">
        <v>68.724999999999994</v>
      </c>
      <c r="H1692">
        <v>0.76200000000000001</v>
      </c>
      <c r="I1692">
        <v>-8.1000000000000003E-2</v>
      </c>
      <c r="J1692">
        <v>0.90100000000000002</v>
      </c>
      <c r="K1692">
        <v>0.69499999999999995</v>
      </c>
      <c r="L1692">
        <v>0.27400000000000002</v>
      </c>
      <c r="M1692" s="4" t="s">
        <v>197</v>
      </c>
      <c r="N1692" s="4" t="s">
        <v>170</v>
      </c>
      <c r="O1692" s="4" t="s">
        <v>174</v>
      </c>
      <c r="P1692" s="4" t="s">
        <v>604</v>
      </c>
      <c r="Q1692">
        <v>5447622</v>
      </c>
      <c r="R1692">
        <v>49035</v>
      </c>
      <c r="S1692" s="4" t="s">
        <v>428</v>
      </c>
      <c r="T1692" t="s">
        <v>174</v>
      </c>
    </row>
    <row r="1693" spans="1:20" x14ac:dyDescent="0.35">
      <c r="A1693" s="4" t="s">
        <v>133</v>
      </c>
      <c r="B1693" s="1">
        <v>44197</v>
      </c>
      <c r="C1693" s="4">
        <f>YEAR(MERGED_DATA[[#This Row],[year0]])</f>
        <v>2021</v>
      </c>
      <c r="D1693">
        <v>6.4189999999999996</v>
      </c>
      <c r="E1693">
        <v>10.39</v>
      </c>
      <c r="F1693">
        <v>0.95099999999999996</v>
      </c>
      <c r="G1693">
        <v>68.95</v>
      </c>
      <c r="H1693">
        <v>0.74199999999999999</v>
      </c>
      <c r="I1693">
        <v>4.2000000000000003E-2</v>
      </c>
      <c r="J1693">
        <v>0.89600000000000002</v>
      </c>
      <c r="K1693">
        <v>0.69199999999999995</v>
      </c>
      <c r="L1693">
        <v>0.24099999999999999</v>
      </c>
      <c r="M1693" s="4" t="s">
        <v>197</v>
      </c>
      <c r="N1693" s="4" t="s">
        <v>170</v>
      </c>
      <c r="O1693" s="4" t="s">
        <v>174</v>
      </c>
      <c r="P1693" s="4" t="s">
        <v>604</v>
      </c>
      <c r="Q1693">
        <v>5447622</v>
      </c>
      <c r="R1693">
        <v>49035</v>
      </c>
      <c r="S1693" s="4" t="s">
        <v>428</v>
      </c>
      <c r="T1693" t="s">
        <v>174</v>
      </c>
    </row>
    <row r="1694" spans="1:20" x14ac:dyDescent="0.35">
      <c r="A1694" s="4" t="s">
        <v>133</v>
      </c>
      <c r="B1694" s="1">
        <v>44562</v>
      </c>
      <c r="C1694" s="4">
        <f>YEAR(MERGED_DATA[[#This Row],[year0]])</f>
        <v>2022</v>
      </c>
      <c r="D1694">
        <v>6.0910000000000002</v>
      </c>
      <c r="E1694">
        <v>10.409000000000001</v>
      </c>
      <c r="F1694">
        <v>0.96099999999999997</v>
      </c>
      <c r="G1694">
        <v>69.174999999999997</v>
      </c>
      <c r="H1694">
        <v>0.73199999999999998</v>
      </c>
      <c r="I1694">
        <v>-0.129</v>
      </c>
      <c r="J1694">
        <v>0.84099999999999997</v>
      </c>
      <c r="K1694">
        <v>0.66500000000000004</v>
      </c>
      <c r="L1694">
        <v>0.26300000000000001</v>
      </c>
      <c r="M1694" s="4" t="s">
        <v>197</v>
      </c>
      <c r="N1694" s="4" t="s">
        <v>170</v>
      </c>
      <c r="O1694" s="4" t="s">
        <v>174</v>
      </c>
      <c r="P1694" s="4" t="s">
        <v>604</v>
      </c>
      <c r="Q1694">
        <v>5447622</v>
      </c>
      <c r="R1694">
        <v>49035</v>
      </c>
      <c r="S1694" s="4" t="s">
        <v>428</v>
      </c>
      <c r="T1694" t="s">
        <v>174</v>
      </c>
    </row>
    <row r="1695" spans="1:20" x14ac:dyDescent="0.35">
      <c r="A1695" s="4" t="s">
        <v>133</v>
      </c>
      <c r="B1695" s="1">
        <v>44927</v>
      </c>
      <c r="C1695" s="4">
        <f>YEAR(MERGED_DATA[[#This Row],[year0]])</f>
        <v>2023</v>
      </c>
      <c r="D1695">
        <v>6.2610000000000001</v>
      </c>
      <c r="E1695">
        <v>10.425000000000001</v>
      </c>
      <c r="F1695">
        <v>0.94099999999999995</v>
      </c>
      <c r="G1695">
        <v>69.400000000000006</v>
      </c>
      <c r="H1695">
        <v>0.753</v>
      </c>
      <c r="I1695">
        <v>-0.13600000000000001</v>
      </c>
      <c r="J1695">
        <v>0.82499999999999996</v>
      </c>
      <c r="K1695">
        <v>0.64700000000000002</v>
      </c>
      <c r="L1695">
        <v>0.23499999999999999</v>
      </c>
      <c r="M1695" s="4" t="s">
        <v>197</v>
      </c>
      <c r="N1695" s="4" t="s">
        <v>170</v>
      </c>
      <c r="O1695" s="4" t="s">
        <v>174</v>
      </c>
      <c r="P1695" s="4" t="s">
        <v>604</v>
      </c>
      <c r="Q1695">
        <v>5447622</v>
      </c>
      <c r="R1695">
        <v>49035</v>
      </c>
      <c r="S1695" s="4" t="s">
        <v>428</v>
      </c>
      <c r="T1695" t="s">
        <v>174</v>
      </c>
    </row>
    <row r="1696" spans="1:20" x14ac:dyDescent="0.35">
      <c r="A1696" s="4" t="s">
        <v>134</v>
      </c>
      <c r="B1696" s="1">
        <v>38718</v>
      </c>
      <c r="C1696" s="4">
        <f>YEAR(MERGED_DATA[[#This Row],[year0]])</f>
        <v>2006</v>
      </c>
      <c r="D1696">
        <v>5.8109999999999999</v>
      </c>
      <c r="E1696">
        <v>10.398999999999999</v>
      </c>
      <c r="F1696">
        <v>0.93600000000000005</v>
      </c>
      <c r="G1696">
        <v>68.56</v>
      </c>
      <c r="H1696">
        <v>0.93600000000000005</v>
      </c>
      <c r="I1696">
        <v>3.6999999999999998E-2</v>
      </c>
      <c r="J1696">
        <v>0.70799999999999996</v>
      </c>
      <c r="K1696">
        <v>0.60799999999999998</v>
      </c>
      <c r="L1696">
        <v>0.307</v>
      </c>
      <c r="M1696" s="4" t="s">
        <v>175</v>
      </c>
      <c r="N1696" s="4" t="s">
        <v>170</v>
      </c>
      <c r="O1696" s="4" t="s">
        <v>174</v>
      </c>
      <c r="P1696" s="4" t="s">
        <v>605</v>
      </c>
      <c r="Q1696">
        <v>2119410</v>
      </c>
      <c r="R1696">
        <v>20273</v>
      </c>
      <c r="S1696" s="4" t="s">
        <v>428</v>
      </c>
      <c r="T1696" t="s">
        <v>174</v>
      </c>
    </row>
    <row r="1697" spans="1:20" x14ac:dyDescent="0.35">
      <c r="A1697" s="4" t="s">
        <v>134</v>
      </c>
      <c r="B1697" s="1">
        <v>39814</v>
      </c>
      <c r="C1697" s="4">
        <f>YEAR(MERGED_DATA[[#This Row],[year0]])</f>
        <v>2009</v>
      </c>
      <c r="D1697">
        <v>5.83</v>
      </c>
      <c r="E1697">
        <v>10.406000000000001</v>
      </c>
      <c r="F1697">
        <v>0.91900000000000004</v>
      </c>
      <c r="G1697">
        <v>69.040000000000006</v>
      </c>
      <c r="H1697">
        <v>0.89600000000000002</v>
      </c>
      <c r="I1697">
        <v>-2.5000000000000001E-2</v>
      </c>
      <c r="J1697">
        <v>0.80400000000000005</v>
      </c>
      <c r="K1697">
        <v>0.58299999999999996</v>
      </c>
      <c r="L1697">
        <v>0.30299999999999999</v>
      </c>
      <c r="M1697" s="4" t="s">
        <v>175</v>
      </c>
      <c r="N1697" s="4" t="s">
        <v>170</v>
      </c>
      <c r="O1697" s="4" t="s">
        <v>174</v>
      </c>
      <c r="P1697" s="4" t="s">
        <v>605</v>
      </c>
      <c r="Q1697">
        <v>2119410</v>
      </c>
      <c r="R1697">
        <v>20273</v>
      </c>
      <c r="S1697" s="4" t="s">
        <v>428</v>
      </c>
      <c r="T1697" t="s">
        <v>174</v>
      </c>
    </row>
    <row r="1698" spans="1:20" x14ac:dyDescent="0.35">
      <c r="A1698" s="4" t="s">
        <v>134</v>
      </c>
      <c r="B1698" s="1">
        <v>40179</v>
      </c>
      <c r="C1698" s="4">
        <f>YEAR(MERGED_DATA[[#This Row],[year0]])</f>
        <v>2010</v>
      </c>
      <c r="D1698">
        <v>6.0830000000000002</v>
      </c>
      <c r="E1698">
        <v>10.414999999999999</v>
      </c>
      <c r="F1698">
        <v>0.91700000000000004</v>
      </c>
      <c r="G1698">
        <v>69.2</v>
      </c>
      <c r="H1698">
        <v>0.89600000000000002</v>
      </c>
      <c r="I1698">
        <v>2.4E-2</v>
      </c>
      <c r="J1698">
        <v>0.84499999999999997</v>
      </c>
      <c r="K1698">
        <v>0.59199999999999997</v>
      </c>
      <c r="L1698">
        <v>0.29499999999999998</v>
      </c>
      <c r="M1698" s="4" t="s">
        <v>175</v>
      </c>
      <c r="N1698" s="4" t="s">
        <v>170</v>
      </c>
      <c r="O1698" s="4" t="s">
        <v>174</v>
      </c>
      <c r="P1698" s="4" t="s">
        <v>605</v>
      </c>
      <c r="Q1698">
        <v>2119410</v>
      </c>
      <c r="R1698">
        <v>20273</v>
      </c>
      <c r="S1698" s="4" t="s">
        <v>428</v>
      </c>
      <c r="T1698" t="s">
        <v>174</v>
      </c>
    </row>
    <row r="1699" spans="1:20" x14ac:dyDescent="0.35">
      <c r="A1699" s="4" t="s">
        <v>134</v>
      </c>
      <c r="B1699" s="1">
        <v>40544</v>
      </c>
      <c r="C1699" s="4">
        <f>YEAR(MERGED_DATA[[#This Row],[year0]])</f>
        <v>2011</v>
      </c>
      <c r="D1699">
        <v>6.0359999999999996</v>
      </c>
      <c r="E1699">
        <v>10.420999999999999</v>
      </c>
      <c r="F1699">
        <v>0.93100000000000005</v>
      </c>
      <c r="G1699">
        <v>69.36</v>
      </c>
      <c r="H1699">
        <v>0.90700000000000003</v>
      </c>
      <c r="I1699">
        <v>-3.1E-2</v>
      </c>
      <c r="J1699">
        <v>0.89300000000000002</v>
      </c>
      <c r="K1699">
        <v>0.58699999999999997</v>
      </c>
      <c r="L1699">
        <v>0.28499999999999998</v>
      </c>
      <c r="M1699" s="4" t="s">
        <v>175</v>
      </c>
      <c r="N1699" s="4" t="s">
        <v>170</v>
      </c>
      <c r="O1699" s="4" t="s">
        <v>174</v>
      </c>
      <c r="P1699" s="4" t="s">
        <v>605</v>
      </c>
      <c r="Q1699">
        <v>2119410</v>
      </c>
      <c r="R1699">
        <v>20273</v>
      </c>
      <c r="S1699" s="4" t="s">
        <v>428</v>
      </c>
      <c r="T1699" t="s">
        <v>174</v>
      </c>
    </row>
    <row r="1700" spans="1:20" x14ac:dyDescent="0.35">
      <c r="A1700" s="4" t="s">
        <v>134</v>
      </c>
      <c r="B1700" s="1">
        <v>40909</v>
      </c>
      <c r="C1700" s="4">
        <f>YEAR(MERGED_DATA[[#This Row],[year0]])</f>
        <v>2012</v>
      </c>
      <c r="D1700">
        <v>6.0629999999999997</v>
      </c>
      <c r="E1700">
        <v>10.391999999999999</v>
      </c>
      <c r="F1700">
        <v>0.92500000000000004</v>
      </c>
      <c r="G1700">
        <v>69.52</v>
      </c>
      <c r="H1700">
        <v>0.90400000000000003</v>
      </c>
      <c r="I1700">
        <v>-2.5000000000000001E-2</v>
      </c>
      <c r="J1700">
        <v>0.89100000000000001</v>
      </c>
      <c r="K1700">
        <v>0.59799999999999998</v>
      </c>
      <c r="L1700">
        <v>0.28399999999999997</v>
      </c>
      <c r="M1700" s="4" t="s">
        <v>175</v>
      </c>
      <c r="N1700" s="4" t="s">
        <v>170</v>
      </c>
      <c r="O1700" s="4" t="s">
        <v>174</v>
      </c>
      <c r="P1700" s="4" t="s">
        <v>605</v>
      </c>
      <c r="Q1700">
        <v>2119410</v>
      </c>
      <c r="R1700">
        <v>20273</v>
      </c>
      <c r="S1700" s="4" t="s">
        <v>428</v>
      </c>
      <c r="T1700" t="s">
        <v>174</v>
      </c>
    </row>
    <row r="1701" spans="1:20" x14ac:dyDescent="0.35">
      <c r="A1701" s="4" t="s">
        <v>134</v>
      </c>
      <c r="B1701" s="1">
        <v>41275</v>
      </c>
      <c r="C1701" s="4">
        <f>YEAR(MERGED_DATA[[#This Row],[year0]])</f>
        <v>2013</v>
      </c>
      <c r="D1701">
        <v>5.9749999999999996</v>
      </c>
      <c r="E1701">
        <v>10.381</v>
      </c>
      <c r="F1701">
        <v>0.93200000000000005</v>
      </c>
      <c r="G1701">
        <v>69.680000000000007</v>
      </c>
      <c r="H1701">
        <v>0.89</v>
      </c>
      <c r="I1701">
        <v>0.03</v>
      </c>
      <c r="J1701">
        <v>0.91800000000000004</v>
      </c>
      <c r="K1701">
        <v>0.625</v>
      </c>
      <c r="L1701">
        <v>0.27400000000000002</v>
      </c>
      <c r="M1701" s="4" t="s">
        <v>175</v>
      </c>
      <c r="N1701" s="4" t="s">
        <v>170</v>
      </c>
      <c r="O1701" s="4" t="s">
        <v>174</v>
      </c>
      <c r="P1701" s="4" t="s">
        <v>605</v>
      </c>
      <c r="Q1701">
        <v>2119410</v>
      </c>
      <c r="R1701">
        <v>20273</v>
      </c>
      <c r="S1701" s="4" t="s">
        <v>428</v>
      </c>
      <c r="T1701" t="s">
        <v>174</v>
      </c>
    </row>
    <row r="1702" spans="1:20" x14ac:dyDescent="0.35">
      <c r="A1702" s="4" t="s">
        <v>134</v>
      </c>
      <c r="B1702" s="1">
        <v>41640</v>
      </c>
      <c r="C1702" s="4">
        <f>YEAR(MERGED_DATA[[#This Row],[year0]])</f>
        <v>2014</v>
      </c>
      <c r="D1702">
        <v>5.6779999999999999</v>
      </c>
      <c r="E1702">
        <v>10.407</v>
      </c>
      <c r="F1702">
        <v>0.90800000000000003</v>
      </c>
      <c r="G1702">
        <v>69.84</v>
      </c>
      <c r="H1702">
        <v>0.88800000000000001</v>
      </c>
      <c r="I1702">
        <v>4.7E-2</v>
      </c>
      <c r="J1702">
        <v>0.90900000000000003</v>
      </c>
      <c r="K1702">
        <v>0.59399999999999997</v>
      </c>
      <c r="L1702">
        <v>0.29099999999999998</v>
      </c>
      <c r="M1702" s="4" t="s">
        <v>175</v>
      </c>
      <c r="N1702" s="4" t="s">
        <v>170</v>
      </c>
      <c r="O1702" s="4" t="s">
        <v>174</v>
      </c>
      <c r="P1702" s="4" t="s">
        <v>605</v>
      </c>
      <c r="Q1702">
        <v>2119410</v>
      </c>
      <c r="R1702">
        <v>20273</v>
      </c>
      <c r="S1702" s="4" t="s">
        <v>428</v>
      </c>
      <c r="T1702" t="s">
        <v>174</v>
      </c>
    </row>
    <row r="1703" spans="1:20" x14ac:dyDescent="0.35">
      <c r="A1703" s="4" t="s">
        <v>134</v>
      </c>
      <c r="B1703" s="1">
        <v>42005</v>
      </c>
      <c r="C1703" s="4">
        <f>YEAR(MERGED_DATA[[#This Row],[year0]])</f>
        <v>2015</v>
      </c>
      <c r="D1703">
        <v>5.7409999999999997</v>
      </c>
      <c r="E1703">
        <v>10.428000000000001</v>
      </c>
      <c r="F1703">
        <v>0.90100000000000002</v>
      </c>
      <c r="G1703">
        <v>70</v>
      </c>
      <c r="H1703">
        <v>0.89600000000000002</v>
      </c>
      <c r="I1703">
        <v>2E-3</v>
      </c>
      <c r="J1703">
        <v>0.89200000000000002</v>
      </c>
      <c r="K1703">
        <v>0.64400000000000002</v>
      </c>
      <c r="L1703">
        <v>0.26100000000000001</v>
      </c>
      <c r="M1703" s="4" t="s">
        <v>175</v>
      </c>
      <c r="N1703" s="4" t="s">
        <v>170</v>
      </c>
      <c r="O1703" s="4" t="s">
        <v>174</v>
      </c>
      <c r="P1703" s="4" t="s">
        <v>605</v>
      </c>
      <c r="Q1703">
        <v>2119410</v>
      </c>
      <c r="R1703">
        <v>20273</v>
      </c>
      <c r="S1703" s="4" t="s">
        <v>428</v>
      </c>
      <c r="T1703" t="s">
        <v>174</v>
      </c>
    </row>
    <row r="1704" spans="1:20" x14ac:dyDescent="0.35">
      <c r="A1704" s="4" t="s">
        <v>134</v>
      </c>
      <c r="B1704" s="1">
        <v>42370</v>
      </c>
      <c r="C1704" s="4">
        <f>YEAR(MERGED_DATA[[#This Row],[year0]])</f>
        <v>2016</v>
      </c>
      <c r="D1704">
        <v>5.9370000000000003</v>
      </c>
      <c r="E1704">
        <v>10.459</v>
      </c>
      <c r="F1704">
        <v>0.93400000000000005</v>
      </c>
      <c r="G1704">
        <v>70.174999999999997</v>
      </c>
      <c r="H1704">
        <v>0.90400000000000003</v>
      </c>
      <c r="I1704">
        <v>-0.06</v>
      </c>
      <c r="J1704">
        <v>0.83799999999999997</v>
      </c>
      <c r="K1704">
        <v>0.59699999999999998</v>
      </c>
      <c r="L1704">
        <v>0.27200000000000002</v>
      </c>
      <c r="M1704" s="4" t="s">
        <v>175</v>
      </c>
      <c r="N1704" s="4" t="s">
        <v>170</v>
      </c>
      <c r="O1704" s="4" t="s">
        <v>174</v>
      </c>
      <c r="P1704" s="4" t="s">
        <v>605</v>
      </c>
      <c r="Q1704">
        <v>2119410</v>
      </c>
      <c r="R1704">
        <v>20273</v>
      </c>
      <c r="S1704" s="4" t="s">
        <v>428</v>
      </c>
      <c r="T1704" t="s">
        <v>174</v>
      </c>
    </row>
    <row r="1705" spans="1:20" x14ac:dyDescent="0.35">
      <c r="A1705" s="4" t="s">
        <v>134</v>
      </c>
      <c r="B1705" s="1">
        <v>42736</v>
      </c>
      <c r="C1705" s="4">
        <f>YEAR(MERGED_DATA[[#This Row],[year0]])</f>
        <v>2017</v>
      </c>
      <c r="D1705">
        <v>6.1669999999999998</v>
      </c>
      <c r="E1705">
        <v>10.505000000000001</v>
      </c>
      <c r="F1705">
        <v>0.92800000000000005</v>
      </c>
      <c r="G1705">
        <v>70.349999999999994</v>
      </c>
      <c r="H1705">
        <v>0.92100000000000004</v>
      </c>
      <c r="I1705">
        <v>-3.1E-2</v>
      </c>
      <c r="J1705">
        <v>0.82899999999999996</v>
      </c>
      <c r="K1705">
        <v>0.58199999999999996</v>
      </c>
      <c r="L1705">
        <v>0.28599999999999998</v>
      </c>
      <c r="M1705" s="4" t="s">
        <v>175</v>
      </c>
      <c r="N1705" s="4" t="s">
        <v>170</v>
      </c>
      <c r="O1705" s="4" t="s">
        <v>174</v>
      </c>
      <c r="P1705" s="4" t="s">
        <v>605</v>
      </c>
      <c r="Q1705">
        <v>2119410</v>
      </c>
      <c r="R1705">
        <v>20273</v>
      </c>
      <c r="S1705" s="4" t="s">
        <v>428</v>
      </c>
      <c r="T1705" t="s">
        <v>174</v>
      </c>
    </row>
    <row r="1706" spans="1:20" x14ac:dyDescent="0.35">
      <c r="A1706" s="4" t="s">
        <v>134</v>
      </c>
      <c r="B1706" s="1">
        <v>43101</v>
      </c>
      <c r="C1706" s="4">
        <f>YEAR(MERGED_DATA[[#This Row],[year0]])</f>
        <v>2018</v>
      </c>
      <c r="D1706">
        <v>6.2489999999999997</v>
      </c>
      <c r="E1706">
        <v>10.545</v>
      </c>
      <c r="F1706">
        <v>0.94099999999999995</v>
      </c>
      <c r="G1706">
        <v>70.525000000000006</v>
      </c>
      <c r="H1706">
        <v>0.94199999999999995</v>
      </c>
      <c r="I1706">
        <v>-0.125</v>
      </c>
      <c r="J1706">
        <v>0.83899999999999997</v>
      </c>
      <c r="K1706">
        <v>0.60099999999999998</v>
      </c>
      <c r="L1706">
        <v>0.27500000000000002</v>
      </c>
      <c r="M1706" s="4" t="s">
        <v>175</v>
      </c>
      <c r="N1706" s="4" t="s">
        <v>170</v>
      </c>
      <c r="O1706" s="4" t="s">
        <v>174</v>
      </c>
      <c r="P1706" s="4" t="s">
        <v>605</v>
      </c>
      <c r="Q1706">
        <v>2119410</v>
      </c>
      <c r="R1706">
        <v>20273</v>
      </c>
      <c r="S1706" s="4" t="s">
        <v>428</v>
      </c>
      <c r="T1706" t="s">
        <v>174</v>
      </c>
    </row>
    <row r="1707" spans="1:20" x14ac:dyDescent="0.35">
      <c r="A1707" s="4" t="s">
        <v>134</v>
      </c>
      <c r="B1707" s="1">
        <v>43466</v>
      </c>
      <c r="C1707" s="4">
        <f>YEAR(MERGED_DATA[[#This Row],[year0]])</f>
        <v>2019</v>
      </c>
      <c r="D1707">
        <v>6.665</v>
      </c>
      <c r="E1707">
        <v>10.571999999999999</v>
      </c>
      <c r="F1707">
        <v>0.94899999999999995</v>
      </c>
      <c r="G1707">
        <v>70.7</v>
      </c>
      <c r="H1707">
        <v>0.94499999999999995</v>
      </c>
      <c r="I1707">
        <v>-0.108</v>
      </c>
      <c r="J1707">
        <v>0.78500000000000003</v>
      </c>
      <c r="K1707">
        <v>0.622</v>
      </c>
      <c r="L1707">
        <v>0.22800000000000001</v>
      </c>
      <c r="M1707" s="4" t="s">
        <v>175</v>
      </c>
      <c r="N1707" s="4" t="s">
        <v>170</v>
      </c>
      <c r="O1707" s="4" t="s">
        <v>174</v>
      </c>
      <c r="P1707" s="4" t="s">
        <v>605</v>
      </c>
      <c r="Q1707">
        <v>2119410</v>
      </c>
      <c r="R1707">
        <v>20273</v>
      </c>
      <c r="S1707" s="4" t="s">
        <v>428</v>
      </c>
      <c r="T1707" t="s">
        <v>174</v>
      </c>
    </row>
    <row r="1708" spans="1:20" x14ac:dyDescent="0.35">
      <c r="A1708" s="4" t="s">
        <v>134</v>
      </c>
      <c r="B1708" s="1">
        <v>43831</v>
      </c>
      <c r="C1708" s="4">
        <f>YEAR(MERGED_DATA[[#This Row],[year0]])</f>
        <v>2020</v>
      </c>
      <c r="D1708">
        <v>6.4619999999999997</v>
      </c>
      <c r="E1708">
        <v>10.521000000000001</v>
      </c>
      <c r="F1708">
        <v>0.95299999999999996</v>
      </c>
      <c r="G1708">
        <v>70.875</v>
      </c>
      <c r="H1708">
        <v>0.95799999999999996</v>
      </c>
      <c r="I1708">
        <v>-0.09</v>
      </c>
      <c r="J1708">
        <v>0.79700000000000004</v>
      </c>
      <c r="K1708">
        <v>0.57499999999999996</v>
      </c>
      <c r="L1708">
        <v>0.314</v>
      </c>
      <c r="M1708" s="4" t="s">
        <v>175</v>
      </c>
      <c r="N1708" s="4" t="s">
        <v>170</v>
      </c>
      <c r="O1708" s="4" t="s">
        <v>174</v>
      </c>
      <c r="P1708" s="4" t="s">
        <v>605</v>
      </c>
      <c r="Q1708">
        <v>2119410</v>
      </c>
      <c r="R1708">
        <v>20273</v>
      </c>
      <c r="S1708" s="4" t="s">
        <v>428</v>
      </c>
      <c r="T1708" t="s">
        <v>174</v>
      </c>
    </row>
    <row r="1709" spans="1:20" x14ac:dyDescent="0.35">
      <c r="A1709" s="4" t="s">
        <v>134</v>
      </c>
      <c r="B1709" s="1">
        <v>44197</v>
      </c>
      <c r="C1709" s="4">
        <f>YEAR(MERGED_DATA[[#This Row],[year0]])</f>
        <v>2021</v>
      </c>
      <c r="D1709">
        <v>6.7610000000000001</v>
      </c>
      <c r="E1709">
        <v>10.598000000000001</v>
      </c>
      <c r="F1709">
        <v>0.95499999999999996</v>
      </c>
      <c r="G1709">
        <v>71.05</v>
      </c>
      <c r="H1709">
        <v>0.85099999999999998</v>
      </c>
      <c r="I1709">
        <v>2.5999999999999999E-2</v>
      </c>
      <c r="J1709">
        <v>0.754</v>
      </c>
      <c r="K1709">
        <v>0.64300000000000002</v>
      </c>
      <c r="L1709">
        <v>0.26100000000000001</v>
      </c>
      <c r="M1709" s="4" t="s">
        <v>175</v>
      </c>
      <c r="N1709" s="4" t="s">
        <v>170</v>
      </c>
      <c r="O1709" s="4" t="s">
        <v>174</v>
      </c>
      <c r="P1709" s="4" t="s">
        <v>605</v>
      </c>
      <c r="Q1709">
        <v>2119410</v>
      </c>
      <c r="R1709">
        <v>20273</v>
      </c>
      <c r="S1709" s="4" t="s">
        <v>428</v>
      </c>
      <c r="T1709" t="s">
        <v>174</v>
      </c>
    </row>
    <row r="1710" spans="1:20" x14ac:dyDescent="0.35">
      <c r="A1710" s="4" t="s">
        <v>134</v>
      </c>
      <c r="B1710" s="1">
        <v>44562</v>
      </c>
      <c r="C1710" s="4">
        <f>YEAR(MERGED_DATA[[#This Row],[year0]])</f>
        <v>2022</v>
      </c>
      <c r="D1710">
        <v>6.7229999999999999</v>
      </c>
      <c r="E1710">
        <v>10.65</v>
      </c>
      <c r="F1710">
        <v>0.94199999999999995</v>
      </c>
      <c r="G1710">
        <v>71.224999999999994</v>
      </c>
      <c r="H1710">
        <v>0.93</v>
      </c>
      <c r="I1710">
        <v>9.9000000000000005E-2</v>
      </c>
      <c r="J1710">
        <v>0.76200000000000001</v>
      </c>
      <c r="K1710">
        <v>0.625</v>
      </c>
      <c r="L1710">
        <v>0.24199999999999999</v>
      </c>
      <c r="M1710" s="4" t="s">
        <v>175</v>
      </c>
      <c r="N1710" s="4" t="s">
        <v>170</v>
      </c>
      <c r="O1710" s="4" t="s">
        <v>174</v>
      </c>
      <c r="P1710" s="4" t="s">
        <v>605</v>
      </c>
      <c r="Q1710">
        <v>2119410</v>
      </c>
      <c r="R1710">
        <v>20273</v>
      </c>
      <c r="S1710" s="4" t="s">
        <v>428</v>
      </c>
      <c r="T1710" t="s">
        <v>174</v>
      </c>
    </row>
    <row r="1711" spans="1:20" x14ac:dyDescent="0.35">
      <c r="A1711" s="4" t="s">
        <v>134</v>
      </c>
      <c r="B1711" s="1">
        <v>44927</v>
      </c>
      <c r="C1711" s="4">
        <f>YEAR(MERGED_DATA[[#This Row],[year0]])</f>
        <v>2023</v>
      </c>
      <c r="D1711">
        <v>6.7460000000000004</v>
      </c>
      <c r="E1711">
        <v>10.664</v>
      </c>
      <c r="F1711">
        <v>0.91100000000000003</v>
      </c>
      <c r="G1711">
        <v>71.400000000000006</v>
      </c>
      <c r="H1711">
        <v>0.93100000000000005</v>
      </c>
      <c r="I1711">
        <v>3.1E-2</v>
      </c>
      <c r="J1711">
        <v>0.75</v>
      </c>
      <c r="K1711">
        <v>0.61499999999999999</v>
      </c>
      <c r="L1711">
        <v>0.25600000000000001</v>
      </c>
      <c r="M1711" s="4" t="s">
        <v>175</v>
      </c>
      <c r="N1711" s="4" t="s">
        <v>170</v>
      </c>
      <c r="O1711" s="4" t="s">
        <v>174</v>
      </c>
      <c r="P1711" s="4" t="s">
        <v>605</v>
      </c>
      <c r="Q1711">
        <v>2119410</v>
      </c>
      <c r="R1711">
        <v>20273</v>
      </c>
      <c r="S1711" s="4" t="s">
        <v>428</v>
      </c>
      <c r="T1711" t="s">
        <v>174</v>
      </c>
    </row>
    <row r="1712" spans="1:20" x14ac:dyDescent="0.35">
      <c r="A1712" s="4" t="s">
        <v>135</v>
      </c>
      <c r="B1712" s="1">
        <v>41640</v>
      </c>
      <c r="C1712" s="4">
        <f>YEAR(MERGED_DATA[[#This Row],[year0]])</f>
        <v>2014</v>
      </c>
      <c r="D1712">
        <v>5.5279999999999996</v>
      </c>
      <c r="E1712">
        <v>6.83</v>
      </c>
      <c r="F1712">
        <v>0.61099999999999999</v>
      </c>
      <c r="G1712">
        <v>47.66</v>
      </c>
      <c r="H1712">
        <v>0.874</v>
      </c>
      <c r="I1712">
        <v>0.02</v>
      </c>
      <c r="J1712">
        <v>0.45600000000000002</v>
      </c>
      <c r="K1712">
        <v>0.68899999999999995</v>
      </c>
      <c r="L1712">
        <v>0.20699999999999999</v>
      </c>
      <c r="M1712" s="4" t="s">
        <v>206</v>
      </c>
      <c r="N1712" s="4" t="s">
        <v>183</v>
      </c>
      <c r="O1712" s="4" t="s">
        <v>177</v>
      </c>
      <c r="P1712" s="4" t="s">
        <v>378</v>
      </c>
      <c r="Q1712">
        <v>17065581</v>
      </c>
      <c r="R1712">
        <v>637657</v>
      </c>
      <c r="S1712" s="4" t="s">
        <v>379</v>
      </c>
      <c r="T1712" t="s">
        <v>177</v>
      </c>
    </row>
    <row r="1713" spans="1:20" x14ac:dyDescent="0.35">
      <c r="A1713" s="4" t="s">
        <v>135</v>
      </c>
      <c r="B1713" s="1">
        <v>42005</v>
      </c>
      <c r="C1713" s="4">
        <f>YEAR(MERGED_DATA[[#This Row],[year0]])</f>
        <v>2015</v>
      </c>
      <c r="D1713">
        <v>5.3540000000000001</v>
      </c>
      <c r="E1713">
        <v>6.9370000000000003</v>
      </c>
      <c r="F1713">
        <v>0.59899999999999998</v>
      </c>
      <c r="G1713">
        <v>48.1</v>
      </c>
      <c r="H1713">
        <v>0.96799999999999997</v>
      </c>
      <c r="I1713">
        <v>1.6E-2</v>
      </c>
      <c r="J1713">
        <v>0.41</v>
      </c>
      <c r="K1713">
        <v>0.76400000000000001</v>
      </c>
      <c r="L1713">
        <v>0.187</v>
      </c>
      <c r="M1713" s="4" t="s">
        <v>206</v>
      </c>
      <c r="N1713" s="4" t="s">
        <v>183</v>
      </c>
      <c r="O1713" s="4" t="s">
        <v>177</v>
      </c>
      <c r="P1713" s="4" t="s">
        <v>378</v>
      </c>
      <c r="Q1713">
        <v>17065581</v>
      </c>
      <c r="R1713">
        <v>637657</v>
      </c>
      <c r="S1713" s="4" t="s">
        <v>379</v>
      </c>
      <c r="T1713" t="s">
        <v>177</v>
      </c>
    </row>
    <row r="1714" spans="1:20" x14ac:dyDescent="0.35">
      <c r="A1714" s="4" t="s">
        <v>135</v>
      </c>
      <c r="B1714" s="1">
        <v>42370</v>
      </c>
      <c r="C1714" s="4">
        <f>YEAR(MERGED_DATA[[#This Row],[year0]])</f>
        <v>2016</v>
      </c>
      <c r="D1714">
        <v>4.6680000000000001</v>
      </c>
      <c r="E1714">
        <v>6.9809999999999999</v>
      </c>
      <c r="F1714">
        <v>0.59399999999999997</v>
      </c>
      <c r="G1714">
        <v>48.5</v>
      </c>
      <c r="H1714">
        <v>0.91700000000000004</v>
      </c>
      <c r="I1714">
        <v>6.9000000000000006E-2</v>
      </c>
      <c r="J1714">
        <v>0.441</v>
      </c>
      <c r="K1714">
        <v>0.77300000000000002</v>
      </c>
      <c r="L1714">
        <v>0.193</v>
      </c>
      <c r="M1714" s="4" t="s">
        <v>206</v>
      </c>
      <c r="N1714" s="4" t="s">
        <v>183</v>
      </c>
      <c r="O1714" s="4" t="s">
        <v>177</v>
      </c>
      <c r="P1714" s="4" t="s">
        <v>378</v>
      </c>
      <c r="Q1714">
        <v>17065581</v>
      </c>
      <c r="R1714">
        <v>637657</v>
      </c>
      <c r="S1714" s="4" t="s">
        <v>379</v>
      </c>
      <c r="T1714" t="s">
        <v>177</v>
      </c>
    </row>
    <row r="1715" spans="1:20" x14ac:dyDescent="0.35">
      <c r="A1715" s="4" t="s">
        <v>136</v>
      </c>
      <c r="B1715" s="1">
        <v>39083</v>
      </c>
      <c r="C1715" s="4">
        <f>YEAR(MERGED_DATA[[#This Row],[year0]])</f>
        <v>2007</v>
      </c>
      <c r="D1715">
        <v>5.2039999999999997</v>
      </c>
      <c r="E1715">
        <v>9.4969999999999999</v>
      </c>
      <c r="F1715">
        <v>0.78800000000000003</v>
      </c>
      <c r="G1715">
        <v>46.9</v>
      </c>
      <c r="H1715">
        <v>0.69</v>
      </c>
      <c r="I1715">
        <v>-0.16900000000000001</v>
      </c>
      <c r="J1715">
        <v>0.85899999999999999</v>
      </c>
      <c r="K1715">
        <v>0.65800000000000003</v>
      </c>
      <c r="L1715">
        <v>0.21</v>
      </c>
      <c r="M1715" s="4" t="s">
        <v>203</v>
      </c>
      <c r="N1715" s="4" t="s">
        <v>183</v>
      </c>
      <c r="O1715" s="4" t="s">
        <v>177</v>
      </c>
      <c r="P1715" s="4" t="s">
        <v>380</v>
      </c>
      <c r="Q1715">
        <v>59392255</v>
      </c>
      <c r="R1715">
        <v>1221037</v>
      </c>
      <c r="S1715" s="4" t="s">
        <v>381</v>
      </c>
      <c r="T1715" t="s">
        <v>177</v>
      </c>
    </row>
    <row r="1716" spans="1:20" x14ac:dyDescent="0.35">
      <c r="A1716" s="4" t="s">
        <v>136</v>
      </c>
      <c r="B1716" s="1">
        <v>39448</v>
      </c>
      <c r="C1716" s="4">
        <f>YEAR(MERGED_DATA[[#This Row],[year0]])</f>
        <v>2008</v>
      </c>
      <c r="D1716">
        <v>5.3460000000000001</v>
      </c>
      <c r="E1716">
        <v>9.5180000000000007</v>
      </c>
      <c r="F1716">
        <v>0.81</v>
      </c>
      <c r="G1716">
        <v>47.8</v>
      </c>
      <c r="H1716">
        <v>0.749</v>
      </c>
      <c r="I1716">
        <v>-0.106</v>
      </c>
      <c r="J1716">
        <v>0.86599999999999999</v>
      </c>
      <c r="K1716">
        <v>0.71199999999999997</v>
      </c>
      <c r="L1716">
        <v>0.20599999999999999</v>
      </c>
      <c r="M1716" s="4" t="s">
        <v>203</v>
      </c>
      <c r="N1716" s="4" t="s">
        <v>183</v>
      </c>
      <c r="O1716" s="4" t="s">
        <v>177</v>
      </c>
      <c r="P1716" s="4" t="s">
        <v>380</v>
      </c>
      <c r="Q1716">
        <v>59392255</v>
      </c>
      <c r="R1716">
        <v>1221037</v>
      </c>
      <c r="S1716" s="4" t="s">
        <v>381</v>
      </c>
      <c r="T1716" t="s">
        <v>177</v>
      </c>
    </row>
    <row r="1717" spans="1:20" x14ac:dyDescent="0.35">
      <c r="A1717" s="4" t="s">
        <v>136</v>
      </c>
      <c r="B1717" s="1">
        <v>39814</v>
      </c>
      <c r="C1717" s="4">
        <f>YEAR(MERGED_DATA[[#This Row],[year0]])</f>
        <v>2009</v>
      </c>
      <c r="D1717">
        <v>5.218</v>
      </c>
      <c r="E1717">
        <v>9.49</v>
      </c>
      <c r="F1717">
        <v>0.877</v>
      </c>
      <c r="G1717">
        <v>48.7</v>
      </c>
      <c r="H1717">
        <v>0.73899999999999999</v>
      </c>
      <c r="I1717">
        <v>-0.16500000000000001</v>
      </c>
      <c r="J1717">
        <v>0.90400000000000003</v>
      </c>
      <c r="K1717">
        <v>0.65600000000000003</v>
      </c>
      <c r="L1717">
        <v>0.23100000000000001</v>
      </c>
      <c r="M1717" s="4" t="s">
        <v>203</v>
      </c>
      <c r="N1717" s="4" t="s">
        <v>183</v>
      </c>
      <c r="O1717" s="4" t="s">
        <v>177</v>
      </c>
      <c r="P1717" s="4" t="s">
        <v>380</v>
      </c>
      <c r="Q1717">
        <v>59392255</v>
      </c>
      <c r="R1717">
        <v>1221037</v>
      </c>
      <c r="S1717" s="4" t="s">
        <v>381</v>
      </c>
      <c r="T1717" t="s">
        <v>177</v>
      </c>
    </row>
    <row r="1718" spans="1:20" x14ac:dyDescent="0.35">
      <c r="A1718" s="4" t="s">
        <v>136</v>
      </c>
      <c r="B1718" s="1">
        <v>40179</v>
      </c>
      <c r="C1718" s="4">
        <f>YEAR(MERGED_DATA[[#This Row],[year0]])</f>
        <v>2010</v>
      </c>
      <c r="D1718">
        <v>4.6520000000000001</v>
      </c>
      <c r="E1718">
        <v>9.5079999999999991</v>
      </c>
      <c r="F1718">
        <v>0.91700000000000004</v>
      </c>
      <c r="G1718">
        <v>49.6</v>
      </c>
      <c r="H1718">
        <v>0.73899999999999999</v>
      </c>
      <c r="I1718">
        <v>-0.21299999999999999</v>
      </c>
      <c r="J1718">
        <v>0.79100000000000004</v>
      </c>
      <c r="K1718">
        <v>0.69799999999999995</v>
      </c>
      <c r="L1718">
        <v>0.124</v>
      </c>
      <c r="M1718" s="4" t="s">
        <v>203</v>
      </c>
      <c r="N1718" s="4" t="s">
        <v>183</v>
      </c>
      <c r="O1718" s="4" t="s">
        <v>177</v>
      </c>
      <c r="P1718" s="4" t="s">
        <v>380</v>
      </c>
      <c r="Q1718">
        <v>59392255</v>
      </c>
      <c r="R1718">
        <v>1221037</v>
      </c>
      <c r="S1718" s="4" t="s">
        <v>381</v>
      </c>
      <c r="T1718" t="s">
        <v>177</v>
      </c>
    </row>
    <row r="1719" spans="1:20" x14ac:dyDescent="0.35">
      <c r="A1719" s="4" t="s">
        <v>136</v>
      </c>
      <c r="B1719" s="1">
        <v>40544</v>
      </c>
      <c r="C1719" s="4">
        <f>YEAR(MERGED_DATA[[#This Row],[year0]])</f>
        <v>2011</v>
      </c>
      <c r="D1719">
        <v>4.931</v>
      </c>
      <c r="E1719">
        <v>9.5269999999999992</v>
      </c>
      <c r="F1719">
        <v>0.85799999999999998</v>
      </c>
      <c r="G1719">
        <v>50.5</v>
      </c>
      <c r="H1719">
        <v>0.83499999999999996</v>
      </c>
      <c r="I1719">
        <v>-0.16600000000000001</v>
      </c>
      <c r="J1719">
        <v>0.81899999999999995</v>
      </c>
      <c r="K1719">
        <v>0.72</v>
      </c>
      <c r="L1719">
        <v>0.23</v>
      </c>
      <c r="M1719" s="4" t="s">
        <v>203</v>
      </c>
      <c r="N1719" s="4" t="s">
        <v>183</v>
      </c>
      <c r="O1719" s="4" t="s">
        <v>177</v>
      </c>
      <c r="P1719" s="4" t="s">
        <v>380</v>
      </c>
      <c r="Q1719">
        <v>59392255</v>
      </c>
      <c r="R1719">
        <v>1221037</v>
      </c>
      <c r="S1719" s="4" t="s">
        <v>381</v>
      </c>
      <c r="T1719" t="s">
        <v>177</v>
      </c>
    </row>
    <row r="1720" spans="1:20" x14ac:dyDescent="0.35">
      <c r="A1720" s="4" t="s">
        <v>136</v>
      </c>
      <c r="B1720" s="1">
        <v>40909</v>
      </c>
      <c r="C1720" s="4">
        <f>YEAR(MERGED_DATA[[#This Row],[year0]])</f>
        <v>2012</v>
      </c>
      <c r="D1720">
        <v>5.1340000000000003</v>
      </c>
      <c r="E1720">
        <v>9.5370000000000008</v>
      </c>
      <c r="F1720">
        <v>0.90700000000000003</v>
      </c>
      <c r="G1720">
        <v>51.4</v>
      </c>
      <c r="H1720">
        <v>0.59</v>
      </c>
      <c r="I1720">
        <v>-0.17499999999999999</v>
      </c>
      <c r="J1720">
        <v>0.83799999999999997</v>
      </c>
      <c r="K1720">
        <v>0.71099999999999997</v>
      </c>
      <c r="L1720">
        <v>0.17799999999999999</v>
      </c>
      <c r="M1720" s="4" t="s">
        <v>203</v>
      </c>
      <c r="N1720" s="4" t="s">
        <v>183</v>
      </c>
      <c r="O1720" s="4" t="s">
        <v>177</v>
      </c>
      <c r="P1720" s="4" t="s">
        <v>380</v>
      </c>
      <c r="Q1720">
        <v>59392255</v>
      </c>
      <c r="R1720">
        <v>1221037</v>
      </c>
      <c r="S1720" s="4" t="s">
        <v>381</v>
      </c>
      <c r="T1720" t="s">
        <v>177</v>
      </c>
    </row>
    <row r="1721" spans="1:20" x14ac:dyDescent="0.35">
      <c r="A1721" s="4" t="s">
        <v>136</v>
      </c>
      <c r="B1721" s="1">
        <v>41275</v>
      </c>
      <c r="C1721" s="4">
        <f>YEAR(MERGED_DATA[[#This Row],[year0]])</f>
        <v>2013</v>
      </c>
      <c r="D1721">
        <v>3.661</v>
      </c>
      <c r="E1721">
        <v>9.548</v>
      </c>
      <c r="F1721">
        <v>0.83899999999999997</v>
      </c>
      <c r="G1721">
        <v>52.3</v>
      </c>
      <c r="H1721">
        <v>0.71399999999999997</v>
      </c>
      <c r="I1721">
        <v>-8.8999999999999996E-2</v>
      </c>
      <c r="J1721">
        <v>0.8</v>
      </c>
      <c r="K1721">
        <v>0.74</v>
      </c>
      <c r="L1721">
        <v>0.16700000000000001</v>
      </c>
      <c r="M1721" s="4" t="s">
        <v>203</v>
      </c>
      <c r="N1721" s="4" t="s">
        <v>183</v>
      </c>
      <c r="O1721" s="4" t="s">
        <v>177</v>
      </c>
      <c r="P1721" s="4" t="s">
        <v>380</v>
      </c>
      <c r="Q1721">
        <v>59392255</v>
      </c>
      <c r="R1721">
        <v>1221037</v>
      </c>
      <c r="S1721" s="4" t="s">
        <v>381</v>
      </c>
      <c r="T1721" t="s">
        <v>177</v>
      </c>
    </row>
    <row r="1722" spans="1:20" x14ac:dyDescent="0.35">
      <c r="A1722" s="4" t="s">
        <v>136</v>
      </c>
      <c r="B1722" s="1">
        <v>41640</v>
      </c>
      <c r="C1722" s="4">
        <f>YEAR(MERGED_DATA[[#This Row],[year0]])</f>
        <v>2014</v>
      </c>
      <c r="D1722">
        <v>4.8280000000000003</v>
      </c>
      <c r="E1722">
        <v>9.5459999999999994</v>
      </c>
      <c r="F1722">
        <v>0.88100000000000001</v>
      </c>
      <c r="G1722">
        <v>53.2</v>
      </c>
      <c r="H1722">
        <v>0.79400000000000004</v>
      </c>
      <c r="I1722">
        <v>-0.128</v>
      </c>
      <c r="J1722">
        <v>0.82</v>
      </c>
      <c r="K1722">
        <v>0.73</v>
      </c>
      <c r="L1722">
        <v>0.24299999999999999</v>
      </c>
      <c r="M1722" s="4" t="s">
        <v>203</v>
      </c>
      <c r="N1722" s="4" t="s">
        <v>183</v>
      </c>
      <c r="O1722" s="4" t="s">
        <v>177</v>
      </c>
      <c r="P1722" s="4" t="s">
        <v>380</v>
      </c>
      <c r="Q1722">
        <v>59392255</v>
      </c>
      <c r="R1722">
        <v>1221037</v>
      </c>
      <c r="S1722" s="4" t="s">
        <v>381</v>
      </c>
      <c r="T1722" t="s">
        <v>177</v>
      </c>
    </row>
    <row r="1723" spans="1:20" x14ac:dyDescent="0.35">
      <c r="A1723" s="4" t="s">
        <v>136</v>
      </c>
      <c r="B1723" s="1">
        <v>42005</v>
      </c>
      <c r="C1723" s="4">
        <f>YEAR(MERGED_DATA[[#This Row],[year0]])</f>
        <v>2015</v>
      </c>
      <c r="D1723">
        <v>4.8869999999999996</v>
      </c>
      <c r="E1723">
        <v>9.5389999999999997</v>
      </c>
      <c r="F1723">
        <v>0.89800000000000002</v>
      </c>
      <c r="G1723">
        <v>54.1</v>
      </c>
      <c r="H1723">
        <v>0.86199999999999999</v>
      </c>
      <c r="I1723">
        <v>-0.13800000000000001</v>
      </c>
      <c r="J1723">
        <v>0.85299999999999998</v>
      </c>
      <c r="K1723">
        <v>0.71699999999999997</v>
      </c>
      <c r="L1723">
        <v>0.161</v>
      </c>
      <c r="M1723" s="4" t="s">
        <v>203</v>
      </c>
      <c r="N1723" s="4" t="s">
        <v>183</v>
      </c>
      <c r="O1723" s="4" t="s">
        <v>177</v>
      </c>
      <c r="P1723" s="4" t="s">
        <v>380</v>
      </c>
      <c r="Q1723">
        <v>59392255</v>
      </c>
      <c r="R1723">
        <v>1221037</v>
      </c>
      <c r="S1723" s="4" t="s">
        <v>381</v>
      </c>
      <c r="T1723" t="s">
        <v>177</v>
      </c>
    </row>
    <row r="1724" spans="1:20" x14ac:dyDescent="0.35">
      <c r="A1724" s="4" t="s">
        <v>136</v>
      </c>
      <c r="B1724" s="1">
        <v>42370</v>
      </c>
      <c r="C1724" s="4">
        <f>YEAR(MERGED_DATA[[#This Row],[year0]])</f>
        <v>2016</v>
      </c>
      <c r="D1724">
        <v>4.7699999999999996</v>
      </c>
      <c r="E1724">
        <v>9.5359999999999996</v>
      </c>
      <c r="F1724">
        <v>0.875</v>
      </c>
      <c r="G1724">
        <v>54.625</v>
      </c>
      <c r="H1724">
        <v>0.77400000000000002</v>
      </c>
      <c r="I1724">
        <v>-8.2000000000000003E-2</v>
      </c>
      <c r="J1724">
        <v>0.81299999999999994</v>
      </c>
      <c r="K1724">
        <v>0.74299999999999999</v>
      </c>
      <c r="L1724">
        <v>0.30099999999999999</v>
      </c>
      <c r="M1724" s="4" t="s">
        <v>203</v>
      </c>
      <c r="N1724" s="4" t="s">
        <v>183</v>
      </c>
      <c r="O1724" s="4" t="s">
        <v>177</v>
      </c>
      <c r="P1724" s="4" t="s">
        <v>380</v>
      </c>
      <c r="Q1724">
        <v>59392255</v>
      </c>
      <c r="R1724">
        <v>1221037</v>
      </c>
      <c r="S1724" s="4" t="s">
        <v>381</v>
      </c>
      <c r="T1724" t="s">
        <v>177</v>
      </c>
    </row>
    <row r="1725" spans="1:20" x14ac:dyDescent="0.35">
      <c r="A1725" s="4" t="s">
        <v>136</v>
      </c>
      <c r="B1725" s="1">
        <v>42736</v>
      </c>
      <c r="C1725" s="4">
        <f>YEAR(MERGED_DATA[[#This Row],[year0]])</f>
        <v>2017</v>
      </c>
      <c r="D1725">
        <v>4.5140000000000002</v>
      </c>
      <c r="E1725">
        <v>9.5429999999999993</v>
      </c>
      <c r="F1725">
        <v>0.87</v>
      </c>
      <c r="G1725">
        <v>55.15</v>
      </c>
      <c r="H1725">
        <v>0.78700000000000003</v>
      </c>
      <c r="I1725">
        <v>-0.14099999999999999</v>
      </c>
      <c r="J1725">
        <v>0.86499999999999999</v>
      </c>
      <c r="K1725">
        <v>0.70899999999999996</v>
      </c>
      <c r="L1725">
        <v>0.26800000000000002</v>
      </c>
      <c r="M1725" s="4" t="s">
        <v>203</v>
      </c>
      <c r="N1725" s="4" t="s">
        <v>183</v>
      </c>
      <c r="O1725" s="4" t="s">
        <v>177</v>
      </c>
      <c r="P1725" s="4" t="s">
        <v>380</v>
      </c>
      <c r="Q1725">
        <v>59392255</v>
      </c>
      <c r="R1725">
        <v>1221037</v>
      </c>
      <c r="S1725" s="4" t="s">
        <v>381</v>
      </c>
      <c r="T1725" t="s">
        <v>177</v>
      </c>
    </row>
    <row r="1726" spans="1:20" x14ac:dyDescent="0.35">
      <c r="A1726" s="4" t="s">
        <v>136</v>
      </c>
      <c r="B1726" s="1">
        <v>43101</v>
      </c>
      <c r="C1726" s="4">
        <f>YEAR(MERGED_DATA[[#This Row],[year0]])</f>
        <v>2018</v>
      </c>
      <c r="D1726">
        <v>4.8840000000000003</v>
      </c>
      <c r="E1726">
        <v>9.5459999999999994</v>
      </c>
      <c r="F1726">
        <v>0.84099999999999997</v>
      </c>
      <c r="G1726">
        <v>55.674999999999997</v>
      </c>
      <c r="H1726">
        <v>0.753</v>
      </c>
      <c r="I1726">
        <v>-6.3E-2</v>
      </c>
      <c r="J1726">
        <v>0.84099999999999997</v>
      </c>
      <c r="K1726">
        <v>0.73599999999999999</v>
      </c>
      <c r="L1726">
        <v>0.28299999999999997</v>
      </c>
      <c r="M1726" s="4" t="s">
        <v>203</v>
      </c>
      <c r="N1726" s="4" t="s">
        <v>183</v>
      </c>
      <c r="O1726" s="4" t="s">
        <v>177</v>
      </c>
      <c r="P1726" s="4" t="s">
        <v>380</v>
      </c>
      <c r="Q1726">
        <v>59392255</v>
      </c>
      <c r="R1726">
        <v>1221037</v>
      </c>
      <c r="S1726" s="4" t="s">
        <v>381</v>
      </c>
      <c r="T1726" t="s">
        <v>177</v>
      </c>
    </row>
    <row r="1727" spans="1:20" x14ac:dyDescent="0.35">
      <c r="A1727" s="4" t="s">
        <v>136</v>
      </c>
      <c r="B1727" s="1">
        <v>43466</v>
      </c>
      <c r="C1727" s="4">
        <f>YEAR(MERGED_DATA[[#This Row],[year0]])</f>
        <v>2019</v>
      </c>
      <c r="D1727">
        <v>5.0350000000000001</v>
      </c>
      <c r="E1727">
        <v>9.5359999999999996</v>
      </c>
      <c r="F1727">
        <v>0.84799999999999998</v>
      </c>
      <c r="G1727">
        <v>56.2</v>
      </c>
      <c r="H1727">
        <v>0.73799999999999999</v>
      </c>
      <c r="I1727">
        <v>-0.14699999999999999</v>
      </c>
      <c r="J1727">
        <v>0.82</v>
      </c>
      <c r="K1727">
        <v>0.72699999999999998</v>
      </c>
      <c r="L1727">
        <v>0.26800000000000002</v>
      </c>
      <c r="M1727" s="4" t="s">
        <v>203</v>
      </c>
      <c r="N1727" s="4" t="s">
        <v>183</v>
      </c>
      <c r="O1727" s="4" t="s">
        <v>177</v>
      </c>
      <c r="P1727" s="4" t="s">
        <v>380</v>
      </c>
      <c r="Q1727">
        <v>59392255</v>
      </c>
      <c r="R1727">
        <v>1221037</v>
      </c>
      <c r="S1727" s="4" t="s">
        <v>381</v>
      </c>
      <c r="T1727" t="s">
        <v>177</v>
      </c>
    </row>
    <row r="1728" spans="1:20" x14ac:dyDescent="0.35">
      <c r="A1728" s="4" t="s">
        <v>136</v>
      </c>
      <c r="B1728" s="1">
        <v>43831</v>
      </c>
      <c r="C1728" s="4">
        <f>YEAR(MERGED_DATA[[#This Row],[year0]])</f>
        <v>2020</v>
      </c>
      <c r="D1728">
        <v>4.9470000000000001</v>
      </c>
      <c r="E1728">
        <v>9.4580000000000002</v>
      </c>
      <c r="F1728">
        <v>0.89100000000000001</v>
      </c>
      <c r="G1728">
        <v>56.725000000000001</v>
      </c>
      <c r="H1728">
        <v>0.75700000000000001</v>
      </c>
      <c r="I1728">
        <v>-0.03</v>
      </c>
      <c r="J1728">
        <v>0.91200000000000003</v>
      </c>
      <c r="K1728">
        <v>0.76100000000000001</v>
      </c>
      <c r="L1728">
        <v>0.29399999999999998</v>
      </c>
      <c r="M1728" s="4" t="s">
        <v>203</v>
      </c>
      <c r="N1728" s="4" t="s">
        <v>183</v>
      </c>
      <c r="O1728" s="4" t="s">
        <v>177</v>
      </c>
      <c r="P1728" s="4" t="s">
        <v>380</v>
      </c>
      <c r="Q1728">
        <v>59392255</v>
      </c>
      <c r="R1728">
        <v>1221037</v>
      </c>
      <c r="S1728" s="4" t="s">
        <v>381</v>
      </c>
      <c r="T1728" t="s">
        <v>177</v>
      </c>
    </row>
    <row r="1729" spans="1:20" x14ac:dyDescent="0.35">
      <c r="A1729" s="4" t="s">
        <v>136</v>
      </c>
      <c r="B1729" s="1">
        <v>44197</v>
      </c>
      <c r="C1729" s="4">
        <f>YEAR(MERGED_DATA[[#This Row],[year0]])</f>
        <v>2021</v>
      </c>
      <c r="D1729">
        <v>5.5990000000000002</v>
      </c>
      <c r="E1729">
        <v>9.4960000000000004</v>
      </c>
      <c r="F1729">
        <v>0.92200000000000004</v>
      </c>
      <c r="G1729">
        <v>57.25</v>
      </c>
      <c r="H1729">
        <v>0.70399999999999996</v>
      </c>
      <c r="I1729">
        <v>-0.14799999999999999</v>
      </c>
      <c r="J1729">
        <v>0.89200000000000002</v>
      </c>
      <c r="K1729">
        <v>0.78400000000000003</v>
      </c>
      <c r="L1729">
        <v>0.17299999999999999</v>
      </c>
      <c r="M1729" s="4" t="s">
        <v>203</v>
      </c>
      <c r="N1729" s="4" t="s">
        <v>183</v>
      </c>
      <c r="O1729" s="4" t="s">
        <v>177</v>
      </c>
      <c r="P1729" s="4" t="s">
        <v>380</v>
      </c>
      <c r="Q1729">
        <v>59392255</v>
      </c>
      <c r="R1729">
        <v>1221037</v>
      </c>
      <c r="S1729" s="4" t="s">
        <v>381</v>
      </c>
      <c r="T1729" t="s">
        <v>177</v>
      </c>
    </row>
    <row r="1730" spans="1:20" x14ac:dyDescent="0.35">
      <c r="A1730" s="4" t="s">
        <v>136</v>
      </c>
      <c r="B1730" s="1">
        <v>44562</v>
      </c>
      <c r="C1730" s="4">
        <f>YEAR(MERGED_DATA[[#This Row],[year0]])</f>
        <v>2022</v>
      </c>
      <c r="D1730">
        <v>5.5810000000000004</v>
      </c>
      <c r="E1730">
        <v>9.5079999999999991</v>
      </c>
      <c r="F1730">
        <v>0.88700000000000001</v>
      </c>
      <c r="G1730">
        <v>57.774999999999999</v>
      </c>
      <c r="H1730">
        <v>0.71299999999999997</v>
      </c>
      <c r="I1730">
        <v>-7.0999999999999994E-2</v>
      </c>
      <c r="J1730">
        <v>0.90800000000000003</v>
      </c>
      <c r="K1730">
        <v>0.74399999999999999</v>
      </c>
      <c r="L1730">
        <v>0.23899999999999999</v>
      </c>
      <c r="M1730" s="4" t="s">
        <v>203</v>
      </c>
      <c r="N1730" s="4" t="s">
        <v>183</v>
      </c>
      <c r="O1730" s="4" t="s">
        <v>177</v>
      </c>
      <c r="P1730" s="4" t="s">
        <v>380</v>
      </c>
      <c r="Q1730">
        <v>59392255</v>
      </c>
      <c r="R1730">
        <v>1221037</v>
      </c>
      <c r="S1730" s="4" t="s">
        <v>381</v>
      </c>
      <c r="T1730" t="s">
        <v>177</v>
      </c>
    </row>
    <row r="1731" spans="1:20" x14ac:dyDescent="0.35">
      <c r="A1731" s="4" t="s">
        <v>136</v>
      </c>
      <c r="B1731" s="1">
        <v>44927</v>
      </c>
      <c r="C1731" s="4">
        <f>YEAR(MERGED_DATA[[#This Row],[year0]])</f>
        <v>2023</v>
      </c>
      <c r="D1731">
        <v>5.0759999999999996</v>
      </c>
      <c r="E1731">
        <v>9.5030000000000001</v>
      </c>
      <c r="F1731">
        <v>0.83899999999999997</v>
      </c>
      <c r="G1731">
        <v>58.3</v>
      </c>
      <c r="H1731">
        <v>0.748</v>
      </c>
      <c r="I1731">
        <v>-0.109</v>
      </c>
      <c r="J1731">
        <v>0.86099999999999999</v>
      </c>
      <c r="K1731">
        <v>0.70799999999999996</v>
      </c>
      <c r="L1731">
        <v>0.255</v>
      </c>
      <c r="M1731" s="4" t="s">
        <v>203</v>
      </c>
      <c r="N1731" s="4" t="s">
        <v>183</v>
      </c>
      <c r="O1731" s="4" t="s">
        <v>177</v>
      </c>
      <c r="P1731" s="4" t="s">
        <v>380</v>
      </c>
      <c r="Q1731">
        <v>59392255</v>
      </c>
      <c r="R1731">
        <v>1221037</v>
      </c>
      <c r="S1731" s="4" t="s">
        <v>381</v>
      </c>
      <c r="T1731" t="s">
        <v>177</v>
      </c>
    </row>
    <row r="1732" spans="1:20" x14ac:dyDescent="0.35">
      <c r="A1732" s="4" t="s">
        <v>137</v>
      </c>
      <c r="B1732" s="1">
        <v>38718</v>
      </c>
      <c r="C1732" s="4">
        <f>YEAR(MERGED_DATA[[#This Row],[year0]])</f>
        <v>2006</v>
      </c>
      <c r="D1732">
        <v>5.3319999999999999</v>
      </c>
      <c r="E1732">
        <v>10.308999999999999</v>
      </c>
      <c r="F1732">
        <v>0.77500000000000002</v>
      </c>
      <c r="G1732">
        <v>70.02</v>
      </c>
      <c r="H1732">
        <v>0.71499999999999997</v>
      </c>
      <c r="I1732">
        <v>-5.8000000000000003E-2</v>
      </c>
      <c r="J1732">
        <v>0.79900000000000004</v>
      </c>
      <c r="K1732">
        <v>0.54500000000000004</v>
      </c>
      <c r="L1732">
        <v>0.33800000000000002</v>
      </c>
      <c r="M1732" s="4" t="s">
        <v>213</v>
      </c>
      <c r="N1732" s="4" t="s">
        <v>170</v>
      </c>
      <c r="O1732" s="4" t="s">
        <v>171</v>
      </c>
      <c r="P1732" s="4" t="s">
        <v>523</v>
      </c>
      <c r="Q1732">
        <v>51830139</v>
      </c>
      <c r="R1732">
        <v>99720</v>
      </c>
      <c r="S1732" s="4" t="s">
        <v>170</v>
      </c>
      <c r="T1732" t="s">
        <v>171</v>
      </c>
    </row>
    <row r="1733" spans="1:20" x14ac:dyDescent="0.35">
      <c r="A1733" s="4" t="s">
        <v>137</v>
      </c>
      <c r="B1733" s="1">
        <v>39083</v>
      </c>
      <c r="C1733" s="4">
        <f>YEAR(MERGED_DATA[[#This Row],[year0]])</f>
        <v>2007</v>
      </c>
      <c r="D1733">
        <v>5.7670000000000003</v>
      </c>
      <c r="E1733">
        <v>10.36</v>
      </c>
      <c r="F1733">
        <v>0.82699999999999996</v>
      </c>
      <c r="G1733">
        <v>70.239999999999995</v>
      </c>
      <c r="H1733">
        <v>0.65600000000000003</v>
      </c>
      <c r="I1733">
        <v>-6.5000000000000002E-2</v>
      </c>
      <c r="J1733">
        <v>0.80300000000000005</v>
      </c>
      <c r="K1733">
        <v>0.61199999999999999</v>
      </c>
      <c r="L1733">
        <v>0.22600000000000001</v>
      </c>
      <c r="M1733" s="4" t="s">
        <v>213</v>
      </c>
      <c r="N1733" s="4" t="s">
        <v>170</v>
      </c>
      <c r="O1733" s="4" t="s">
        <v>171</v>
      </c>
      <c r="P1733" s="4" t="s">
        <v>523</v>
      </c>
      <c r="Q1733">
        <v>51830139</v>
      </c>
      <c r="R1733">
        <v>99720</v>
      </c>
      <c r="S1733" s="4" t="s">
        <v>170</v>
      </c>
      <c r="T1733" t="s">
        <v>171</v>
      </c>
    </row>
    <row r="1734" spans="1:20" x14ac:dyDescent="0.35">
      <c r="A1734" s="4" t="s">
        <v>137</v>
      </c>
      <c r="B1734" s="1">
        <v>39448</v>
      </c>
      <c r="C1734" s="4">
        <f>YEAR(MERGED_DATA[[#This Row],[year0]])</f>
        <v>2008</v>
      </c>
      <c r="D1734">
        <v>5.39</v>
      </c>
      <c r="E1734">
        <v>10.382</v>
      </c>
      <c r="F1734">
        <v>0.754</v>
      </c>
      <c r="G1734">
        <v>70.459999999999994</v>
      </c>
      <c r="H1734">
        <v>0.52400000000000002</v>
      </c>
      <c r="I1734">
        <v>-0.108</v>
      </c>
      <c r="J1734">
        <v>0.77100000000000002</v>
      </c>
      <c r="K1734">
        <v>0.55400000000000005</v>
      </c>
      <c r="L1734">
        <v>0.23899999999999999</v>
      </c>
      <c r="M1734" s="4" t="s">
        <v>213</v>
      </c>
      <c r="N1734" s="4" t="s">
        <v>170</v>
      </c>
      <c r="O1734" s="4" t="s">
        <v>171</v>
      </c>
      <c r="P1734" s="4" t="s">
        <v>523</v>
      </c>
      <c r="Q1734">
        <v>51830139</v>
      </c>
      <c r="R1734">
        <v>99720</v>
      </c>
      <c r="S1734" s="4" t="s">
        <v>170</v>
      </c>
      <c r="T1734" t="s">
        <v>171</v>
      </c>
    </row>
    <row r="1735" spans="1:20" x14ac:dyDescent="0.35">
      <c r="A1735" s="4" t="s">
        <v>137</v>
      </c>
      <c r="B1735" s="1">
        <v>39814</v>
      </c>
      <c r="C1735" s="4">
        <f>YEAR(MERGED_DATA[[#This Row],[year0]])</f>
        <v>2009</v>
      </c>
      <c r="D1735">
        <v>5.6479999999999997</v>
      </c>
      <c r="E1735">
        <v>10.385</v>
      </c>
      <c r="F1735">
        <v>0.81100000000000005</v>
      </c>
      <c r="G1735">
        <v>70.680000000000007</v>
      </c>
      <c r="H1735">
        <v>0.6</v>
      </c>
      <c r="I1735">
        <v>-0.10199999999999999</v>
      </c>
      <c r="J1735">
        <v>0.78700000000000003</v>
      </c>
      <c r="K1735">
        <v>0.59599999999999997</v>
      </c>
      <c r="L1735">
        <v>0.20899999999999999</v>
      </c>
      <c r="M1735" s="4" t="s">
        <v>213</v>
      </c>
      <c r="N1735" s="4" t="s">
        <v>170</v>
      </c>
      <c r="O1735" s="4" t="s">
        <v>171</v>
      </c>
      <c r="P1735" s="4" t="s">
        <v>523</v>
      </c>
      <c r="Q1735">
        <v>51830139</v>
      </c>
      <c r="R1735">
        <v>99720</v>
      </c>
      <c r="S1735" s="4" t="s">
        <v>170</v>
      </c>
      <c r="T1735" t="s">
        <v>171</v>
      </c>
    </row>
    <row r="1736" spans="1:20" x14ac:dyDescent="0.35">
      <c r="A1736" s="4" t="s">
        <v>137</v>
      </c>
      <c r="B1736" s="1">
        <v>40179</v>
      </c>
      <c r="C1736" s="4">
        <f>YEAR(MERGED_DATA[[#This Row],[year0]])</f>
        <v>2010</v>
      </c>
      <c r="D1736">
        <v>6.1159999999999997</v>
      </c>
      <c r="E1736">
        <v>10.446</v>
      </c>
      <c r="F1736">
        <v>0.81599999999999995</v>
      </c>
      <c r="G1736">
        <v>70.900000000000006</v>
      </c>
      <c r="H1736">
        <v>0.67700000000000005</v>
      </c>
      <c r="I1736">
        <v>-3.9E-2</v>
      </c>
      <c r="J1736">
        <v>0.752</v>
      </c>
      <c r="K1736">
        <v>0.626</v>
      </c>
      <c r="L1736">
        <v>0.13</v>
      </c>
      <c r="M1736" s="4" t="s">
        <v>213</v>
      </c>
      <c r="N1736" s="4" t="s">
        <v>170</v>
      </c>
      <c r="O1736" s="4" t="s">
        <v>171</v>
      </c>
      <c r="P1736" s="4" t="s">
        <v>523</v>
      </c>
      <c r="Q1736">
        <v>51830139</v>
      </c>
      <c r="R1736">
        <v>99720</v>
      </c>
      <c r="S1736" s="4" t="s">
        <v>170</v>
      </c>
      <c r="T1736" t="s">
        <v>171</v>
      </c>
    </row>
    <row r="1737" spans="1:20" x14ac:dyDescent="0.35">
      <c r="A1737" s="4" t="s">
        <v>137</v>
      </c>
      <c r="B1737" s="1">
        <v>40544</v>
      </c>
      <c r="C1737" s="4">
        <f>YEAR(MERGED_DATA[[#This Row],[year0]])</f>
        <v>2011</v>
      </c>
      <c r="D1737">
        <v>6.9470000000000001</v>
      </c>
      <c r="E1737">
        <v>10.474</v>
      </c>
      <c r="F1737">
        <v>0.80900000000000005</v>
      </c>
      <c r="G1737">
        <v>71.12</v>
      </c>
      <c r="H1737">
        <v>0.68200000000000005</v>
      </c>
      <c r="I1737">
        <v>-5.3999999999999999E-2</v>
      </c>
      <c r="J1737">
        <v>0.82699999999999996</v>
      </c>
      <c r="K1737">
        <v>0.58699999999999997</v>
      </c>
      <c r="L1737">
        <v>0.16800000000000001</v>
      </c>
      <c r="M1737" s="4" t="s">
        <v>213</v>
      </c>
      <c r="N1737" s="4" t="s">
        <v>170</v>
      </c>
      <c r="O1737" s="4" t="s">
        <v>171</v>
      </c>
      <c r="P1737" s="4" t="s">
        <v>523</v>
      </c>
      <c r="Q1737">
        <v>51830139</v>
      </c>
      <c r="R1737">
        <v>99720</v>
      </c>
      <c r="S1737" s="4" t="s">
        <v>170</v>
      </c>
      <c r="T1737" t="s">
        <v>171</v>
      </c>
    </row>
    <row r="1738" spans="1:20" x14ac:dyDescent="0.35">
      <c r="A1738" s="4" t="s">
        <v>137</v>
      </c>
      <c r="B1738" s="1">
        <v>41275</v>
      </c>
      <c r="C1738" s="4">
        <f>YEAR(MERGED_DATA[[#This Row],[year0]])</f>
        <v>2013</v>
      </c>
      <c r="D1738">
        <v>5.9589999999999996</v>
      </c>
      <c r="E1738">
        <v>10.519</v>
      </c>
      <c r="F1738">
        <v>0.79700000000000004</v>
      </c>
      <c r="G1738">
        <v>71.56</v>
      </c>
      <c r="H1738">
        <v>0.64200000000000002</v>
      </c>
      <c r="I1738">
        <v>-5.6000000000000001E-2</v>
      </c>
      <c r="J1738">
        <v>0.83199999999999996</v>
      </c>
      <c r="K1738">
        <v>0.58899999999999997</v>
      </c>
      <c r="L1738">
        <v>0.189</v>
      </c>
      <c r="M1738" s="4" t="s">
        <v>213</v>
      </c>
      <c r="N1738" s="4" t="s">
        <v>170</v>
      </c>
      <c r="O1738" s="4" t="s">
        <v>171</v>
      </c>
      <c r="P1738" s="4" t="s">
        <v>523</v>
      </c>
      <c r="Q1738">
        <v>51830139</v>
      </c>
      <c r="R1738">
        <v>99720</v>
      </c>
      <c r="S1738" s="4" t="s">
        <v>170</v>
      </c>
      <c r="T1738" t="s">
        <v>171</v>
      </c>
    </row>
    <row r="1739" spans="1:20" x14ac:dyDescent="0.35">
      <c r="A1739" s="4" t="s">
        <v>137</v>
      </c>
      <c r="B1739" s="1">
        <v>41640</v>
      </c>
      <c r="C1739" s="4">
        <f>YEAR(MERGED_DATA[[#This Row],[year0]])</f>
        <v>2014</v>
      </c>
      <c r="D1739">
        <v>5.8010000000000002</v>
      </c>
      <c r="E1739">
        <v>10.544</v>
      </c>
      <c r="F1739">
        <v>0.73799999999999999</v>
      </c>
      <c r="G1739">
        <v>71.78</v>
      </c>
      <c r="H1739">
        <v>0.623</v>
      </c>
      <c r="I1739">
        <v>-4.9000000000000002E-2</v>
      </c>
      <c r="J1739">
        <v>0.83399999999999996</v>
      </c>
      <c r="K1739">
        <v>0.57499999999999996</v>
      </c>
      <c r="L1739">
        <v>0.28299999999999997</v>
      </c>
      <c r="M1739" s="4" t="s">
        <v>213</v>
      </c>
      <c r="N1739" s="4" t="s">
        <v>170</v>
      </c>
      <c r="O1739" s="4" t="s">
        <v>171</v>
      </c>
      <c r="P1739" s="4" t="s">
        <v>523</v>
      </c>
      <c r="Q1739">
        <v>51830139</v>
      </c>
      <c r="R1739">
        <v>99720</v>
      </c>
      <c r="S1739" s="4" t="s">
        <v>170</v>
      </c>
      <c r="T1739" t="s">
        <v>171</v>
      </c>
    </row>
    <row r="1740" spans="1:20" x14ac:dyDescent="0.35">
      <c r="A1740" s="4" t="s">
        <v>137</v>
      </c>
      <c r="B1740" s="1">
        <v>42005</v>
      </c>
      <c r="C1740" s="4">
        <f>YEAR(MERGED_DATA[[#This Row],[year0]])</f>
        <v>2015</v>
      </c>
      <c r="D1740">
        <v>5.78</v>
      </c>
      <c r="E1740">
        <v>10.567</v>
      </c>
      <c r="F1740">
        <v>0.76800000000000002</v>
      </c>
      <c r="G1740">
        <v>72</v>
      </c>
      <c r="H1740">
        <v>0.61599999999999999</v>
      </c>
      <c r="I1740">
        <v>-4.1000000000000002E-2</v>
      </c>
      <c r="J1740">
        <v>0.84099999999999997</v>
      </c>
      <c r="K1740">
        <v>0.56100000000000005</v>
      </c>
      <c r="L1740">
        <v>0.24399999999999999</v>
      </c>
      <c r="M1740" s="4" t="s">
        <v>213</v>
      </c>
      <c r="N1740" s="4" t="s">
        <v>170</v>
      </c>
      <c r="O1740" s="4" t="s">
        <v>171</v>
      </c>
      <c r="P1740" s="4" t="s">
        <v>523</v>
      </c>
      <c r="Q1740">
        <v>51830139</v>
      </c>
      <c r="R1740">
        <v>99720</v>
      </c>
      <c r="S1740" s="4" t="s">
        <v>170</v>
      </c>
      <c r="T1740" t="s">
        <v>171</v>
      </c>
    </row>
    <row r="1741" spans="1:20" x14ac:dyDescent="0.35">
      <c r="A1741" s="4" t="s">
        <v>137</v>
      </c>
      <c r="B1741" s="1">
        <v>42370</v>
      </c>
      <c r="C1741" s="4">
        <f>YEAR(MERGED_DATA[[#This Row],[year0]])</f>
        <v>2016</v>
      </c>
      <c r="D1741">
        <v>5.9710000000000001</v>
      </c>
      <c r="E1741">
        <v>10.592000000000001</v>
      </c>
      <c r="F1741">
        <v>0.81100000000000005</v>
      </c>
      <c r="G1741">
        <v>72.275000000000006</v>
      </c>
      <c r="H1741">
        <v>0.59099999999999997</v>
      </c>
      <c r="I1741">
        <v>0.02</v>
      </c>
      <c r="J1741">
        <v>0.86199999999999999</v>
      </c>
      <c r="K1741">
        <v>0.58299999999999996</v>
      </c>
      <c r="L1741">
        <v>0.23300000000000001</v>
      </c>
      <c r="M1741" s="4" t="s">
        <v>213</v>
      </c>
      <c r="N1741" s="4" t="s">
        <v>170</v>
      </c>
      <c r="O1741" s="4" t="s">
        <v>171</v>
      </c>
      <c r="P1741" s="4" t="s">
        <v>523</v>
      </c>
      <c r="Q1741">
        <v>51830139</v>
      </c>
      <c r="R1741">
        <v>99720</v>
      </c>
      <c r="S1741" s="4" t="s">
        <v>170</v>
      </c>
      <c r="T1741" t="s">
        <v>171</v>
      </c>
    </row>
    <row r="1742" spans="1:20" x14ac:dyDescent="0.35">
      <c r="A1742" s="4" t="s">
        <v>137</v>
      </c>
      <c r="B1742" s="1">
        <v>42736</v>
      </c>
      <c r="C1742" s="4">
        <f>YEAR(MERGED_DATA[[#This Row],[year0]])</f>
        <v>2017</v>
      </c>
      <c r="D1742">
        <v>5.8739999999999997</v>
      </c>
      <c r="E1742">
        <v>10.62</v>
      </c>
      <c r="F1742">
        <v>0.80700000000000005</v>
      </c>
      <c r="G1742">
        <v>72.55</v>
      </c>
      <c r="H1742">
        <v>0.53800000000000003</v>
      </c>
      <c r="I1742">
        <v>8.0000000000000002E-3</v>
      </c>
      <c r="J1742">
        <v>0.85099999999999998</v>
      </c>
      <c r="K1742">
        <v>0.54600000000000004</v>
      </c>
      <c r="L1742">
        <v>0.23499999999999999</v>
      </c>
      <c r="M1742" s="4" t="s">
        <v>213</v>
      </c>
      <c r="N1742" s="4" t="s">
        <v>170</v>
      </c>
      <c r="O1742" s="4" t="s">
        <v>171</v>
      </c>
      <c r="P1742" s="4" t="s">
        <v>523</v>
      </c>
      <c r="Q1742">
        <v>51830139</v>
      </c>
      <c r="R1742">
        <v>99720</v>
      </c>
      <c r="S1742" s="4" t="s">
        <v>170</v>
      </c>
      <c r="T1742" t="s">
        <v>171</v>
      </c>
    </row>
    <row r="1743" spans="1:20" x14ac:dyDescent="0.35">
      <c r="A1743" s="4" t="s">
        <v>137</v>
      </c>
      <c r="B1743" s="1">
        <v>43101</v>
      </c>
      <c r="C1743" s="4">
        <f>YEAR(MERGED_DATA[[#This Row],[year0]])</f>
        <v>2018</v>
      </c>
      <c r="D1743">
        <v>5.84</v>
      </c>
      <c r="E1743">
        <v>10.645</v>
      </c>
      <c r="F1743">
        <v>0.79800000000000004</v>
      </c>
      <c r="G1743">
        <v>72.825000000000003</v>
      </c>
      <c r="H1743">
        <v>0.6</v>
      </c>
      <c r="I1743">
        <v>-9.5000000000000001E-2</v>
      </c>
      <c r="J1743">
        <v>0.79700000000000004</v>
      </c>
      <c r="K1743">
        <v>0.57899999999999996</v>
      </c>
      <c r="L1743">
        <v>0.217</v>
      </c>
      <c r="M1743" s="4" t="s">
        <v>213</v>
      </c>
      <c r="N1743" s="4" t="s">
        <v>170</v>
      </c>
      <c r="O1743" s="4" t="s">
        <v>171</v>
      </c>
      <c r="P1743" s="4" t="s">
        <v>523</v>
      </c>
      <c r="Q1743">
        <v>51830139</v>
      </c>
      <c r="R1743">
        <v>99720</v>
      </c>
      <c r="S1743" s="4" t="s">
        <v>170</v>
      </c>
      <c r="T1743" t="s">
        <v>171</v>
      </c>
    </row>
    <row r="1744" spans="1:20" x14ac:dyDescent="0.35">
      <c r="A1744" s="4" t="s">
        <v>137</v>
      </c>
      <c r="B1744" s="1">
        <v>43466</v>
      </c>
      <c r="C1744" s="4">
        <f>YEAR(MERGED_DATA[[#This Row],[year0]])</f>
        <v>2019</v>
      </c>
      <c r="D1744">
        <v>5.9029999999999996</v>
      </c>
      <c r="E1744">
        <v>10.663</v>
      </c>
      <c r="F1744">
        <v>0.78300000000000003</v>
      </c>
      <c r="G1744">
        <v>73.099999999999994</v>
      </c>
      <c r="H1744">
        <v>0.70599999999999996</v>
      </c>
      <c r="I1744">
        <v>-6.0999999999999999E-2</v>
      </c>
      <c r="J1744">
        <v>0.71799999999999997</v>
      </c>
      <c r="K1744">
        <v>0.59299999999999997</v>
      </c>
      <c r="L1744">
        <v>0.23599999999999999</v>
      </c>
      <c r="M1744" s="4" t="s">
        <v>213</v>
      </c>
      <c r="N1744" s="4" t="s">
        <v>170</v>
      </c>
      <c r="O1744" s="4" t="s">
        <v>171</v>
      </c>
      <c r="P1744" s="4" t="s">
        <v>523</v>
      </c>
      <c r="Q1744">
        <v>51830139</v>
      </c>
      <c r="R1744">
        <v>99720</v>
      </c>
      <c r="S1744" s="4" t="s">
        <v>170</v>
      </c>
      <c r="T1744" t="s">
        <v>171</v>
      </c>
    </row>
    <row r="1745" spans="1:20" x14ac:dyDescent="0.35">
      <c r="A1745" s="4" t="s">
        <v>137</v>
      </c>
      <c r="B1745" s="1">
        <v>43831</v>
      </c>
      <c r="C1745" s="4">
        <f>YEAR(MERGED_DATA[[#This Row],[year0]])</f>
        <v>2020</v>
      </c>
      <c r="D1745">
        <v>5.7930000000000001</v>
      </c>
      <c r="E1745">
        <v>10.654999999999999</v>
      </c>
      <c r="F1745">
        <v>0.80800000000000005</v>
      </c>
      <c r="G1745">
        <v>73.375</v>
      </c>
      <c r="H1745">
        <v>0.71099999999999997</v>
      </c>
      <c r="I1745">
        <v>-0.112</v>
      </c>
      <c r="J1745">
        <v>0.66500000000000004</v>
      </c>
      <c r="K1745">
        <v>0.55000000000000004</v>
      </c>
      <c r="L1745">
        <v>0.247</v>
      </c>
      <c r="M1745" s="4" t="s">
        <v>213</v>
      </c>
      <c r="N1745" s="4" t="s">
        <v>170</v>
      </c>
      <c r="O1745" s="4" t="s">
        <v>171</v>
      </c>
      <c r="P1745" s="4" t="s">
        <v>523</v>
      </c>
      <c r="Q1745">
        <v>51830139</v>
      </c>
      <c r="R1745">
        <v>99720</v>
      </c>
      <c r="S1745" s="4" t="s">
        <v>170</v>
      </c>
      <c r="T1745" t="s">
        <v>171</v>
      </c>
    </row>
    <row r="1746" spans="1:20" x14ac:dyDescent="0.35">
      <c r="A1746" s="4" t="s">
        <v>137</v>
      </c>
      <c r="B1746" s="1">
        <v>44197</v>
      </c>
      <c r="C1746" s="4">
        <f>YEAR(MERGED_DATA[[#This Row],[year0]])</f>
        <v>2021</v>
      </c>
      <c r="D1746">
        <v>6.1130000000000004</v>
      </c>
      <c r="E1746">
        <v>10.696999999999999</v>
      </c>
      <c r="F1746">
        <v>0.81100000000000005</v>
      </c>
      <c r="G1746">
        <v>73.650000000000006</v>
      </c>
      <c r="H1746">
        <v>0.71699999999999997</v>
      </c>
      <c r="I1746">
        <v>-3.3000000000000002E-2</v>
      </c>
      <c r="J1746">
        <v>0.68500000000000005</v>
      </c>
      <c r="K1746">
        <v>0.56599999999999995</v>
      </c>
      <c r="L1746">
        <v>0.221</v>
      </c>
      <c r="M1746" s="4" t="s">
        <v>213</v>
      </c>
      <c r="N1746" s="4" t="s">
        <v>170</v>
      </c>
      <c r="O1746" s="4" t="s">
        <v>171</v>
      </c>
      <c r="P1746" s="4" t="s">
        <v>523</v>
      </c>
      <c r="Q1746">
        <v>51830139</v>
      </c>
      <c r="R1746">
        <v>99720</v>
      </c>
      <c r="S1746" s="4" t="s">
        <v>170</v>
      </c>
      <c r="T1746" t="s">
        <v>171</v>
      </c>
    </row>
    <row r="1747" spans="1:20" x14ac:dyDescent="0.35">
      <c r="A1747" s="4" t="s">
        <v>137</v>
      </c>
      <c r="B1747" s="1">
        <v>44562</v>
      </c>
      <c r="C1747" s="4">
        <f>YEAR(MERGED_DATA[[#This Row],[year0]])</f>
        <v>2022</v>
      </c>
      <c r="D1747">
        <v>5.95</v>
      </c>
      <c r="E1747">
        <v>10.725</v>
      </c>
      <c r="F1747">
        <v>0.81</v>
      </c>
      <c r="G1747">
        <v>73.924999999999997</v>
      </c>
      <c r="H1747">
        <v>0.72299999999999998</v>
      </c>
      <c r="I1747">
        <v>2E-3</v>
      </c>
      <c r="J1747">
        <v>0.747</v>
      </c>
      <c r="K1747">
        <v>0.58499999999999996</v>
      </c>
      <c r="L1747">
        <v>0.23300000000000001</v>
      </c>
      <c r="M1747" s="4" t="s">
        <v>213</v>
      </c>
      <c r="N1747" s="4" t="s">
        <v>170</v>
      </c>
      <c r="O1747" s="4" t="s">
        <v>171</v>
      </c>
      <c r="P1747" s="4" t="s">
        <v>523</v>
      </c>
      <c r="Q1747">
        <v>51830139</v>
      </c>
      <c r="R1747">
        <v>99720</v>
      </c>
      <c r="S1747" s="4" t="s">
        <v>170</v>
      </c>
      <c r="T1747" t="s">
        <v>171</v>
      </c>
    </row>
    <row r="1748" spans="1:20" x14ac:dyDescent="0.35">
      <c r="A1748" s="4" t="s">
        <v>137</v>
      </c>
      <c r="B1748" s="1">
        <v>44927</v>
      </c>
      <c r="C1748" s="4">
        <f>YEAR(MERGED_DATA[[#This Row],[year0]])</f>
        <v>2023</v>
      </c>
      <c r="D1748">
        <v>6.1120000000000001</v>
      </c>
      <c r="E1748">
        <v>10.742000000000001</v>
      </c>
      <c r="F1748">
        <v>0.79900000000000004</v>
      </c>
      <c r="G1748">
        <v>74.2</v>
      </c>
      <c r="H1748">
        <v>0.76200000000000001</v>
      </c>
      <c r="I1748">
        <v>-4.0000000000000001E-3</v>
      </c>
      <c r="J1748">
        <v>0.71399999999999997</v>
      </c>
      <c r="K1748">
        <v>0.60299999999999998</v>
      </c>
      <c r="L1748">
        <v>0.245</v>
      </c>
      <c r="M1748" s="4" t="s">
        <v>213</v>
      </c>
      <c r="N1748" s="4" t="s">
        <v>170</v>
      </c>
      <c r="O1748" s="4" t="s">
        <v>171</v>
      </c>
      <c r="P1748" s="4" t="s">
        <v>523</v>
      </c>
      <c r="Q1748">
        <v>51830139</v>
      </c>
      <c r="R1748">
        <v>99720</v>
      </c>
      <c r="S1748" s="4" t="s">
        <v>170</v>
      </c>
      <c r="T1748" t="s">
        <v>171</v>
      </c>
    </row>
    <row r="1749" spans="1:20" x14ac:dyDescent="0.35">
      <c r="A1749" s="4" t="s">
        <v>138</v>
      </c>
      <c r="B1749" s="1">
        <v>39083</v>
      </c>
      <c r="C1749" s="4">
        <f>YEAR(MERGED_DATA[[#This Row],[year0]])</f>
        <v>2007</v>
      </c>
      <c r="D1749">
        <v>6.9950000000000001</v>
      </c>
      <c r="E1749">
        <v>10.585000000000001</v>
      </c>
      <c r="F1749">
        <v>0.95699999999999996</v>
      </c>
      <c r="G1749">
        <v>70.64</v>
      </c>
      <c r="H1749">
        <v>0.78200000000000003</v>
      </c>
      <c r="I1749">
        <v>-9.9000000000000005E-2</v>
      </c>
      <c r="J1749">
        <v>0.78400000000000003</v>
      </c>
      <c r="K1749">
        <v>0.71699999999999997</v>
      </c>
      <c r="L1749">
        <v>0.26400000000000001</v>
      </c>
      <c r="M1749" s="4" t="s">
        <v>175</v>
      </c>
      <c r="N1749" s="4" t="s">
        <v>170</v>
      </c>
      <c r="O1749" s="4" t="s">
        <v>174</v>
      </c>
      <c r="P1749" s="4" t="s">
        <v>606</v>
      </c>
      <c r="Q1749">
        <v>47486935</v>
      </c>
      <c r="R1749">
        <v>506009</v>
      </c>
      <c r="S1749" s="4" t="s">
        <v>428</v>
      </c>
      <c r="T1749" t="s">
        <v>174</v>
      </c>
    </row>
    <row r="1750" spans="1:20" x14ac:dyDescent="0.35">
      <c r="A1750" s="4" t="s">
        <v>138</v>
      </c>
      <c r="B1750" s="1">
        <v>39448</v>
      </c>
      <c r="C1750" s="4">
        <f>YEAR(MERGED_DATA[[#This Row],[year0]])</f>
        <v>2008</v>
      </c>
      <c r="D1750">
        <v>7.2939999999999996</v>
      </c>
      <c r="E1750">
        <v>10.577</v>
      </c>
      <c r="F1750">
        <v>0.94799999999999995</v>
      </c>
      <c r="G1750">
        <v>70.760000000000005</v>
      </c>
      <c r="H1750">
        <v>0.83399999999999996</v>
      </c>
      <c r="I1750">
        <v>-0.155</v>
      </c>
      <c r="J1750">
        <v>0.68300000000000005</v>
      </c>
      <c r="K1750">
        <v>0.64900000000000002</v>
      </c>
      <c r="L1750">
        <v>0.26</v>
      </c>
      <c r="M1750" s="4" t="s">
        <v>175</v>
      </c>
      <c r="N1750" s="4" t="s">
        <v>170</v>
      </c>
      <c r="O1750" s="4" t="s">
        <v>174</v>
      </c>
      <c r="P1750" s="4" t="s">
        <v>606</v>
      </c>
      <c r="Q1750">
        <v>47486935</v>
      </c>
      <c r="R1750">
        <v>506009</v>
      </c>
      <c r="S1750" s="4" t="s">
        <v>428</v>
      </c>
      <c r="T1750" t="s">
        <v>174</v>
      </c>
    </row>
    <row r="1751" spans="1:20" x14ac:dyDescent="0.35">
      <c r="A1751" s="4" t="s">
        <v>138</v>
      </c>
      <c r="B1751" s="1">
        <v>39814</v>
      </c>
      <c r="C1751" s="4">
        <f>YEAR(MERGED_DATA[[#This Row],[year0]])</f>
        <v>2009</v>
      </c>
      <c r="D1751">
        <v>6.1989999999999998</v>
      </c>
      <c r="E1751">
        <v>10.53</v>
      </c>
      <c r="F1751">
        <v>0.92900000000000005</v>
      </c>
      <c r="G1751">
        <v>70.88</v>
      </c>
      <c r="H1751">
        <v>0.749</v>
      </c>
      <c r="I1751">
        <v>-0.13300000000000001</v>
      </c>
      <c r="J1751">
        <v>0.79800000000000004</v>
      </c>
      <c r="K1751">
        <v>0.64500000000000002</v>
      </c>
      <c r="L1751">
        <v>0.33600000000000002</v>
      </c>
      <c r="M1751" s="4" t="s">
        <v>175</v>
      </c>
      <c r="N1751" s="4" t="s">
        <v>170</v>
      </c>
      <c r="O1751" s="4" t="s">
        <v>174</v>
      </c>
      <c r="P1751" s="4" t="s">
        <v>606</v>
      </c>
      <c r="Q1751">
        <v>47486935</v>
      </c>
      <c r="R1751">
        <v>506009</v>
      </c>
      <c r="S1751" s="4" t="s">
        <v>428</v>
      </c>
      <c r="T1751" t="s">
        <v>174</v>
      </c>
    </row>
    <row r="1752" spans="1:20" x14ac:dyDescent="0.35">
      <c r="A1752" s="4" t="s">
        <v>138</v>
      </c>
      <c r="B1752" s="1">
        <v>40179</v>
      </c>
      <c r="C1752" s="4">
        <f>YEAR(MERGED_DATA[[#This Row],[year0]])</f>
        <v>2010</v>
      </c>
      <c r="D1752">
        <v>6.1879999999999997</v>
      </c>
      <c r="E1752">
        <v>10.526999999999999</v>
      </c>
      <c r="F1752">
        <v>0.95</v>
      </c>
      <c r="G1752">
        <v>71</v>
      </c>
      <c r="H1752">
        <v>0.79600000000000004</v>
      </c>
      <c r="I1752">
        <v>-0.14399999999999999</v>
      </c>
      <c r="J1752">
        <v>0.84</v>
      </c>
      <c r="K1752">
        <v>0.64500000000000002</v>
      </c>
      <c r="L1752">
        <v>0.32200000000000001</v>
      </c>
      <c r="M1752" s="4" t="s">
        <v>175</v>
      </c>
      <c r="N1752" s="4" t="s">
        <v>170</v>
      </c>
      <c r="O1752" s="4" t="s">
        <v>174</v>
      </c>
      <c r="P1752" s="4" t="s">
        <v>606</v>
      </c>
      <c r="Q1752">
        <v>47486935</v>
      </c>
      <c r="R1752">
        <v>506009</v>
      </c>
      <c r="S1752" s="4" t="s">
        <v>428</v>
      </c>
      <c r="T1752" t="s">
        <v>174</v>
      </c>
    </row>
    <row r="1753" spans="1:20" x14ac:dyDescent="0.35">
      <c r="A1753" s="4" t="s">
        <v>138</v>
      </c>
      <c r="B1753" s="1">
        <v>40544</v>
      </c>
      <c r="C1753" s="4">
        <f>YEAR(MERGED_DATA[[#This Row],[year0]])</f>
        <v>2011</v>
      </c>
      <c r="D1753">
        <v>6.5179999999999998</v>
      </c>
      <c r="E1753">
        <v>10.516</v>
      </c>
      <c r="F1753">
        <v>0.94399999999999995</v>
      </c>
      <c r="G1753">
        <v>71.12</v>
      </c>
      <c r="H1753">
        <v>0.81899999999999995</v>
      </c>
      <c r="I1753">
        <v>-0.128</v>
      </c>
      <c r="J1753">
        <v>0.84599999999999997</v>
      </c>
      <c r="K1753">
        <v>0.66700000000000004</v>
      </c>
      <c r="L1753">
        <v>0.35599999999999998</v>
      </c>
      <c r="M1753" s="4" t="s">
        <v>175</v>
      </c>
      <c r="N1753" s="4" t="s">
        <v>170</v>
      </c>
      <c r="O1753" s="4" t="s">
        <v>174</v>
      </c>
      <c r="P1753" s="4" t="s">
        <v>606</v>
      </c>
      <c r="Q1753">
        <v>47486935</v>
      </c>
      <c r="R1753">
        <v>506009</v>
      </c>
      <c r="S1753" s="4" t="s">
        <v>428</v>
      </c>
      <c r="T1753" t="s">
        <v>174</v>
      </c>
    </row>
    <row r="1754" spans="1:20" x14ac:dyDescent="0.35">
      <c r="A1754" s="4" t="s">
        <v>138</v>
      </c>
      <c r="B1754" s="1">
        <v>40909</v>
      </c>
      <c r="C1754" s="4">
        <f>YEAR(MERGED_DATA[[#This Row],[year0]])</f>
        <v>2012</v>
      </c>
      <c r="D1754">
        <v>6.2910000000000004</v>
      </c>
      <c r="E1754">
        <v>10.484999999999999</v>
      </c>
      <c r="F1754">
        <v>0.93700000000000006</v>
      </c>
      <c r="G1754">
        <v>71.239999999999995</v>
      </c>
      <c r="H1754">
        <v>0.755</v>
      </c>
      <c r="I1754">
        <v>-6.5000000000000002E-2</v>
      </c>
      <c r="J1754">
        <v>0.84399999999999997</v>
      </c>
      <c r="K1754">
        <v>0.64400000000000002</v>
      </c>
      <c r="L1754">
        <v>0.36599999999999999</v>
      </c>
      <c r="M1754" s="4" t="s">
        <v>175</v>
      </c>
      <c r="N1754" s="4" t="s">
        <v>170</v>
      </c>
      <c r="O1754" s="4" t="s">
        <v>174</v>
      </c>
      <c r="P1754" s="4" t="s">
        <v>606</v>
      </c>
      <c r="Q1754">
        <v>47486935</v>
      </c>
      <c r="R1754">
        <v>506009</v>
      </c>
      <c r="S1754" s="4" t="s">
        <v>428</v>
      </c>
      <c r="T1754" t="s">
        <v>174</v>
      </c>
    </row>
    <row r="1755" spans="1:20" x14ac:dyDescent="0.35">
      <c r="A1755" s="4" t="s">
        <v>138</v>
      </c>
      <c r="B1755" s="1">
        <v>41275</v>
      </c>
      <c r="C1755" s="4">
        <f>YEAR(MERGED_DATA[[#This Row],[year0]])</f>
        <v>2013</v>
      </c>
      <c r="D1755">
        <v>6.15</v>
      </c>
      <c r="E1755">
        <v>10.474</v>
      </c>
      <c r="F1755">
        <v>0.92900000000000005</v>
      </c>
      <c r="G1755">
        <v>71.36</v>
      </c>
      <c r="H1755">
        <v>0.75900000000000001</v>
      </c>
      <c r="I1755">
        <v>-0.107</v>
      </c>
      <c r="J1755">
        <v>0.91600000000000004</v>
      </c>
      <c r="K1755">
        <v>0.66300000000000003</v>
      </c>
      <c r="L1755">
        <v>0.372</v>
      </c>
      <c r="M1755" s="4" t="s">
        <v>175</v>
      </c>
      <c r="N1755" s="4" t="s">
        <v>170</v>
      </c>
      <c r="O1755" s="4" t="s">
        <v>174</v>
      </c>
      <c r="P1755" s="4" t="s">
        <v>606</v>
      </c>
      <c r="Q1755">
        <v>47486935</v>
      </c>
      <c r="R1755">
        <v>506009</v>
      </c>
      <c r="S1755" s="4" t="s">
        <v>428</v>
      </c>
      <c r="T1755" t="s">
        <v>174</v>
      </c>
    </row>
    <row r="1756" spans="1:20" x14ac:dyDescent="0.35">
      <c r="A1756" s="4" t="s">
        <v>138</v>
      </c>
      <c r="B1756" s="1">
        <v>41640</v>
      </c>
      <c r="C1756" s="4">
        <f>YEAR(MERGED_DATA[[#This Row],[year0]])</f>
        <v>2014</v>
      </c>
      <c r="D1756">
        <v>6.4560000000000004</v>
      </c>
      <c r="E1756">
        <v>10.491</v>
      </c>
      <c r="F1756">
        <v>0.94799999999999995</v>
      </c>
      <c r="G1756">
        <v>71.48</v>
      </c>
      <c r="H1756">
        <v>0.73799999999999999</v>
      </c>
      <c r="I1756">
        <v>-3.4000000000000002E-2</v>
      </c>
      <c r="J1756">
        <v>0.85399999999999998</v>
      </c>
      <c r="K1756">
        <v>0.68300000000000005</v>
      </c>
      <c r="L1756">
        <v>0.33500000000000002</v>
      </c>
      <c r="M1756" s="4" t="s">
        <v>175</v>
      </c>
      <c r="N1756" s="4" t="s">
        <v>170</v>
      </c>
      <c r="O1756" s="4" t="s">
        <v>174</v>
      </c>
      <c r="P1756" s="4" t="s">
        <v>606</v>
      </c>
      <c r="Q1756">
        <v>47486935</v>
      </c>
      <c r="R1756">
        <v>506009</v>
      </c>
      <c r="S1756" s="4" t="s">
        <v>428</v>
      </c>
      <c r="T1756" t="s">
        <v>174</v>
      </c>
    </row>
    <row r="1757" spans="1:20" x14ac:dyDescent="0.35">
      <c r="A1757" s="4" t="s">
        <v>138</v>
      </c>
      <c r="B1757" s="1">
        <v>42005</v>
      </c>
      <c r="C1757" s="4">
        <f>YEAR(MERGED_DATA[[#This Row],[year0]])</f>
        <v>2015</v>
      </c>
      <c r="D1757">
        <v>6.3810000000000002</v>
      </c>
      <c r="E1757">
        <v>10.529</v>
      </c>
      <c r="F1757">
        <v>0.95599999999999996</v>
      </c>
      <c r="G1757">
        <v>71.599999999999994</v>
      </c>
      <c r="H1757">
        <v>0.73199999999999998</v>
      </c>
      <c r="I1757">
        <v>-7.8E-2</v>
      </c>
      <c r="J1757">
        <v>0.82199999999999995</v>
      </c>
      <c r="K1757">
        <v>0.70499999999999996</v>
      </c>
      <c r="L1757">
        <v>0.28499999999999998</v>
      </c>
      <c r="M1757" s="4" t="s">
        <v>175</v>
      </c>
      <c r="N1757" s="4" t="s">
        <v>170</v>
      </c>
      <c r="O1757" s="4" t="s">
        <v>174</v>
      </c>
      <c r="P1757" s="4" t="s">
        <v>606</v>
      </c>
      <c r="Q1757">
        <v>47486935</v>
      </c>
      <c r="R1757">
        <v>506009</v>
      </c>
      <c r="S1757" s="4" t="s">
        <v>428</v>
      </c>
      <c r="T1757" t="s">
        <v>174</v>
      </c>
    </row>
    <row r="1758" spans="1:20" x14ac:dyDescent="0.35">
      <c r="A1758" s="4" t="s">
        <v>138</v>
      </c>
      <c r="B1758" s="1">
        <v>42370</v>
      </c>
      <c r="C1758" s="4">
        <f>YEAR(MERGED_DATA[[#This Row],[year0]])</f>
        <v>2016</v>
      </c>
      <c r="D1758">
        <v>6.319</v>
      </c>
      <c r="E1758">
        <v>10.558</v>
      </c>
      <c r="F1758">
        <v>0.94199999999999995</v>
      </c>
      <c r="G1758">
        <v>71.724999999999994</v>
      </c>
      <c r="H1758">
        <v>0.76800000000000002</v>
      </c>
      <c r="I1758">
        <v>-5.3999999999999999E-2</v>
      </c>
      <c r="J1758">
        <v>0.81899999999999995</v>
      </c>
      <c r="K1758">
        <v>0.63</v>
      </c>
      <c r="L1758">
        <v>0.30099999999999999</v>
      </c>
      <c r="M1758" s="4" t="s">
        <v>175</v>
      </c>
      <c r="N1758" s="4" t="s">
        <v>170</v>
      </c>
      <c r="O1758" s="4" t="s">
        <v>174</v>
      </c>
      <c r="P1758" s="4" t="s">
        <v>606</v>
      </c>
      <c r="Q1758">
        <v>47486935</v>
      </c>
      <c r="R1758">
        <v>506009</v>
      </c>
      <c r="S1758" s="4" t="s">
        <v>428</v>
      </c>
      <c r="T1758" t="s">
        <v>174</v>
      </c>
    </row>
    <row r="1759" spans="1:20" x14ac:dyDescent="0.35">
      <c r="A1759" s="4" t="s">
        <v>138</v>
      </c>
      <c r="B1759" s="1">
        <v>42736</v>
      </c>
      <c r="C1759" s="4">
        <f>YEAR(MERGED_DATA[[#This Row],[year0]])</f>
        <v>2017</v>
      </c>
      <c r="D1759">
        <v>6.23</v>
      </c>
      <c r="E1759">
        <v>10.585000000000001</v>
      </c>
      <c r="F1759">
        <v>0.90300000000000002</v>
      </c>
      <c r="G1759">
        <v>71.849999999999994</v>
      </c>
      <c r="H1759">
        <v>0.75600000000000001</v>
      </c>
      <c r="I1759">
        <v>-3.7999999999999999E-2</v>
      </c>
      <c r="J1759">
        <v>0.79100000000000004</v>
      </c>
      <c r="K1759">
        <v>0.60099999999999998</v>
      </c>
      <c r="L1759">
        <v>0.30199999999999999</v>
      </c>
      <c r="M1759" s="4" t="s">
        <v>175</v>
      </c>
      <c r="N1759" s="4" t="s">
        <v>170</v>
      </c>
      <c r="O1759" s="4" t="s">
        <v>174</v>
      </c>
      <c r="P1759" s="4" t="s">
        <v>606</v>
      </c>
      <c r="Q1759">
        <v>47486935</v>
      </c>
      <c r="R1759">
        <v>506009</v>
      </c>
      <c r="S1759" s="4" t="s">
        <v>428</v>
      </c>
      <c r="T1759" t="s">
        <v>174</v>
      </c>
    </row>
    <row r="1760" spans="1:20" x14ac:dyDescent="0.35">
      <c r="A1760" s="4" t="s">
        <v>138</v>
      </c>
      <c r="B1760" s="1">
        <v>43101</v>
      </c>
      <c r="C1760" s="4">
        <f>YEAR(MERGED_DATA[[#This Row],[year0]])</f>
        <v>2018</v>
      </c>
      <c r="D1760">
        <v>6.5129999999999999</v>
      </c>
      <c r="E1760">
        <v>10.603999999999999</v>
      </c>
      <c r="F1760">
        <v>0.91</v>
      </c>
      <c r="G1760">
        <v>71.974999999999994</v>
      </c>
      <c r="H1760">
        <v>0.72199999999999998</v>
      </c>
      <c r="I1760">
        <v>-8.1000000000000003E-2</v>
      </c>
      <c r="J1760">
        <v>0.77700000000000002</v>
      </c>
      <c r="K1760">
        <v>0.63600000000000001</v>
      </c>
      <c r="L1760">
        <v>0.35699999999999998</v>
      </c>
      <c r="M1760" s="4" t="s">
        <v>175</v>
      </c>
      <c r="N1760" s="4" t="s">
        <v>170</v>
      </c>
      <c r="O1760" s="4" t="s">
        <v>174</v>
      </c>
      <c r="P1760" s="4" t="s">
        <v>606</v>
      </c>
      <c r="Q1760">
        <v>47486935</v>
      </c>
      <c r="R1760">
        <v>506009</v>
      </c>
      <c r="S1760" s="4" t="s">
        <v>428</v>
      </c>
      <c r="T1760" t="s">
        <v>174</v>
      </c>
    </row>
    <row r="1761" spans="1:20" x14ac:dyDescent="0.35">
      <c r="A1761" s="4" t="s">
        <v>138</v>
      </c>
      <c r="B1761" s="1">
        <v>43466</v>
      </c>
      <c r="C1761" s="4">
        <f>YEAR(MERGED_DATA[[#This Row],[year0]])</f>
        <v>2019</v>
      </c>
      <c r="D1761">
        <v>6.4569999999999999</v>
      </c>
      <c r="E1761">
        <v>10.616</v>
      </c>
      <c r="F1761">
        <v>0.94899999999999995</v>
      </c>
      <c r="G1761">
        <v>72.099999999999994</v>
      </c>
      <c r="H1761">
        <v>0.77800000000000002</v>
      </c>
      <c r="I1761">
        <v>-5.3999999999999999E-2</v>
      </c>
      <c r="J1761">
        <v>0.73</v>
      </c>
      <c r="K1761">
        <v>0.63600000000000001</v>
      </c>
      <c r="L1761">
        <v>0.316</v>
      </c>
      <c r="M1761" s="4" t="s">
        <v>175</v>
      </c>
      <c r="N1761" s="4" t="s">
        <v>170</v>
      </c>
      <c r="O1761" s="4" t="s">
        <v>174</v>
      </c>
      <c r="P1761" s="4" t="s">
        <v>606</v>
      </c>
      <c r="Q1761">
        <v>47486935</v>
      </c>
      <c r="R1761">
        <v>506009</v>
      </c>
      <c r="S1761" s="4" t="s">
        <v>428</v>
      </c>
      <c r="T1761" t="s">
        <v>174</v>
      </c>
    </row>
    <row r="1762" spans="1:20" x14ac:dyDescent="0.35">
      <c r="A1762" s="4" t="s">
        <v>138</v>
      </c>
      <c r="B1762" s="1">
        <v>43831</v>
      </c>
      <c r="C1762" s="4">
        <f>YEAR(MERGED_DATA[[#This Row],[year0]])</f>
        <v>2020</v>
      </c>
      <c r="D1762">
        <v>6.5019999999999998</v>
      </c>
      <c r="E1762">
        <v>10.491</v>
      </c>
      <c r="F1762">
        <v>0.93500000000000005</v>
      </c>
      <c r="G1762">
        <v>72.224999999999994</v>
      </c>
      <c r="H1762">
        <v>0.78300000000000003</v>
      </c>
      <c r="I1762">
        <v>-0.127</v>
      </c>
      <c r="J1762">
        <v>0.73</v>
      </c>
      <c r="K1762">
        <v>0.67100000000000004</v>
      </c>
      <c r="L1762">
        <v>0.317</v>
      </c>
      <c r="M1762" s="4" t="s">
        <v>175</v>
      </c>
      <c r="N1762" s="4" t="s">
        <v>170</v>
      </c>
      <c r="O1762" s="4" t="s">
        <v>174</v>
      </c>
      <c r="P1762" s="4" t="s">
        <v>606</v>
      </c>
      <c r="Q1762">
        <v>47486935</v>
      </c>
      <c r="R1762">
        <v>506009</v>
      </c>
      <c r="S1762" s="4" t="s">
        <v>428</v>
      </c>
      <c r="T1762" t="s">
        <v>174</v>
      </c>
    </row>
    <row r="1763" spans="1:20" x14ac:dyDescent="0.35">
      <c r="A1763" s="4" t="s">
        <v>138</v>
      </c>
      <c r="B1763" s="1">
        <v>44197</v>
      </c>
      <c r="C1763" s="4">
        <f>YEAR(MERGED_DATA[[#This Row],[year0]])</f>
        <v>2021</v>
      </c>
      <c r="D1763">
        <v>6.47</v>
      </c>
      <c r="E1763">
        <v>10.544</v>
      </c>
      <c r="F1763">
        <v>0.92600000000000005</v>
      </c>
      <c r="G1763">
        <v>72.349999999999994</v>
      </c>
      <c r="H1763">
        <v>0.78200000000000003</v>
      </c>
      <c r="I1763">
        <v>-7.5999999999999998E-2</v>
      </c>
      <c r="J1763">
        <v>0.72899999999999998</v>
      </c>
      <c r="K1763">
        <v>0.63900000000000001</v>
      </c>
      <c r="L1763">
        <v>0.32400000000000001</v>
      </c>
      <c r="M1763" s="4" t="s">
        <v>175</v>
      </c>
      <c r="N1763" s="4" t="s">
        <v>170</v>
      </c>
      <c r="O1763" s="4" t="s">
        <v>174</v>
      </c>
      <c r="P1763" s="4" t="s">
        <v>606</v>
      </c>
      <c r="Q1763">
        <v>47486935</v>
      </c>
      <c r="R1763">
        <v>506009</v>
      </c>
      <c r="S1763" s="4" t="s">
        <v>428</v>
      </c>
      <c r="T1763" t="s">
        <v>174</v>
      </c>
    </row>
    <row r="1764" spans="1:20" x14ac:dyDescent="0.35">
      <c r="A1764" s="4" t="s">
        <v>138</v>
      </c>
      <c r="B1764" s="1">
        <v>44562</v>
      </c>
      <c r="C1764" s="4">
        <f>YEAR(MERGED_DATA[[#This Row],[year0]])</f>
        <v>2022</v>
      </c>
      <c r="D1764">
        <v>6.3369999999999997</v>
      </c>
      <c r="E1764">
        <v>10.592000000000001</v>
      </c>
      <c r="F1764">
        <v>0.93400000000000005</v>
      </c>
      <c r="G1764">
        <v>72.474999999999994</v>
      </c>
      <c r="H1764">
        <v>0.78100000000000003</v>
      </c>
      <c r="I1764">
        <v>-1E-3</v>
      </c>
      <c r="J1764">
        <v>0.67300000000000004</v>
      </c>
      <c r="K1764">
        <v>0.63600000000000001</v>
      </c>
      <c r="L1764">
        <v>0.32</v>
      </c>
      <c r="M1764" s="4" t="s">
        <v>175</v>
      </c>
      <c r="N1764" s="4" t="s">
        <v>170</v>
      </c>
      <c r="O1764" s="4" t="s">
        <v>174</v>
      </c>
      <c r="P1764" s="4" t="s">
        <v>606</v>
      </c>
      <c r="Q1764">
        <v>47486935</v>
      </c>
      <c r="R1764">
        <v>506009</v>
      </c>
      <c r="S1764" s="4" t="s">
        <v>428</v>
      </c>
      <c r="T1764" t="s">
        <v>174</v>
      </c>
    </row>
    <row r="1765" spans="1:20" x14ac:dyDescent="0.35">
      <c r="A1765" s="4" t="s">
        <v>138</v>
      </c>
      <c r="B1765" s="1">
        <v>44927</v>
      </c>
      <c r="C1765" s="4">
        <f>YEAR(MERGED_DATA[[#This Row],[year0]])</f>
        <v>2023</v>
      </c>
      <c r="D1765">
        <v>6.4560000000000004</v>
      </c>
      <c r="E1765">
        <v>10.609</v>
      </c>
      <c r="F1765">
        <v>0.91200000000000003</v>
      </c>
      <c r="G1765">
        <v>72.599999999999994</v>
      </c>
      <c r="H1765">
        <v>0.77900000000000003</v>
      </c>
      <c r="I1765">
        <v>-4.0000000000000001E-3</v>
      </c>
      <c r="J1765">
        <v>0.67500000000000004</v>
      </c>
      <c r="K1765">
        <v>0.65500000000000003</v>
      </c>
      <c r="L1765">
        <v>0.32500000000000001</v>
      </c>
      <c r="M1765" s="4" t="s">
        <v>175</v>
      </c>
      <c r="N1765" s="4" t="s">
        <v>170</v>
      </c>
      <c r="O1765" s="4" t="s">
        <v>174</v>
      </c>
      <c r="P1765" s="4" t="s">
        <v>606</v>
      </c>
      <c r="Q1765">
        <v>47486935</v>
      </c>
      <c r="R1765">
        <v>506009</v>
      </c>
      <c r="S1765" s="4" t="s">
        <v>428</v>
      </c>
      <c r="T1765" t="s">
        <v>174</v>
      </c>
    </row>
    <row r="1766" spans="1:20" x14ac:dyDescent="0.35">
      <c r="A1766" s="4" t="s">
        <v>139</v>
      </c>
      <c r="B1766" s="1">
        <v>38718</v>
      </c>
      <c r="C1766" s="4">
        <f>YEAR(MERGED_DATA[[#This Row],[year0]])</f>
        <v>2006</v>
      </c>
      <c r="D1766">
        <v>4.3449999999999998</v>
      </c>
      <c r="E1766">
        <v>8.9369999999999994</v>
      </c>
      <c r="F1766">
        <v>0.86399999999999999</v>
      </c>
      <c r="G1766">
        <v>62.28</v>
      </c>
      <c r="H1766">
        <v>0.72399999999999998</v>
      </c>
      <c r="I1766">
        <v>5.5E-2</v>
      </c>
      <c r="J1766">
        <v>0.83799999999999997</v>
      </c>
      <c r="K1766">
        <v>0.63900000000000001</v>
      </c>
      <c r="L1766">
        <v>0.216</v>
      </c>
      <c r="M1766" s="4" t="s">
        <v>169</v>
      </c>
      <c r="N1766" s="4" t="s">
        <v>170</v>
      </c>
      <c r="O1766" s="4" t="s">
        <v>171</v>
      </c>
      <c r="P1766" s="4" t="s">
        <v>539</v>
      </c>
      <c r="Q1766">
        <v>21773441</v>
      </c>
      <c r="R1766">
        <v>65610</v>
      </c>
      <c r="S1766" s="4" t="s">
        <v>170</v>
      </c>
      <c r="T1766" t="s">
        <v>171</v>
      </c>
    </row>
    <row r="1767" spans="1:20" x14ac:dyDescent="0.35">
      <c r="A1767" s="4" t="s">
        <v>139</v>
      </c>
      <c r="B1767" s="1">
        <v>39083</v>
      </c>
      <c r="C1767" s="4">
        <f>YEAR(MERGED_DATA[[#This Row],[year0]])</f>
        <v>2007</v>
      </c>
      <c r="D1767">
        <v>4.415</v>
      </c>
      <c r="E1767">
        <v>8.9920000000000009</v>
      </c>
      <c r="F1767">
        <v>0.83799999999999997</v>
      </c>
      <c r="G1767">
        <v>62.76</v>
      </c>
      <c r="H1767">
        <v>0.73599999999999999</v>
      </c>
      <c r="I1767">
        <v>0.10299999999999999</v>
      </c>
      <c r="J1767">
        <v>0.84699999999999998</v>
      </c>
      <c r="K1767">
        <v>0.59</v>
      </c>
      <c r="L1767">
        <v>0.22</v>
      </c>
      <c r="M1767" s="4" t="s">
        <v>169</v>
      </c>
      <c r="N1767" s="4" t="s">
        <v>170</v>
      </c>
      <c r="O1767" s="4" t="s">
        <v>171</v>
      </c>
      <c r="P1767" s="4" t="s">
        <v>539</v>
      </c>
      <c r="Q1767">
        <v>21773441</v>
      </c>
      <c r="R1767">
        <v>65610</v>
      </c>
      <c r="S1767" s="4" t="s">
        <v>170</v>
      </c>
      <c r="T1767" t="s">
        <v>171</v>
      </c>
    </row>
    <row r="1768" spans="1:20" x14ac:dyDescent="0.35">
      <c r="A1768" s="4" t="s">
        <v>139</v>
      </c>
      <c r="B1768" s="1">
        <v>39448</v>
      </c>
      <c r="C1768" s="4">
        <f>YEAR(MERGED_DATA[[#This Row],[year0]])</f>
        <v>2008</v>
      </c>
      <c r="D1768">
        <v>4.431</v>
      </c>
      <c r="E1768">
        <v>9.0399999999999991</v>
      </c>
      <c r="F1768">
        <v>0.81599999999999995</v>
      </c>
      <c r="G1768">
        <v>63.24</v>
      </c>
      <c r="H1768">
        <v>0.83399999999999996</v>
      </c>
      <c r="I1768">
        <v>0.156</v>
      </c>
      <c r="J1768">
        <v>0.86099999999999999</v>
      </c>
      <c r="K1768">
        <v>0.65600000000000003</v>
      </c>
      <c r="L1768">
        <v>0.153</v>
      </c>
      <c r="M1768" s="4" t="s">
        <v>169</v>
      </c>
      <c r="N1768" s="4" t="s">
        <v>170</v>
      </c>
      <c r="O1768" s="4" t="s">
        <v>171</v>
      </c>
      <c r="P1768" s="4" t="s">
        <v>539</v>
      </c>
      <c r="Q1768">
        <v>21773441</v>
      </c>
      <c r="R1768">
        <v>65610</v>
      </c>
      <c r="S1768" s="4" t="s">
        <v>170</v>
      </c>
      <c r="T1768" t="s">
        <v>171</v>
      </c>
    </row>
    <row r="1769" spans="1:20" x14ac:dyDescent="0.35">
      <c r="A1769" s="4" t="s">
        <v>139</v>
      </c>
      <c r="B1769" s="1">
        <v>39814</v>
      </c>
      <c r="C1769" s="4">
        <f>YEAR(MERGED_DATA[[#This Row],[year0]])</f>
        <v>2009</v>
      </c>
      <c r="D1769">
        <v>4.2119999999999997</v>
      </c>
      <c r="E1769">
        <v>9.0649999999999995</v>
      </c>
      <c r="F1769">
        <v>0.83</v>
      </c>
      <c r="G1769">
        <v>63.72</v>
      </c>
      <c r="H1769">
        <v>0.79900000000000004</v>
      </c>
      <c r="I1769">
        <v>0.29899999999999999</v>
      </c>
      <c r="J1769">
        <v>0.69</v>
      </c>
      <c r="K1769">
        <v>0.66100000000000003</v>
      </c>
      <c r="L1769">
        <v>0.17199999999999999</v>
      </c>
      <c r="M1769" s="4" t="s">
        <v>169</v>
      </c>
      <c r="N1769" s="4" t="s">
        <v>170</v>
      </c>
      <c r="O1769" s="4" t="s">
        <v>171</v>
      </c>
      <c r="P1769" s="4" t="s">
        <v>539</v>
      </c>
      <c r="Q1769">
        <v>21773441</v>
      </c>
      <c r="R1769">
        <v>65610</v>
      </c>
      <c r="S1769" s="4" t="s">
        <v>170</v>
      </c>
      <c r="T1769" t="s">
        <v>171</v>
      </c>
    </row>
    <row r="1770" spans="1:20" x14ac:dyDescent="0.35">
      <c r="A1770" s="4" t="s">
        <v>139</v>
      </c>
      <c r="B1770" s="1">
        <v>40179</v>
      </c>
      <c r="C1770" s="4">
        <f>YEAR(MERGED_DATA[[#This Row],[year0]])</f>
        <v>2010</v>
      </c>
      <c r="D1770">
        <v>3.9769999999999999</v>
      </c>
      <c r="E1770">
        <v>9.1329999999999991</v>
      </c>
      <c r="F1770">
        <v>0.81399999999999995</v>
      </c>
      <c r="G1770">
        <v>64.2</v>
      </c>
      <c r="H1770">
        <v>0.73799999999999999</v>
      </c>
      <c r="I1770">
        <v>0.252</v>
      </c>
      <c r="J1770">
        <v>0.76900000000000002</v>
      </c>
      <c r="K1770">
        <v>0.70399999999999996</v>
      </c>
      <c r="L1770">
        <v>0.16300000000000001</v>
      </c>
      <c r="M1770" s="4" t="s">
        <v>169</v>
      </c>
      <c r="N1770" s="4" t="s">
        <v>170</v>
      </c>
      <c r="O1770" s="4" t="s">
        <v>171</v>
      </c>
      <c r="P1770" s="4" t="s">
        <v>539</v>
      </c>
      <c r="Q1770">
        <v>21773441</v>
      </c>
      <c r="R1770">
        <v>65610</v>
      </c>
      <c r="S1770" s="4" t="s">
        <v>170</v>
      </c>
      <c r="T1770" t="s">
        <v>171</v>
      </c>
    </row>
    <row r="1771" spans="1:20" x14ac:dyDescent="0.35">
      <c r="A1771" s="4" t="s">
        <v>139</v>
      </c>
      <c r="B1771" s="1">
        <v>40544</v>
      </c>
      <c r="C1771" s="4">
        <f>YEAR(MERGED_DATA[[#This Row],[year0]])</f>
        <v>2011</v>
      </c>
      <c r="D1771">
        <v>4.181</v>
      </c>
      <c r="E1771">
        <v>9.2070000000000007</v>
      </c>
      <c r="F1771">
        <v>0.84199999999999997</v>
      </c>
      <c r="G1771">
        <v>64.680000000000007</v>
      </c>
      <c r="H1771">
        <v>0.82299999999999995</v>
      </c>
      <c r="I1771">
        <v>0.13800000000000001</v>
      </c>
      <c r="J1771">
        <v>0.76</v>
      </c>
      <c r="K1771">
        <v>0.73</v>
      </c>
      <c r="L1771">
        <v>0.17499999999999999</v>
      </c>
      <c r="M1771" s="4" t="s">
        <v>169</v>
      </c>
      <c r="N1771" s="4" t="s">
        <v>170</v>
      </c>
      <c r="O1771" s="4" t="s">
        <v>171</v>
      </c>
      <c r="P1771" s="4" t="s">
        <v>539</v>
      </c>
      <c r="Q1771">
        <v>21773441</v>
      </c>
      <c r="R1771">
        <v>65610</v>
      </c>
      <c r="S1771" s="4" t="s">
        <v>170</v>
      </c>
      <c r="T1771" t="s">
        <v>171</v>
      </c>
    </row>
    <row r="1772" spans="1:20" x14ac:dyDescent="0.35">
      <c r="A1772" s="4" t="s">
        <v>139</v>
      </c>
      <c r="B1772" s="1">
        <v>40909</v>
      </c>
      <c r="C1772" s="4">
        <f>YEAR(MERGED_DATA[[#This Row],[year0]])</f>
        <v>2012</v>
      </c>
      <c r="D1772">
        <v>4.2249999999999996</v>
      </c>
      <c r="E1772">
        <v>9.282</v>
      </c>
      <c r="F1772">
        <v>0.82399999999999995</v>
      </c>
      <c r="G1772">
        <v>65.16</v>
      </c>
      <c r="H1772">
        <v>0.8</v>
      </c>
      <c r="I1772">
        <v>0.155</v>
      </c>
      <c r="J1772">
        <v>0.82299999999999995</v>
      </c>
      <c r="K1772">
        <v>0.76100000000000001</v>
      </c>
      <c r="L1772">
        <v>0.19700000000000001</v>
      </c>
      <c r="M1772" s="4" t="s">
        <v>169</v>
      </c>
      <c r="N1772" s="4" t="s">
        <v>170</v>
      </c>
      <c r="O1772" s="4" t="s">
        <v>171</v>
      </c>
      <c r="P1772" s="4" t="s">
        <v>539</v>
      </c>
      <c r="Q1772">
        <v>21773441</v>
      </c>
      <c r="R1772">
        <v>65610</v>
      </c>
      <c r="S1772" s="4" t="s">
        <v>170</v>
      </c>
      <c r="T1772" t="s">
        <v>171</v>
      </c>
    </row>
    <row r="1773" spans="1:20" x14ac:dyDescent="0.35">
      <c r="A1773" s="4" t="s">
        <v>139</v>
      </c>
      <c r="B1773" s="1">
        <v>41275</v>
      </c>
      <c r="C1773" s="4">
        <f>YEAR(MERGED_DATA[[#This Row],[year0]])</f>
        <v>2013</v>
      </c>
      <c r="D1773">
        <v>4.3650000000000002</v>
      </c>
      <c r="E1773">
        <v>9.3160000000000007</v>
      </c>
      <c r="F1773">
        <v>0.80900000000000005</v>
      </c>
      <c r="G1773">
        <v>65.64</v>
      </c>
      <c r="H1773">
        <v>0.83399999999999996</v>
      </c>
      <c r="I1773">
        <v>0.26200000000000001</v>
      </c>
      <c r="J1773">
        <v>0.84199999999999997</v>
      </c>
      <c r="K1773">
        <v>0.77600000000000002</v>
      </c>
      <c r="L1773">
        <v>0.20799999999999999</v>
      </c>
      <c r="M1773" s="4" t="s">
        <v>169</v>
      </c>
      <c r="N1773" s="4" t="s">
        <v>170</v>
      </c>
      <c r="O1773" s="4" t="s">
        <v>171</v>
      </c>
      <c r="P1773" s="4" t="s">
        <v>539</v>
      </c>
      <c r="Q1773">
        <v>21773441</v>
      </c>
      <c r="R1773">
        <v>65610</v>
      </c>
      <c r="S1773" s="4" t="s">
        <v>170</v>
      </c>
      <c r="T1773" t="s">
        <v>171</v>
      </c>
    </row>
    <row r="1774" spans="1:20" x14ac:dyDescent="0.35">
      <c r="A1774" s="4" t="s">
        <v>139</v>
      </c>
      <c r="B1774" s="1">
        <v>41640</v>
      </c>
      <c r="C1774" s="4">
        <f>YEAR(MERGED_DATA[[#This Row],[year0]])</f>
        <v>2014</v>
      </c>
      <c r="D1774">
        <v>4.2679999999999998</v>
      </c>
      <c r="E1774">
        <v>9.3729999999999993</v>
      </c>
      <c r="F1774">
        <v>0.80500000000000005</v>
      </c>
      <c r="G1774">
        <v>66.12</v>
      </c>
      <c r="H1774">
        <v>0.86799999999999999</v>
      </c>
      <c r="I1774">
        <v>0.29099999999999998</v>
      </c>
      <c r="J1774">
        <v>0.79100000000000004</v>
      </c>
      <c r="K1774">
        <v>0.78500000000000003</v>
      </c>
      <c r="L1774">
        <v>0.187</v>
      </c>
      <c r="M1774" s="4" t="s">
        <v>169</v>
      </c>
      <c r="N1774" s="4" t="s">
        <v>170</v>
      </c>
      <c r="O1774" s="4" t="s">
        <v>171</v>
      </c>
      <c r="P1774" s="4" t="s">
        <v>539</v>
      </c>
      <c r="Q1774">
        <v>21773441</v>
      </c>
      <c r="R1774">
        <v>65610</v>
      </c>
      <c r="S1774" s="4" t="s">
        <v>170</v>
      </c>
      <c r="T1774" t="s">
        <v>171</v>
      </c>
    </row>
    <row r="1775" spans="1:20" x14ac:dyDescent="0.35">
      <c r="A1775" s="4" t="s">
        <v>139</v>
      </c>
      <c r="B1775" s="1">
        <v>42005</v>
      </c>
      <c r="C1775" s="4">
        <f>YEAR(MERGED_DATA[[#This Row],[year0]])</f>
        <v>2015</v>
      </c>
      <c r="D1775">
        <v>4.6120000000000001</v>
      </c>
      <c r="E1775">
        <v>9.41</v>
      </c>
      <c r="F1775">
        <v>0.86299999999999999</v>
      </c>
      <c r="G1775">
        <v>66.599999999999994</v>
      </c>
      <c r="H1775">
        <v>0.90200000000000002</v>
      </c>
      <c r="I1775">
        <v>0.312</v>
      </c>
      <c r="J1775">
        <v>0.85899999999999999</v>
      </c>
      <c r="K1775">
        <v>0.78900000000000003</v>
      </c>
      <c r="L1775">
        <v>0.23499999999999999</v>
      </c>
      <c r="M1775" s="4" t="s">
        <v>169</v>
      </c>
      <c r="N1775" s="4" t="s">
        <v>170</v>
      </c>
      <c r="O1775" s="4" t="s">
        <v>171</v>
      </c>
      <c r="P1775" s="4" t="s">
        <v>539</v>
      </c>
      <c r="Q1775">
        <v>21773441</v>
      </c>
      <c r="R1775">
        <v>65610</v>
      </c>
      <c r="S1775" s="4" t="s">
        <v>170</v>
      </c>
      <c r="T1775" t="s">
        <v>171</v>
      </c>
    </row>
    <row r="1776" spans="1:20" x14ac:dyDescent="0.35">
      <c r="A1776" s="4" t="s">
        <v>139</v>
      </c>
      <c r="B1776" s="1">
        <v>42736</v>
      </c>
      <c r="C1776" s="4">
        <f>YEAR(MERGED_DATA[[#This Row],[year0]])</f>
        <v>2017</v>
      </c>
      <c r="D1776">
        <v>4.3310000000000004</v>
      </c>
      <c r="E1776">
        <v>9.5139999999999993</v>
      </c>
      <c r="F1776">
        <v>0.82299999999999995</v>
      </c>
      <c r="G1776">
        <v>66.8</v>
      </c>
      <c r="H1776">
        <v>0.82699999999999996</v>
      </c>
      <c r="I1776">
        <v>8.3000000000000004E-2</v>
      </c>
      <c r="J1776">
        <v>0.84399999999999997</v>
      </c>
      <c r="K1776">
        <v>0.72899999999999998</v>
      </c>
      <c r="L1776">
        <v>0.27</v>
      </c>
      <c r="M1776" s="4" t="s">
        <v>169</v>
      </c>
      <c r="N1776" s="4" t="s">
        <v>170</v>
      </c>
      <c r="O1776" s="4" t="s">
        <v>171</v>
      </c>
      <c r="P1776" s="4" t="s">
        <v>539</v>
      </c>
      <c r="Q1776">
        <v>21773441</v>
      </c>
      <c r="R1776">
        <v>65610</v>
      </c>
      <c r="S1776" s="4" t="s">
        <v>170</v>
      </c>
      <c r="T1776" t="s">
        <v>171</v>
      </c>
    </row>
    <row r="1777" spans="1:20" x14ac:dyDescent="0.35">
      <c r="A1777" s="4" t="s">
        <v>139</v>
      </c>
      <c r="B1777" s="1">
        <v>43101</v>
      </c>
      <c r="C1777" s="4">
        <f>YEAR(MERGED_DATA[[#This Row],[year0]])</f>
        <v>2018</v>
      </c>
      <c r="D1777">
        <v>4.4349999999999996</v>
      </c>
      <c r="E1777">
        <v>9.5289999999999999</v>
      </c>
      <c r="F1777">
        <v>0.83299999999999996</v>
      </c>
      <c r="G1777">
        <v>66.900000000000006</v>
      </c>
      <c r="H1777">
        <v>0.85899999999999999</v>
      </c>
      <c r="I1777">
        <v>9.6000000000000002E-2</v>
      </c>
      <c r="J1777">
        <v>0.85599999999999998</v>
      </c>
      <c r="K1777">
        <v>0.77300000000000002</v>
      </c>
      <c r="L1777">
        <v>0.30199999999999999</v>
      </c>
      <c r="M1777" s="4" t="s">
        <v>169</v>
      </c>
      <c r="N1777" s="4" t="s">
        <v>170</v>
      </c>
      <c r="O1777" s="4" t="s">
        <v>171</v>
      </c>
      <c r="P1777" s="4" t="s">
        <v>539</v>
      </c>
      <c r="Q1777">
        <v>21773441</v>
      </c>
      <c r="R1777">
        <v>65610</v>
      </c>
      <c r="S1777" s="4" t="s">
        <v>170</v>
      </c>
      <c r="T1777" t="s">
        <v>171</v>
      </c>
    </row>
    <row r="1778" spans="1:20" x14ac:dyDescent="0.35">
      <c r="A1778" s="4" t="s">
        <v>139</v>
      </c>
      <c r="B1778" s="1">
        <v>43466</v>
      </c>
      <c r="C1778" s="4">
        <f>YEAR(MERGED_DATA[[#This Row],[year0]])</f>
        <v>2019</v>
      </c>
      <c r="D1778">
        <v>4.2130000000000001</v>
      </c>
      <c r="E1778">
        <v>9.5210000000000008</v>
      </c>
      <c r="F1778">
        <v>0.81499999999999995</v>
      </c>
      <c r="G1778">
        <v>67</v>
      </c>
      <c r="H1778">
        <v>0.82399999999999995</v>
      </c>
      <c r="I1778">
        <v>4.2999999999999997E-2</v>
      </c>
      <c r="J1778">
        <v>0.86299999999999999</v>
      </c>
      <c r="K1778">
        <v>0.753</v>
      </c>
      <c r="L1778">
        <v>0.315</v>
      </c>
      <c r="M1778" s="4" t="s">
        <v>169</v>
      </c>
      <c r="N1778" s="4" t="s">
        <v>170</v>
      </c>
      <c r="O1778" s="4" t="s">
        <v>171</v>
      </c>
      <c r="P1778" s="4" t="s">
        <v>539</v>
      </c>
      <c r="Q1778">
        <v>21773441</v>
      </c>
      <c r="R1778">
        <v>65610</v>
      </c>
      <c r="S1778" s="4" t="s">
        <v>170</v>
      </c>
      <c r="T1778" t="s">
        <v>171</v>
      </c>
    </row>
    <row r="1779" spans="1:20" x14ac:dyDescent="0.35">
      <c r="A1779" s="4" t="s">
        <v>139</v>
      </c>
      <c r="B1779" s="1">
        <v>43831</v>
      </c>
      <c r="C1779" s="4">
        <f>YEAR(MERGED_DATA[[#This Row],[year0]])</f>
        <v>2020</v>
      </c>
      <c r="D1779">
        <v>4.7779999999999996</v>
      </c>
      <c r="E1779">
        <v>9.468</v>
      </c>
      <c r="F1779">
        <v>0.84199999999999997</v>
      </c>
      <c r="G1779">
        <v>67.099999999999994</v>
      </c>
      <c r="H1779">
        <v>0.80300000000000005</v>
      </c>
      <c r="I1779">
        <v>-0.05</v>
      </c>
      <c r="J1779">
        <v>0.76800000000000002</v>
      </c>
      <c r="K1779">
        <v>0.75800000000000001</v>
      </c>
      <c r="L1779">
        <v>0.28499999999999998</v>
      </c>
      <c r="M1779" s="4" t="s">
        <v>169</v>
      </c>
      <c r="N1779" s="4" t="s">
        <v>170</v>
      </c>
      <c r="O1779" s="4" t="s">
        <v>171</v>
      </c>
      <c r="P1779" s="4" t="s">
        <v>539</v>
      </c>
      <c r="Q1779">
        <v>21773441</v>
      </c>
      <c r="R1779">
        <v>65610</v>
      </c>
      <c r="S1779" s="4" t="s">
        <v>170</v>
      </c>
      <c r="T1779" t="s">
        <v>171</v>
      </c>
    </row>
    <row r="1780" spans="1:20" x14ac:dyDescent="0.35">
      <c r="A1780" s="4" t="s">
        <v>139</v>
      </c>
      <c r="B1780" s="1">
        <v>44197</v>
      </c>
      <c r="C1780" s="4">
        <f>YEAR(MERGED_DATA[[#This Row],[year0]])</f>
        <v>2021</v>
      </c>
      <c r="D1780">
        <v>4.1029999999999998</v>
      </c>
      <c r="E1780">
        <v>9.4920000000000009</v>
      </c>
      <c r="F1780">
        <v>0.81200000000000006</v>
      </c>
      <c r="G1780">
        <v>67.2</v>
      </c>
      <c r="H1780">
        <v>0.77100000000000002</v>
      </c>
      <c r="I1780">
        <v>-1.2999999999999999E-2</v>
      </c>
      <c r="J1780">
        <v>0.84899999999999998</v>
      </c>
      <c r="K1780">
        <v>0.73299999999999998</v>
      </c>
      <c r="L1780">
        <v>0.312</v>
      </c>
      <c r="M1780" s="4" t="s">
        <v>169</v>
      </c>
      <c r="N1780" s="4" t="s">
        <v>170</v>
      </c>
      <c r="O1780" s="4" t="s">
        <v>171</v>
      </c>
      <c r="P1780" s="4" t="s">
        <v>539</v>
      </c>
      <c r="Q1780">
        <v>21773441</v>
      </c>
      <c r="R1780">
        <v>65610</v>
      </c>
      <c r="S1780" s="4" t="s">
        <v>170</v>
      </c>
      <c r="T1780" t="s">
        <v>171</v>
      </c>
    </row>
    <row r="1781" spans="1:20" x14ac:dyDescent="0.35">
      <c r="A1781" s="4" t="s">
        <v>139</v>
      </c>
      <c r="B1781" s="1">
        <v>44562</v>
      </c>
      <c r="C1781" s="4">
        <f>YEAR(MERGED_DATA[[#This Row],[year0]])</f>
        <v>2022</v>
      </c>
      <c r="D1781">
        <v>3.9849999999999999</v>
      </c>
      <c r="E1781">
        <v>9.4090000000000007</v>
      </c>
      <c r="F1781">
        <v>0.82499999999999996</v>
      </c>
      <c r="G1781">
        <v>67.3</v>
      </c>
      <c r="H1781">
        <v>0.74</v>
      </c>
      <c r="I1781">
        <v>3.7999999999999999E-2</v>
      </c>
      <c r="J1781">
        <v>0.9</v>
      </c>
      <c r="K1781">
        <v>0.71499999999999997</v>
      </c>
      <c r="L1781">
        <v>0.32100000000000001</v>
      </c>
      <c r="M1781" s="4" t="s">
        <v>169</v>
      </c>
      <c r="N1781" s="4" t="s">
        <v>170</v>
      </c>
      <c r="O1781" s="4" t="s">
        <v>171</v>
      </c>
      <c r="P1781" s="4" t="s">
        <v>539</v>
      </c>
      <c r="Q1781">
        <v>21773441</v>
      </c>
      <c r="R1781">
        <v>65610</v>
      </c>
      <c r="S1781" s="4" t="s">
        <v>170</v>
      </c>
      <c r="T1781" t="s">
        <v>171</v>
      </c>
    </row>
    <row r="1782" spans="1:20" x14ac:dyDescent="0.35">
      <c r="A1782" s="4" t="s">
        <v>139</v>
      </c>
      <c r="B1782" s="1">
        <v>44927</v>
      </c>
      <c r="C1782" s="4">
        <f>YEAR(MERGED_DATA[[#This Row],[year0]])</f>
        <v>2023</v>
      </c>
      <c r="D1782">
        <v>3.6019999999999999</v>
      </c>
      <c r="E1782">
        <v>9.3640000000000008</v>
      </c>
      <c r="F1782">
        <v>0.79</v>
      </c>
      <c r="G1782">
        <v>67.400000000000006</v>
      </c>
      <c r="H1782">
        <v>0.754</v>
      </c>
      <c r="I1782">
        <v>0.05</v>
      </c>
      <c r="J1782">
        <v>0.92200000000000004</v>
      </c>
      <c r="K1782">
        <v>0.70899999999999996</v>
      </c>
      <c r="L1782">
        <v>0.35299999999999998</v>
      </c>
      <c r="M1782" s="4" t="s">
        <v>169</v>
      </c>
      <c r="N1782" s="4" t="s">
        <v>170</v>
      </c>
      <c r="O1782" s="4" t="s">
        <v>171</v>
      </c>
      <c r="P1782" s="4" t="s">
        <v>539</v>
      </c>
      <c r="Q1782">
        <v>21773441</v>
      </c>
      <c r="R1782">
        <v>65610</v>
      </c>
      <c r="S1782" s="4" t="s">
        <v>170</v>
      </c>
      <c r="T1782" t="s">
        <v>171</v>
      </c>
    </row>
    <row r="1783" spans="1:20" x14ac:dyDescent="0.35">
      <c r="A1783" s="4" t="s">
        <v>140</v>
      </c>
      <c r="B1783" s="1">
        <v>39814</v>
      </c>
      <c r="C1783" s="4">
        <f>YEAR(MERGED_DATA[[#This Row],[year0]])</f>
        <v>2009</v>
      </c>
      <c r="D1783">
        <v>4.4550000000000001</v>
      </c>
      <c r="E1783">
        <v>8.4570000000000007</v>
      </c>
      <c r="F1783">
        <v>0.91100000000000003</v>
      </c>
      <c r="G1783">
        <v>57.46</v>
      </c>
      <c r="H1783">
        <v>0.71</v>
      </c>
      <c r="I1783">
        <v>4.5999999999999999E-2</v>
      </c>
      <c r="J1783">
        <v>0.70099999999999996</v>
      </c>
      <c r="K1783">
        <v>0.68799999999999994</v>
      </c>
      <c r="L1783">
        <v>0.245</v>
      </c>
      <c r="M1783" s="4" t="s">
        <v>176</v>
      </c>
      <c r="N1783" s="4" t="s">
        <v>170</v>
      </c>
      <c r="O1783" s="4" t="s">
        <v>177</v>
      </c>
      <c r="P1783" s="4" t="s">
        <v>384</v>
      </c>
      <c r="Q1783">
        <v>45657202</v>
      </c>
      <c r="R1783">
        <v>1861484</v>
      </c>
      <c r="S1783" s="4" t="s">
        <v>385</v>
      </c>
      <c r="T1783" t="s">
        <v>177</v>
      </c>
    </row>
    <row r="1784" spans="1:20" x14ac:dyDescent="0.35">
      <c r="A1784" s="4" t="s">
        <v>140</v>
      </c>
      <c r="B1784" s="1">
        <v>40179</v>
      </c>
      <c r="C1784" s="4">
        <f>YEAR(MERGED_DATA[[#This Row],[year0]])</f>
        <v>2010</v>
      </c>
      <c r="D1784">
        <v>4.4349999999999996</v>
      </c>
      <c r="E1784">
        <v>8.4649999999999999</v>
      </c>
      <c r="F1784">
        <v>0.85499999999999998</v>
      </c>
      <c r="G1784">
        <v>57.7</v>
      </c>
      <c r="H1784">
        <v>0.64800000000000002</v>
      </c>
      <c r="I1784">
        <v>-7.2999999999999995E-2</v>
      </c>
      <c r="J1784">
        <v>0.73699999999999999</v>
      </c>
      <c r="K1784">
        <v>0.58899999999999997</v>
      </c>
      <c r="L1784">
        <v>0.221</v>
      </c>
      <c r="M1784" s="4" t="s">
        <v>176</v>
      </c>
      <c r="N1784" s="4" t="s">
        <v>170</v>
      </c>
      <c r="O1784" s="4" t="s">
        <v>177</v>
      </c>
      <c r="P1784" s="4" t="s">
        <v>384</v>
      </c>
      <c r="Q1784">
        <v>45657202</v>
      </c>
      <c r="R1784">
        <v>1861484</v>
      </c>
      <c r="S1784" s="4" t="s">
        <v>385</v>
      </c>
      <c r="T1784" t="s">
        <v>177</v>
      </c>
    </row>
    <row r="1785" spans="1:20" x14ac:dyDescent="0.35">
      <c r="A1785" s="4" t="s">
        <v>140</v>
      </c>
      <c r="B1785" s="1">
        <v>40544</v>
      </c>
      <c r="C1785" s="4">
        <f>YEAR(MERGED_DATA[[#This Row],[year0]])</f>
        <v>2011</v>
      </c>
      <c r="D1785">
        <v>4.3140000000000001</v>
      </c>
      <c r="E1785">
        <v>8.5269999999999992</v>
      </c>
      <c r="F1785">
        <v>0.81799999999999995</v>
      </c>
      <c r="G1785">
        <v>57.94</v>
      </c>
      <c r="H1785">
        <v>0.58299999999999996</v>
      </c>
      <c r="I1785">
        <v>-5.2999999999999999E-2</v>
      </c>
      <c r="J1785">
        <v>0.66300000000000003</v>
      </c>
      <c r="K1785">
        <v>0.53200000000000003</v>
      </c>
      <c r="L1785">
        <v>0.249</v>
      </c>
      <c r="M1785" s="4" t="s">
        <v>176</v>
      </c>
      <c r="N1785" s="4" t="s">
        <v>170</v>
      </c>
      <c r="O1785" s="4" t="s">
        <v>177</v>
      </c>
      <c r="P1785" s="4" t="s">
        <v>384</v>
      </c>
      <c r="Q1785">
        <v>45657202</v>
      </c>
      <c r="R1785">
        <v>1861484</v>
      </c>
      <c r="S1785" s="4" t="s">
        <v>385</v>
      </c>
      <c r="T1785" t="s">
        <v>177</v>
      </c>
    </row>
    <row r="1786" spans="1:20" x14ac:dyDescent="0.35">
      <c r="A1786" s="4" t="s">
        <v>140</v>
      </c>
      <c r="B1786" s="1">
        <v>40909</v>
      </c>
      <c r="C1786" s="4">
        <f>YEAR(MERGED_DATA[[#This Row],[year0]])</f>
        <v>2012</v>
      </c>
      <c r="D1786">
        <v>4.55</v>
      </c>
      <c r="E1786">
        <v>8.4580000000000002</v>
      </c>
      <c r="F1786">
        <v>0.81299999999999994</v>
      </c>
      <c r="G1786">
        <v>58.18</v>
      </c>
      <c r="H1786">
        <v>0.41199999999999998</v>
      </c>
      <c r="I1786">
        <v>-7.1999999999999995E-2</v>
      </c>
      <c r="J1786">
        <v>0.73399999999999999</v>
      </c>
      <c r="K1786">
        <v>0.51100000000000001</v>
      </c>
      <c r="L1786">
        <v>0.24199999999999999</v>
      </c>
      <c r="M1786" s="4" t="s">
        <v>176</v>
      </c>
      <c r="N1786" s="4" t="s">
        <v>170</v>
      </c>
      <c r="O1786" s="4" t="s">
        <v>177</v>
      </c>
      <c r="P1786" s="4" t="s">
        <v>384</v>
      </c>
      <c r="Q1786">
        <v>45657202</v>
      </c>
      <c r="R1786">
        <v>1861484</v>
      </c>
      <c r="S1786" s="4" t="s">
        <v>385</v>
      </c>
      <c r="T1786" t="s">
        <v>177</v>
      </c>
    </row>
    <row r="1787" spans="1:20" x14ac:dyDescent="0.35">
      <c r="A1787" s="4" t="s">
        <v>140</v>
      </c>
      <c r="B1787" s="1">
        <v>41640</v>
      </c>
      <c r="C1787" s="4">
        <f>YEAR(MERGED_DATA[[#This Row],[year0]])</f>
        <v>2014</v>
      </c>
      <c r="D1787">
        <v>4.1390000000000002</v>
      </c>
      <c r="E1787">
        <v>8.4710000000000001</v>
      </c>
      <c r="F1787">
        <v>0.81100000000000005</v>
      </c>
      <c r="G1787">
        <v>58.66</v>
      </c>
      <c r="H1787">
        <v>0.39</v>
      </c>
      <c r="I1787">
        <v>-0.08</v>
      </c>
      <c r="J1787">
        <v>0.79400000000000004</v>
      </c>
      <c r="K1787">
        <v>0.46100000000000002</v>
      </c>
      <c r="L1787">
        <v>0.30299999999999999</v>
      </c>
      <c r="M1787" s="4" t="s">
        <v>176</v>
      </c>
      <c r="N1787" s="4" t="s">
        <v>170</v>
      </c>
      <c r="O1787" s="4" t="s">
        <v>177</v>
      </c>
      <c r="P1787" s="4" t="s">
        <v>384</v>
      </c>
      <c r="Q1787">
        <v>45657202</v>
      </c>
      <c r="R1787">
        <v>1861484</v>
      </c>
      <c r="S1787" s="4" t="s">
        <v>385</v>
      </c>
      <c r="T1787" t="s">
        <v>177</v>
      </c>
    </row>
    <row r="1788" spans="1:20" x14ac:dyDescent="0.35">
      <c r="A1788" s="4" t="s">
        <v>141</v>
      </c>
      <c r="B1788" s="1">
        <v>40909</v>
      </c>
      <c r="C1788" s="4">
        <f>YEAR(MERGED_DATA[[#This Row],[year0]])</f>
        <v>2012</v>
      </c>
      <c r="D1788">
        <v>6.2690000000000001</v>
      </c>
      <c r="E1788">
        <v>9.8740000000000006</v>
      </c>
      <c r="F1788">
        <v>0.79700000000000004</v>
      </c>
      <c r="G1788">
        <v>62.84</v>
      </c>
      <c r="H1788">
        <v>0.88500000000000001</v>
      </c>
      <c r="I1788">
        <v>-8.7999999999999995E-2</v>
      </c>
      <c r="J1788">
        <v>0.751</v>
      </c>
      <c r="K1788">
        <v>0.73</v>
      </c>
      <c r="L1788">
        <v>0.25</v>
      </c>
      <c r="M1788" s="4" t="s">
        <v>190</v>
      </c>
      <c r="N1788" s="4" t="s">
        <v>186</v>
      </c>
      <c r="O1788" s="4" t="s">
        <v>190</v>
      </c>
      <c r="P1788" s="4" t="s">
        <v>497</v>
      </c>
      <c r="Q1788">
        <v>577000</v>
      </c>
      <c r="R1788">
        <v>163820</v>
      </c>
      <c r="S1788" s="4" t="s">
        <v>498</v>
      </c>
      <c r="T1788" t="s">
        <v>190</v>
      </c>
    </row>
    <row r="1789" spans="1:20" x14ac:dyDescent="0.35">
      <c r="A1789" s="4" t="s">
        <v>142</v>
      </c>
      <c r="B1789" s="1">
        <v>39083</v>
      </c>
      <c r="C1789" s="4">
        <f>YEAR(MERGED_DATA[[#This Row],[year0]])</f>
        <v>2007</v>
      </c>
      <c r="D1789">
        <v>7.2409999999999997</v>
      </c>
      <c r="E1789">
        <v>10.791</v>
      </c>
      <c r="F1789">
        <v>0.91700000000000004</v>
      </c>
      <c r="G1789">
        <v>71.08</v>
      </c>
      <c r="H1789">
        <v>0.91</v>
      </c>
      <c r="I1789">
        <v>0.14099999999999999</v>
      </c>
      <c r="J1789">
        <v>0.28899999999999998</v>
      </c>
      <c r="K1789">
        <v>0.73499999999999999</v>
      </c>
      <c r="L1789">
        <v>0.17699999999999999</v>
      </c>
      <c r="M1789" s="4" t="s">
        <v>173</v>
      </c>
      <c r="N1789" s="4" t="s">
        <v>170</v>
      </c>
      <c r="O1789" s="4" t="s">
        <v>174</v>
      </c>
      <c r="P1789" s="4" t="s">
        <v>607</v>
      </c>
      <c r="Q1789">
        <v>10467097</v>
      </c>
      <c r="R1789">
        <v>450295</v>
      </c>
      <c r="S1789" s="4" t="s">
        <v>608</v>
      </c>
      <c r="T1789" t="s">
        <v>174</v>
      </c>
    </row>
    <row r="1790" spans="1:20" x14ac:dyDescent="0.35">
      <c r="A1790" s="4" t="s">
        <v>142</v>
      </c>
      <c r="B1790" s="1">
        <v>39448</v>
      </c>
      <c r="C1790" s="4">
        <f>YEAR(MERGED_DATA[[#This Row],[year0]])</f>
        <v>2008</v>
      </c>
      <c r="D1790">
        <v>7.516</v>
      </c>
      <c r="E1790">
        <v>10.778</v>
      </c>
      <c r="F1790">
        <v>0.92300000000000004</v>
      </c>
      <c r="G1790">
        <v>71.12</v>
      </c>
      <c r="H1790">
        <v>0.91200000000000003</v>
      </c>
      <c r="I1790">
        <v>0.12</v>
      </c>
      <c r="J1790">
        <v>0.314</v>
      </c>
      <c r="K1790">
        <v>0.76300000000000001</v>
      </c>
      <c r="L1790">
        <v>0.13400000000000001</v>
      </c>
      <c r="M1790" s="4" t="s">
        <v>173</v>
      </c>
      <c r="N1790" s="4" t="s">
        <v>170</v>
      </c>
      <c r="O1790" s="4" t="s">
        <v>174</v>
      </c>
      <c r="P1790" s="4" t="s">
        <v>607</v>
      </c>
      <c r="Q1790">
        <v>10467097</v>
      </c>
      <c r="R1790">
        <v>450295</v>
      </c>
      <c r="S1790" s="4" t="s">
        <v>608</v>
      </c>
      <c r="T1790" t="s">
        <v>174</v>
      </c>
    </row>
    <row r="1791" spans="1:20" x14ac:dyDescent="0.35">
      <c r="A1791" s="4" t="s">
        <v>142</v>
      </c>
      <c r="B1791" s="1">
        <v>39814</v>
      </c>
      <c r="C1791" s="4">
        <f>YEAR(MERGED_DATA[[#This Row],[year0]])</f>
        <v>2009</v>
      </c>
      <c r="D1791">
        <v>7.266</v>
      </c>
      <c r="E1791">
        <v>10.725</v>
      </c>
      <c r="F1791">
        <v>0.90300000000000002</v>
      </c>
      <c r="G1791">
        <v>71.16</v>
      </c>
      <c r="H1791">
        <v>0.86399999999999999</v>
      </c>
      <c r="I1791">
        <v>0.216</v>
      </c>
      <c r="J1791">
        <v>0.29199999999999998</v>
      </c>
      <c r="K1791">
        <v>0.76100000000000001</v>
      </c>
      <c r="L1791">
        <v>0.151</v>
      </c>
      <c r="M1791" s="4" t="s">
        <v>173</v>
      </c>
      <c r="N1791" s="4" t="s">
        <v>170</v>
      </c>
      <c r="O1791" s="4" t="s">
        <v>174</v>
      </c>
      <c r="P1791" s="4" t="s">
        <v>607</v>
      </c>
      <c r="Q1791">
        <v>10467097</v>
      </c>
      <c r="R1791">
        <v>450295</v>
      </c>
      <c r="S1791" s="4" t="s">
        <v>608</v>
      </c>
      <c r="T1791" t="s">
        <v>174</v>
      </c>
    </row>
    <row r="1792" spans="1:20" x14ac:dyDescent="0.35">
      <c r="A1792" s="4" t="s">
        <v>142</v>
      </c>
      <c r="B1792" s="1">
        <v>40179</v>
      </c>
      <c r="C1792" s="4">
        <f>YEAR(MERGED_DATA[[#This Row],[year0]])</f>
        <v>2010</v>
      </c>
      <c r="D1792">
        <v>7.4960000000000004</v>
      </c>
      <c r="E1792">
        <v>10.775</v>
      </c>
      <c r="F1792">
        <v>0.97</v>
      </c>
      <c r="G1792">
        <v>71.2</v>
      </c>
      <c r="H1792">
        <v>0.90500000000000003</v>
      </c>
      <c r="I1792">
        <v>0.13600000000000001</v>
      </c>
      <c r="J1792">
        <v>0.253</v>
      </c>
      <c r="K1792">
        <v>0.78800000000000003</v>
      </c>
      <c r="L1792">
        <v>0.2</v>
      </c>
      <c r="M1792" s="4" t="s">
        <v>173</v>
      </c>
      <c r="N1792" s="4" t="s">
        <v>170</v>
      </c>
      <c r="O1792" s="4" t="s">
        <v>174</v>
      </c>
      <c r="P1792" s="4" t="s">
        <v>607</v>
      </c>
      <c r="Q1792">
        <v>10467097</v>
      </c>
      <c r="R1792">
        <v>450295</v>
      </c>
      <c r="S1792" s="4" t="s">
        <v>608</v>
      </c>
      <c r="T1792" t="s">
        <v>174</v>
      </c>
    </row>
    <row r="1793" spans="1:20" x14ac:dyDescent="0.35">
      <c r="A1793" s="4" t="s">
        <v>142</v>
      </c>
      <c r="B1793" s="1">
        <v>40544</v>
      </c>
      <c r="C1793" s="4">
        <f>YEAR(MERGED_DATA[[#This Row],[year0]])</f>
        <v>2011</v>
      </c>
      <c r="D1793">
        <v>7.3819999999999997</v>
      </c>
      <c r="E1793">
        <v>10.798999999999999</v>
      </c>
      <c r="F1793">
        <v>0.92100000000000004</v>
      </c>
      <c r="G1793">
        <v>71.239999999999995</v>
      </c>
      <c r="H1793">
        <v>0.94099999999999995</v>
      </c>
      <c r="I1793">
        <v>0.156</v>
      </c>
      <c r="J1793">
        <v>0.26900000000000002</v>
      </c>
      <c r="K1793">
        <v>0.76200000000000001</v>
      </c>
      <c r="L1793">
        <v>0.17899999999999999</v>
      </c>
      <c r="M1793" s="4" t="s">
        <v>173</v>
      </c>
      <c r="N1793" s="4" t="s">
        <v>170</v>
      </c>
      <c r="O1793" s="4" t="s">
        <v>174</v>
      </c>
      <c r="P1793" s="4" t="s">
        <v>607</v>
      </c>
      <c r="Q1793">
        <v>10467097</v>
      </c>
      <c r="R1793">
        <v>450295</v>
      </c>
      <c r="S1793" s="4" t="s">
        <v>608</v>
      </c>
      <c r="T1793" t="s">
        <v>174</v>
      </c>
    </row>
    <row r="1794" spans="1:20" x14ac:dyDescent="0.35">
      <c r="A1794" s="4" t="s">
        <v>142</v>
      </c>
      <c r="B1794" s="1">
        <v>40909</v>
      </c>
      <c r="C1794" s="4">
        <f>YEAR(MERGED_DATA[[#This Row],[year0]])</f>
        <v>2012</v>
      </c>
      <c r="D1794">
        <v>7.56</v>
      </c>
      <c r="E1794">
        <v>10.785</v>
      </c>
      <c r="F1794">
        <v>0.92900000000000005</v>
      </c>
      <c r="G1794">
        <v>71.28</v>
      </c>
      <c r="H1794">
        <v>0.94399999999999995</v>
      </c>
      <c r="I1794">
        <v>0.127</v>
      </c>
      <c r="J1794">
        <v>0.254</v>
      </c>
      <c r="K1794">
        <v>0.79600000000000004</v>
      </c>
      <c r="L1794">
        <v>0.17</v>
      </c>
      <c r="M1794" s="4" t="s">
        <v>173</v>
      </c>
      <c r="N1794" s="4" t="s">
        <v>170</v>
      </c>
      <c r="O1794" s="4" t="s">
        <v>174</v>
      </c>
      <c r="P1794" s="4" t="s">
        <v>607</v>
      </c>
      <c r="Q1794">
        <v>10467097</v>
      </c>
      <c r="R1794">
        <v>450295</v>
      </c>
      <c r="S1794" s="4" t="s">
        <v>608</v>
      </c>
      <c r="T1794" t="s">
        <v>174</v>
      </c>
    </row>
    <row r="1795" spans="1:20" x14ac:dyDescent="0.35">
      <c r="A1795" s="4" t="s">
        <v>142</v>
      </c>
      <c r="B1795" s="1">
        <v>41275</v>
      </c>
      <c r="C1795" s="4">
        <f>YEAR(MERGED_DATA[[#This Row],[year0]])</f>
        <v>2013</v>
      </c>
      <c r="D1795">
        <v>7.4340000000000002</v>
      </c>
      <c r="E1795">
        <v>10.789</v>
      </c>
      <c r="F1795">
        <v>0.91600000000000004</v>
      </c>
      <c r="G1795">
        <v>71.319999999999993</v>
      </c>
      <c r="H1795">
        <v>0.93600000000000005</v>
      </c>
      <c r="I1795">
        <v>0.154</v>
      </c>
      <c r="J1795">
        <v>0.32400000000000001</v>
      </c>
      <c r="K1795">
        <v>0.78200000000000003</v>
      </c>
      <c r="L1795">
        <v>0.184</v>
      </c>
      <c r="M1795" s="4" t="s">
        <v>173</v>
      </c>
      <c r="N1795" s="4" t="s">
        <v>170</v>
      </c>
      <c r="O1795" s="4" t="s">
        <v>174</v>
      </c>
      <c r="P1795" s="4" t="s">
        <v>607</v>
      </c>
      <c r="Q1795">
        <v>10467097</v>
      </c>
      <c r="R1795">
        <v>450295</v>
      </c>
      <c r="S1795" s="4" t="s">
        <v>608</v>
      </c>
      <c r="T1795" t="s">
        <v>174</v>
      </c>
    </row>
    <row r="1796" spans="1:20" x14ac:dyDescent="0.35">
      <c r="A1796" s="4" t="s">
        <v>142</v>
      </c>
      <c r="B1796" s="1">
        <v>41640</v>
      </c>
      <c r="C1796" s="4">
        <f>YEAR(MERGED_DATA[[#This Row],[year0]])</f>
        <v>2014</v>
      </c>
      <c r="D1796">
        <v>7.2389999999999999</v>
      </c>
      <c r="E1796">
        <v>10.805</v>
      </c>
      <c r="F1796">
        <v>0.93300000000000005</v>
      </c>
      <c r="G1796">
        <v>71.36</v>
      </c>
      <c r="H1796">
        <v>0.94499999999999995</v>
      </c>
      <c r="I1796">
        <v>0.19700000000000001</v>
      </c>
      <c r="J1796">
        <v>0.25</v>
      </c>
      <c r="K1796">
        <v>0.79300000000000004</v>
      </c>
      <c r="L1796">
        <v>0.20799999999999999</v>
      </c>
      <c r="M1796" s="4" t="s">
        <v>173</v>
      </c>
      <c r="N1796" s="4" t="s">
        <v>170</v>
      </c>
      <c r="O1796" s="4" t="s">
        <v>174</v>
      </c>
      <c r="P1796" s="4" t="s">
        <v>607</v>
      </c>
      <c r="Q1796">
        <v>10467097</v>
      </c>
      <c r="R1796">
        <v>450295</v>
      </c>
      <c r="S1796" s="4" t="s">
        <v>608</v>
      </c>
      <c r="T1796" t="s">
        <v>174</v>
      </c>
    </row>
    <row r="1797" spans="1:20" x14ac:dyDescent="0.35">
      <c r="A1797" s="4" t="s">
        <v>142</v>
      </c>
      <c r="B1797" s="1">
        <v>42005</v>
      </c>
      <c r="C1797" s="4">
        <f>YEAR(MERGED_DATA[[#This Row],[year0]])</f>
        <v>2015</v>
      </c>
      <c r="D1797">
        <v>7.2889999999999997</v>
      </c>
      <c r="E1797">
        <v>10.837999999999999</v>
      </c>
      <c r="F1797">
        <v>0.92900000000000005</v>
      </c>
      <c r="G1797">
        <v>71.400000000000006</v>
      </c>
      <c r="H1797">
        <v>0.93500000000000005</v>
      </c>
      <c r="I1797">
        <v>0.20599999999999999</v>
      </c>
      <c r="J1797">
        <v>0.23200000000000001</v>
      </c>
      <c r="K1797">
        <v>0.76600000000000001</v>
      </c>
      <c r="L1797">
        <v>0.191</v>
      </c>
      <c r="M1797" s="4" t="s">
        <v>173</v>
      </c>
      <c r="N1797" s="4" t="s">
        <v>170</v>
      </c>
      <c r="O1797" s="4" t="s">
        <v>174</v>
      </c>
      <c r="P1797" s="4" t="s">
        <v>607</v>
      </c>
      <c r="Q1797">
        <v>10467097</v>
      </c>
      <c r="R1797">
        <v>450295</v>
      </c>
      <c r="S1797" s="4" t="s">
        <v>608</v>
      </c>
      <c r="T1797" t="s">
        <v>174</v>
      </c>
    </row>
    <row r="1798" spans="1:20" x14ac:dyDescent="0.35">
      <c r="A1798" s="4" t="s">
        <v>142</v>
      </c>
      <c r="B1798" s="1">
        <v>42370</v>
      </c>
      <c r="C1798" s="4">
        <f>YEAR(MERGED_DATA[[#This Row],[year0]])</f>
        <v>2016</v>
      </c>
      <c r="D1798">
        <v>7.3689999999999998</v>
      </c>
      <c r="E1798">
        <v>10.846</v>
      </c>
      <c r="F1798">
        <v>0.91200000000000003</v>
      </c>
      <c r="G1798">
        <v>71.525000000000006</v>
      </c>
      <c r="H1798">
        <v>0.91800000000000004</v>
      </c>
      <c r="I1798">
        <v>0.14099999999999999</v>
      </c>
      <c r="J1798">
        <v>0.246</v>
      </c>
      <c r="K1798">
        <v>0.752</v>
      </c>
      <c r="L1798">
        <v>0.20100000000000001</v>
      </c>
      <c r="M1798" s="4" t="s">
        <v>173</v>
      </c>
      <c r="N1798" s="4" t="s">
        <v>170</v>
      </c>
      <c r="O1798" s="4" t="s">
        <v>174</v>
      </c>
      <c r="P1798" s="4" t="s">
        <v>607</v>
      </c>
      <c r="Q1798">
        <v>10467097</v>
      </c>
      <c r="R1798">
        <v>450295</v>
      </c>
      <c r="S1798" s="4" t="s">
        <v>608</v>
      </c>
      <c r="T1798" t="s">
        <v>174</v>
      </c>
    </row>
    <row r="1799" spans="1:20" x14ac:dyDescent="0.35">
      <c r="A1799" s="4" t="s">
        <v>142</v>
      </c>
      <c r="B1799" s="1">
        <v>42736</v>
      </c>
      <c r="C1799" s="4">
        <f>YEAR(MERGED_DATA[[#This Row],[year0]])</f>
        <v>2017</v>
      </c>
      <c r="D1799">
        <v>7.2869999999999999</v>
      </c>
      <c r="E1799">
        <v>10.858000000000001</v>
      </c>
      <c r="F1799">
        <v>0.91400000000000003</v>
      </c>
      <c r="G1799">
        <v>71.650000000000006</v>
      </c>
      <c r="H1799">
        <v>0.93500000000000005</v>
      </c>
      <c r="I1799">
        <v>0.16500000000000001</v>
      </c>
      <c r="J1799">
        <v>0.23899999999999999</v>
      </c>
      <c r="K1799">
        <v>0.75600000000000001</v>
      </c>
      <c r="L1799">
        <v>0.17499999999999999</v>
      </c>
      <c r="M1799" s="4" t="s">
        <v>173</v>
      </c>
      <c r="N1799" s="4" t="s">
        <v>170</v>
      </c>
      <c r="O1799" s="4" t="s">
        <v>174</v>
      </c>
      <c r="P1799" s="4" t="s">
        <v>607</v>
      </c>
      <c r="Q1799">
        <v>10467097</v>
      </c>
      <c r="R1799">
        <v>450295</v>
      </c>
      <c r="S1799" s="4" t="s">
        <v>608</v>
      </c>
      <c r="T1799" t="s">
        <v>174</v>
      </c>
    </row>
    <row r="1800" spans="1:20" x14ac:dyDescent="0.35">
      <c r="A1800" s="4" t="s">
        <v>142</v>
      </c>
      <c r="B1800" s="1">
        <v>43101</v>
      </c>
      <c r="C1800" s="4">
        <f>YEAR(MERGED_DATA[[#This Row],[year0]])</f>
        <v>2018</v>
      </c>
      <c r="D1800">
        <v>7.375</v>
      </c>
      <c r="E1800">
        <v>10.866</v>
      </c>
      <c r="F1800">
        <v>0.93100000000000005</v>
      </c>
      <c r="G1800">
        <v>71.775000000000006</v>
      </c>
      <c r="H1800">
        <v>0.94199999999999995</v>
      </c>
      <c r="I1800">
        <v>7.1999999999999995E-2</v>
      </c>
      <c r="J1800">
        <v>0.26300000000000001</v>
      </c>
      <c r="K1800">
        <v>0.747</v>
      </c>
      <c r="L1800">
        <v>0.161</v>
      </c>
      <c r="M1800" s="4" t="s">
        <v>173</v>
      </c>
      <c r="N1800" s="4" t="s">
        <v>170</v>
      </c>
      <c r="O1800" s="4" t="s">
        <v>174</v>
      </c>
      <c r="P1800" s="4" t="s">
        <v>607</v>
      </c>
      <c r="Q1800">
        <v>10467097</v>
      </c>
      <c r="R1800">
        <v>450295</v>
      </c>
      <c r="S1800" s="4" t="s">
        <v>608</v>
      </c>
      <c r="T1800" t="s">
        <v>174</v>
      </c>
    </row>
    <row r="1801" spans="1:20" x14ac:dyDescent="0.35">
      <c r="A1801" s="4" t="s">
        <v>142</v>
      </c>
      <c r="B1801" s="1">
        <v>43466</v>
      </c>
      <c r="C1801" s="4">
        <f>YEAR(MERGED_DATA[[#This Row],[year0]])</f>
        <v>2019</v>
      </c>
      <c r="D1801">
        <v>7.3979999999999997</v>
      </c>
      <c r="E1801">
        <v>10.875</v>
      </c>
      <c r="F1801">
        <v>0.93400000000000005</v>
      </c>
      <c r="G1801">
        <v>71.900000000000006</v>
      </c>
      <c r="H1801">
        <v>0.94199999999999995</v>
      </c>
      <c r="I1801">
        <v>8.5000000000000006E-2</v>
      </c>
      <c r="J1801">
        <v>0.25</v>
      </c>
      <c r="K1801">
        <v>0.77500000000000002</v>
      </c>
      <c r="L1801">
        <v>0.20200000000000001</v>
      </c>
      <c r="M1801" s="4" t="s">
        <v>173</v>
      </c>
      <c r="N1801" s="4" t="s">
        <v>170</v>
      </c>
      <c r="O1801" s="4" t="s">
        <v>174</v>
      </c>
      <c r="P1801" s="4" t="s">
        <v>607</v>
      </c>
      <c r="Q1801">
        <v>10467097</v>
      </c>
      <c r="R1801">
        <v>450295</v>
      </c>
      <c r="S1801" s="4" t="s">
        <v>608</v>
      </c>
      <c r="T1801" t="s">
        <v>174</v>
      </c>
    </row>
    <row r="1802" spans="1:20" x14ac:dyDescent="0.35">
      <c r="A1802" s="4" t="s">
        <v>142</v>
      </c>
      <c r="B1802" s="1">
        <v>43831</v>
      </c>
      <c r="C1802" s="4">
        <f>YEAR(MERGED_DATA[[#This Row],[year0]])</f>
        <v>2020</v>
      </c>
      <c r="D1802">
        <v>7.3140000000000001</v>
      </c>
      <c r="E1802">
        <v>10.846</v>
      </c>
      <c r="F1802">
        <v>0.93600000000000005</v>
      </c>
      <c r="G1802">
        <v>72.025000000000006</v>
      </c>
      <c r="H1802">
        <v>0.95099999999999996</v>
      </c>
      <c r="I1802">
        <v>8.4000000000000005E-2</v>
      </c>
      <c r="J1802">
        <v>0.20300000000000001</v>
      </c>
      <c r="K1802">
        <v>0.71699999999999997</v>
      </c>
      <c r="L1802">
        <v>0.222</v>
      </c>
      <c r="M1802" s="4" t="s">
        <v>173</v>
      </c>
      <c r="N1802" s="4" t="s">
        <v>170</v>
      </c>
      <c r="O1802" s="4" t="s">
        <v>174</v>
      </c>
      <c r="P1802" s="4" t="s">
        <v>607</v>
      </c>
      <c r="Q1802">
        <v>10467097</v>
      </c>
      <c r="R1802">
        <v>450295</v>
      </c>
      <c r="S1802" s="4" t="s">
        <v>608</v>
      </c>
      <c r="T1802" t="s">
        <v>174</v>
      </c>
    </row>
    <row r="1803" spans="1:20" x14ac:dyDescent="0.35">
      <c r="A1803" s="4" t="s">
        <v>142</v>
      </c>
      <c r="B1803" s="1">
        <v>44197</v>
      </c>
      <c r="C1803" s="4">
        <f>YEAR(MERGED_DATA[[#This Row],[year0]])</f>
        <v>2021</v>
      </c>
      <c r="D1803">
        <v>7.4390000000000001</v>
      </c>
      <c r="E1803">
        <v>10.893000000000001</v>
      </c>
      <c r="F1803">
        <v>0.93200000000000005</v>
      </c>
      <c r="G1803">
        <v>72.150000000000006</v>
      </c>
      <c r="H1803">
        <v>0.95299999999999996</v>
      </c>
      <c r="I1803">
        <v>0.17199999999999999</v>
      </c>
      <c r="J1803">
        <v>0.191</v>
      </c>
      <c r="K1803">
        <v>0.76300000000000001</v>
      </c>
      <c r="L1803">
        <v>0.19</v>
      </c>
      <c r="M1803" s="4" t="s">
        <v>173</v>
      </c>
      <c r="N1803" s="4" t="s">
        <v>170</v>
      </c>
      <c r="O1803" s="4" t="s">
        <v>174</v>
      </c>
      <c r="P1803" s="4" t="s">
        <v>607</v>
      </c>
      <c r="Q1803">
        <v>10467097</v>
      </c>
      <c r="R1803">
        <v>450295</v>
      </c>
      <c r="S1803" s="4" t="s">
        <v>608</v>
      </c>
      <c r="T1803" t="s">
        <v>174</v>
      </c>
    </row>
    <row r="1804" spans="1:20" x14ac:dyDescent="0.35">
      <c r="A1804" s="4" t="s">
        <v>142</v>
      </c>
      <c r="B1804" s="1">
        <v>44562</v>
      </c>
      <c r="C1804" s="4">
        <f>YEAR(MERGED_DATA[[#This Row],[year0]])</f>
        <v>2022</v>
      </c>
      <c r="D1804">
        <v>7.431</v>
      </c>
      <c r="E1804">
        <v>10.912000000000001</v>
      </c>
      <c r="F1804">
        <v>0.94899999999999995</v>
      </c>
      <c r="G1804">
        <v>72.275000000000006</v>
      </c>
      <c r="H1804">
        <v>0.93899999999999995</v>
      </c>
      <c r="I1804">
        <v>0.23200000000000001</v>
      </c>
      <c r="J1804">
        <v>0.21299999999999999</v>
      </c>
      <c r="K1804">
        <v>0.75</v>
      </c>
      <c r="L1804">
        <v>0.16300000000000001</v>
      </c>
      <c r="M1804" s="4" t="s">
        <v>173</v>
      </c>
      <c r="N1804" s="4" t="s">
        <v>170</v>
      </c>
      <c r="O1804" s="4" t="s">
        <v>174</v>
      </c>
      <c r="P1804" s="4" t="s">
        <v>607</v>
      </c>
      <c r="Q1804">
        <v>10467097</v>
      </c>
      <c r="R1804">
        <v>450295</v>
      </c>
      <c r="S1804" s="4" t="s">
        <v>608</v>
      </c>
      <c r="T1804" t="s">
        <v>174</v>
      </c>
    </row>
    <row r="1805" spans="1:20" x14ac:dyDescent="0.35">
      <c r="A1805" s="4" t="s">
        <v>142</v>
      </c>
      <c r="B1805" s="1">
        <v>44927</v>
      </c>
      <c r="C1805" s="4">
        <f>YEAR(MERGED_DATA[[#This Row],[year0]])</f>
        <v>2023</v>
      </c>
      <c r="D1805">
        <v>7.1609999999999996</v>
      </c>
      <c r="E1805">
        <v>10.901999999999999</v>
      </c>
      <c r="F1805">
        <v>0.92700000000000005</v>
      </c>
      <c r="G1805">
        <v>72.400000000000006</v>
      </c>
      <c r="H1805">
        <v>0.92600000000000005</v>
      </c>
      <c r="I1805">
        <v>0.14699999999999999</v>
      </c>
      <c r="J1805">
        <v>0.253</v>
      </c>
      <c r="K1805">
        <v>0.73899999999999999</v>
      </c>
      <c r="L1805">
        <v>0.19400000000000001</v>
      </c>
      <c r="M1805" s="4" t="s">
        <v>173</v>
      </c>
      <c r="N1805" s="4" t="s">
        <v>170</v>
      </c>
      <c r="O1805" s="4" t="s">
        <v>174</v>
      </c>
      <c r="P1805" s="4" t="s">
        <v>607</v>
      </c>
      <c r="Q1805">
        <v>10467097</v>
      </c>
      <c r="R1805">
        <v>450295</v>
      </c>
      <c r="S1805" s="4" t="s">
        <v>608</v>
      </c>
      <c r="T1805" t="s">
        <v>174</v>
      </c>
    </row>
    <row r="1806" spans="1:20" x14ac:dyDescent="0.35">
      <c r="A1806" s="4" t="s">
        <v>143</v>
      </c>
      <c r="B1806" s="1">
        <v>38718</v>
      </c>
      <c r="C1806" s="4">
        <f>YEAR(MERGED_DATA[[#This Row],[year0]])</f>
        <v>2006</v>
      </c>
      <c r="D1806">
        <v>7.4729999999999999</v>
      </c>
      <c r="E1806">
        <v>11.055999999999999</v>
      </c>
      <c r="F1806">
        <v>0.95099999999999996</v>
      </c>
      <c r="G1806">
        <v>71.16</v>
      </c>
      <c r="H1806">
        <v>0.91900000000000004</v>
      </c>
      <c r="I1806">
        <v>0.28399999999999997</v>
      </c>
      <c r="J1806">
        <v>0.40799999999999997</v>
      </c>
      <c r="K1806">
        <v>0.74199999999999999</v>
      </c>
      <c r="L1806">
        <v>0.21199999999999999</v>
      </c>
      <c r="M1806" s="4" t="s">
        <v>194</v>
      </c>
      <c r="N1806" s="4" t="s">
        <v>170</v>
      </c>
      <c r="O1806" s="4" t="s">
        <v>174</v>
      </c>
      <c r="P1806" s="4" t="s">
        <v>609</v>
      </c>
      <c r="Q1806">
        <v>8691406</v>
      </c>
      <c r="R1806">
        <v>41277</v>
      </c>
      <c r="S1806" s="4" t="s">
        <v>610</v>
      </c>
      <c r="T1806" t="s">
        <v>174</v>
      </c>
    </row>
    <row r="1807" spans="1:20" x14ac:dyDescent="0.35">
      <c r="A1807" s="4" t="s">
        <v>143</v>
      </c>
      <c r="B1807" s="1">
        <v>39814</v>
      </c>
      <c r="C1807" s="4">
        <f>YEAR(MERGED_DATA[[#This Row],[year0]])</f>
        <v>2009</v>
      </c>
      <c r="D1807">
        <v>7.5250000000000004</v>
      </c>
      <c r="E1807">
        <v>11.065</v>
      </c>
      <c r="F1807">
        <v>0.93799999999999994</v>
      </c>
      <c r="G1807">
        <v>71.34</v>
      </c>
      <c r="H1807">
        <v>0.89100000000000001</v>
      </c>
      <c r="I1807">
        <v>0.11799999999999999</v>
      </c>
      <c r="J1807">
        <v>0.34200000000000003</v>
      </c>
      <c r="K1807">
        <v>0.74099999999999999</v>
      </c>
      <c r="L1807">
        <v>0.20200000000000001</v>
      </c>
      <c r="M1807" s="4" t="s">
        <v>194</v>
      </c>
      <c r="N1807" s="4" t="s">
        <v>170</v>
      </c>
      <c r="O1807" s="4" t="s">
        <v>174</v>
      </c>
      <c r="P1807" s="4" t="s">
        <v>609</v>
      </c>
      <c r="Q1807">
        <v>8691406</v>
      </c>
      <c r="R1807">
        <v>41277</v>
      </c>
      <c r="S1807" s="4" t="s">
        <v>610</v>
      </c>
      <c r="T1807" t="s">
        <v>174</v>
      </c>
    </row>
    <row r="1808" spans="1:20" x14ac:dyDescent="0.35">
      <c r="A1808" s="4" t="s">
        <v>143</v>
      </c>
      <c r="B1808" s="1">
        <v>40909</v>
      </c>
      <c r="C1808" s="4">
        <f>YEAR(MERGED_DATA[[#This Row],[year0]])</f>
        <v>2012</v>
      </c>
      <c r="D1808">
        <v>7.7759999999999998</v>
      </c>
      <c r="E1808">
        <v>11.093999999999999</v>
      </c>
      <c r="F1808">
        <v>0.94699999999999995</v>
      </c>
      <c r="G1808">
        <v>71.52</v>
      </c>
      <c r="H1808">
        <v>0.94499999999999995</v>
      </c>
      <c r="I1808">
        <v>0.13100000000000001</v>
      </c>
      <c r="J1808">
        <v>0.32300000000000001</v>
      </c>
      <c r="K1808">
        <v>0.79300000000000004</v>
      </c>
      <c r="L1808">
        <v>0.17599999999999999</v>
      </c>
      <c r="M1808" s="4" t="s">
        <v>194</v>
      </c>
      <c r="N1808" s="4" t="s">
        <v>170</v>
      </c>
      <c r="O1808" s="4" t="s">
        <v>174</v>
      </c>
      <c r="P1808" s="4" t="s">
        <v>609</v>
      </c>
      <c r="Q1808">
        <v>8691406</v>
      </c>
      <c r="R1808">
        <v>41277</v>
      </c>
      <c r="S1808" s="4" t="s">
        <v>610</v>
      </c>
      <c r="T1808" t="s">
        <v>174</v>
      </c>
    </row>
    <row r="1809" spans="1:20" x14ac:dyDescent="0.35">
      <c r="A1809" s="4" t="s">
        <v>143</v>
      </c>
      <c r="B1809" s="1">
        <v>41640</v>
      </c>
      <c r="C1809" s="4">
        <f>YEAR(MERGED_DATA[[#This Row],[year0]])</f>
        <v>2014</v>
      </c>
      <c r="D1809">
        <v>7.4930000000000003</v>
      </c>
      <c r="E1809">
        <v>11.111000000000001</v>
      </c>
      <c r="F1809">
        <v>0.95899999999999996</v>
      </c>
      <c r="G1809">
        <v>71.64</v>
      </c>
      <c r="H1809">
        <v>0.94899999999999995</v>
      </c>
      <c r="I1809">
        <v>5.2999999999999999E-2</v>
      </c>
      <c r="J1809">
        <v>0.28299999999999997</v>
      </c>
      <c r="K1809">
        <v>0.78800000000000003</v>
      </c>
      <c r="L1809">
        <v>0.189</v>
      </c>
      <c r="M1809" s="4" t="s">
        <v>194</v>
      </c>
      <c r="N1809" s="4" t="s">
        <v>170</v>
      </c>
      <c r="O1809" s="4" t="s">
        <v>174</v>
      </c>
      <c r="P1809" s="4" t="s">
        <v>609</v>
      </c>
      <c r="Q1809">
        <v>8691406</v>
      </c>
      <c r="R1809">
        <v>41277</v>
      </c>
      <c r="S1809" s="4" t="s">
        <v>610</v>
      </c>
      <c r="T1809" t="s">
        <v>174</v>
      </c>
    </row>
    <row r="1810" spans="1:20" x14ac:dyDescent="0.35">
      <c r="A1810" s="4" t="s">
        <v>143</v>
      </c>
      <c r="B1810" s="1">
        <v>42005</v>
      </c>
      <c r="C1810" s="4">
        <f>YEAR(MERGED_DATA[[#This Row],[year0]])</f>
        <v>2015</v>
      </c>
      <c r="D1810">
        <v>7.5720000000000001</v>
      </c>
      <c r="E1810">
        <v>11.116</v>
      </c>
      <c r="F1810">
        <v>0.93799999999999994</v>
      </c>
      <c r="G1810">
        <v>71.7</v>
      </c>
      <c r="H1810">
        <v>0.92800000000000005</v>
      </c>
      <c r="I1810">
        <v>0.10199999999999999</v>
      </c>
      <c r="J1810">
        <v>0.21</v>
      </c>
      <c r="K1810">
        <v>0.79400000000000004</v>
      </c>
      <c r="L1810">
        <v>0.16600000000000001</v>
      </c>
      <c r="M1810" s="4" t="s">
        <v>194</v>
      </c>
      <c r="N1810" s="4" t="s">
        <v>170</v>
      </c>
      <c r="O1810" s="4" t="s">
        <v>174</v>
      </c>
      <c r="P1810" s="4" t="s">
        <v>609</v>
      </c>
      <c r="Q1810">
        <v>8691406</v>
      </c>
      <c r="R1810">
        <v>41277</v>
      </c>
      <c r="S1810" s="4" t="s">
        <v>610</v>
      </c>
      <c r="T1810" t="s">
        <v>174</v>
      </c>
    </row>
    <row r="1811" spans="1:20" x14ac:dyDescent="0.35">
      <c r="A1811" s="4" t="s">
        <v>143</v>
      </c>
      <c r="B1811" s="1">
        <v>42370</v>
      </c>
      <c r="C1811" s="4">
        <f>YEAR(MERGED_DATA[[#This Row],[year0]])</f>
        <v>2016</v>
      </c>
      <c r="D1811">
        <v>7.4589999999999996</v>
      </c>
      <c r="E1811">
        <v>11.125999999999999</v>
      </c>
      <c r="F1811">
        <v>0.92800000000000005</v>
      </c>
      <c r="G1811">
        <v>71.900000000000006</v>
      </c>
      <c r="H1811">
        <v>0.93400000000000005</v>
      </c>
      <c r="I1811">
        <v>8.1000000000000003E-2</v>
      </c>
      <c r="J1811">
        <v>0.30199999999999999</v>
      </c>
      <c r="K1811">
        <v>0.75800000000000001</v>
      </c>
      <c r="L1811">
        <v>0.20599999999999999</v>
      </c>
      <c r="M1811" s="4" t="s">
        <v>194</v>
      </c>
      <c r="N1811" s="4" t="s">
        <v>170</v>
      </c>
      <c r="O1811" s="4" t="s">
        <v>174</v>
      </c>
      <c r="P1811" s="4" t="s">
        <v>609</v>
      </c>
      <c r="Q1811">
        <v>8691406</v>
      </c>
      <c r="R1811">
        <v>41277</v>
      </c>
      <c r="S1811" s="4" t="s">
        <v>610</v>
      </c>
      <c r="T1811" t="s">
        <v>174</v>
      </c>
    </row>
    <row r="1812" spans="1:20" x14ac:dyDescent="0.35">
      <c r="A1812" s="4" t="s">
        <v>143</v>
      </c>
      <c r="B1812" s="1">
        <v>42736</v>
      </c>
      <c r="C1812" s="4">
        <f>YEAR(MERGED_DATA[[#This Row],[year0]])</f>
        <v>2017</v>
      </c>
      <c r="D1812">
        <v>7.4740000000000002</v>
      </c>
      <c r="E1812">
        <v>11.13</v>
      </c>
      <c r="F1812">
        <v>0.95</v>
      </c>
      <c r="G1812">
        <v>72.099999999999994</v>
      </c>
      <c r="H1812">
        <v>0.92500000000000004</v>
      </c>
      <c r="I1812">
        <v>0.17299999999999999</v>
      </c>
      <c r="J1812">
        <v>0.316</v>
      </c>
      <c r="K1812">
        <v>0.73399999999999999</v>
      </c>
      <c r="L1812">
        <v>0.19600000000000001</v>
      </c>
      <c r="M1812" s="4" t="s">
        <v>194</v>
      </c>
      <c r="N1812" s="4" t="s">
        <v>170</v>
      </c>
      <c r="O1812" s="4" t="s">
        <v>174</v>
      </c>
      <c r="P1812" s="4" t="s">
        <v>609</v>
      </c>
      <c r="Q1812">
        <v>8691406</v>
      </c>
      <c r="R1812">
        <v>41277</v>
      </c>
      <c r="S1812" s="4" t="s">
        <v>610</v>
      </c>
      <c r="T1812" t="s">
        <v>174</v>
      </c>
    </row>
    <row r="1813" spans="1:20" x14ac:dyDescent="0.35">
      <c r="A1813" s="4" t="s">
        <v>143</v>
      </c>
      <c r="B1813" s="1">
        <v>43101</v>
      </c>
      <c r="C1813" s="4">
        <f>YEAR(MERGED_DATA[[#This Row],[year0]])</f>
        <v>2018</v>
      </c>
      <c r="D1813">
        <v>7.5090000000000003</v>
      </c>
      <c r="E1813">
        <v>11.151</v>
      </c>
      <c r="F1813">
        <v>0.93</v>
      </c>
      <c r="G1813">
        <v>72.3</v>
      </c>
      <c r="H1813">
        <v>0.92600000000000005</v>
      </c>
      <c r="I1813">
        <v>9.4E-2</v>
      </c>
      <c r="J1813">
        <v>0.30099999999999999</v>
      </c>
      <c r="K1813">
        <v>0.75600000000000001</v>
      </c>
      <c r="L1813">
        <v>0.192</v>
      </c>
      <c r="M1813" s="4" t="s">
        <v>194</v>
      </c>
      <c r="N1813" s="4" t="s">
        <v>170</v>
      </c>
      <c r="O1813" s="4" t="s">
        <v>174</v>
      </c>
      <c r="P1813" s="4" t="s">
        <v>609</v>
      </c>
      <c r="Q1813">
        <v>8691406</v>
      </c>
      <c r="R1813">
        <v>41277</v>
      </c>
      <c r="S1813" s="4" t="s">
        <v>610</v>
      </c>
      <c r="T1813" t="s">
        <v>174</v>
      </c>
    </row>
    <row r="1814" spans="1:20" x14ac:dyDescent="0.35">
      <c r="A1814" s="4" t="s">
        <v>143</v>
      </c>
      <c r="B1814" s="1">
        <v>43466</v>
      </c>
      <c r="C1814" s="4">
        <f>YEAR(MERGED_DATA[[#This Row],[year0]])</f>
        <v>2019</v>
      </c>
      <c r="D1814">
        <v>7.694</v>
      </c>
      <c r="E1814">
        <v>11.154999999999999</v>
      </c>
      <c r="F1814">
        <v>0.94899999999999995</v>
      </c>
      <c r="G1814">
        <v>72.5</v>
      </c>
      <c r="H1814">
        <v>0.91300000000000003</v>
      </c>
      <c r="I1814">
        <v>2.9000000000000001E-2</v>
      </c>
      <c r="J1814">
        <v>0.29399999999999998</v>
      </c>
      <c r="K1814">
        <v>0.74299999999999999</v>
      </c>
      <c r="L1814">
        <v>0.17100000000000001</v>
      </c>
      <c r="M1814" s="4" t="s">
        <v>194</v>
      </c>
      <c r="N1814" s="4" t="s">
        <v>170</v>
      </c>
      <c r="O1814" s="4" t="s">
        <v>174</v>
      </c>
      <c r="P1814" s="4" t="s">
        <v>609</v>
      </c>
      <c r="Q1814">
        <v>8691406</v>
      </c>
      <c r="R1814">
        <v>41277</v>
      </c>
      <c r="S1814" s="4" t="s">
        <v>610</v>
      </c>
      <c r="T1814" t="s">
        <v>174</v>
      </c>
    </row>
    <row r="1815" spans="1:20" x14ac:dyDescent="0.35">
      <c r="A1815" s="4" t="s">
        <v>143</v>
      </c>
      <c r="B1815" s="1">
        <v>43831</v>
      </c>
      <c r="C1815" s="4">
        <f>YEAR(MERGED_DATA[[#This Row],[year0]])</f>
        <v>2020</v>
      </c>
      <c r="D1815">
        <v>7.508</v>
      </c>
      <c r="E1815">
        <v>11.124000000000001</v>
      </c>
      <c r="F1815">
        <v>0.94599999999999995</v>
      </c>
      <c r="G1815">
        <v>72.7</v>
      </c>
      <c r="H1815">
        <v>0.91700000000000004</v>
      </c>
      <c r="I1815">
        <v>-7.2999999999999995E-2</v>
      </c>
      <c r="J1815">
        <v>0.28000000000000003</v>
      </c>
      <c r="K1815">
        <v>0.73</v>
      </c>
      <c r="L1815">
        <v>0.193</v>
      </c>
      <c r="M1815" s="4" t="s">
        <v>194</v>
      </c>
      <c r="N1815" s="4" t="s">
        <v>170</v>
      </c>
      <c r="O1815" s="4" t="s">
        <v>174</v>
      </c>
      <c r="P1815" s="4" t="s">
        <v>609</v>
      </c>
      <c r="Q1815">
        <v>8691406</v>
      </c>
      <c r="R1815">
        <v>41277</v>
      </c>
      <c r="S1815" s="4" t="s">
        <v>610</v>
      </c>
      <c r="T1815" t="s">
        <v>174</v>
      </c>
    </row>
    <row r="1816" spans="1:20" x14ac:dyDescent="0.35">
      <c r="A1816" s="4" t="s">
        <v>143</v>
      </c>
      <c r="B1816" s="1">
        <v>44197</v>
      </c>
      <c r="C1816" s="4">
        <f>YEAR(MERGED_DATA[[#This Row],[year0]])</f>
        <v>2021</v>
      </c>
      <c r="D1816">
        <v>7.3280000000000003</v>
      </c>
      <c r="E1816">
        <v>11.157999999999999</v>
      </c>
      <c r="F1816">
        <v>0.93400000000000005</v>
      </c>
      <c r="G1816">
        <v>72.900000000000006</v>
      </c>
      <c r="H1816">
        <v>0.90800000000000003</v>
      </c>
      <c r="I1816">
        <v>2.4E-2</v>
      </c>
      <c r="J1816">
        <v>0.28699999999999998</v>
      </c>
      <c r="K1816">
        <v>0.747</v>
      </c>
      <c r="L1816">
        <v>0.183</v>
      </c>
      <c r="M1816" s="4" t="s">
        <v>194</v>
      </c>
      <c r="N1816" s="4" t="s">
        <v>170</v>
      </c>
      <c r="O1816" s="4" t="s">
        <v>174</v>
      </c>
      <c r="P1816" s="4" t="s">
        <v>609</v>
      </c>
      <c r="Q1816">
        <v>8691406</v>
      </c>
      <c r="R1816">
        <v>41277</v>
      </c>
      <c r="S1816" s="4" t="s">
        <v>610</v>
      </c>
      <c r="T1816" t="s">
        <v>174</v>
      </c>
    </row>
    <row r="1817" spans="1:20" x14ac:dyDescent="0.35">
      <c r="A1817" s="4" t="s">
        <v>143</v>
      </c>
      <c r="B1817" s="1">
        <v>44562</v>
      </c>
      <c r="C1817" s="4">
        <f>YEAR(MERGED_DATA[[#This Row],[year0]])</f>
        <v>2022</v>
      </c>
      <c r="D1817">
        <v>6.8840000000000003</v>
      </c>
      <c r="E1817">
        <v>11.17</v>
      </c>
      <c r="F1817">
        <v>0.88100000000000001</v>
      </c>
      <c r="G1817">
        <v>73.099999999999994</v>
      </c>
      <c r="H1817">
        <v>0.84799999999999998</v>
      </c>
      <c r="I1817">
        <v>0.128</v>
      </c>
      <c r="J1817">
        <v>0.23499999999999999</v>
      </c>
      <c r="K1817">
        <v>0.71</v>
      </c>
      <c r="L1817">
        <v>0.18</v>
      </c>
      <c r="M1817" s="4" t="s">
        <v>194</v>
      </c>
      <c r="N1817" s="4" t="s">
        <v>170</v>
      </c>
      <c r="O1817" s="4" t="s">
        <v>174</v>
      </c>
      <c r="P1817" s="4" t="s">
        <v>609</v>
      </c>
      <c r="Q1817">
        <v>8691406</v>
      </c>
      <c r="R1817">
        <v>41277</v>
      </c>
      <c r="S1817" s="4" t="s">
        <v>610</v>
      </c>
      <c r="T1817" t="s">
        <v>174</v>
      </c>
    </row>
    <row r="1818" spans="1:20" x14ac:dyDescent="0.35">
      <c r="A1818" s="4" t="s">
        <v>143</v>
      </c>
      <c r="B1818" s="1">
        <v>44927</v>
      </c>
      <c r="C1818" s="4">
        <f>YEAR(MERGED_DATA[[#This Row],[year0]])</f>
        <v>2023</v>
      </c>
      <c r="D1818">
        <v>6.9690000000000003</v>
      </c>
      <c r="E1818">
        <v>11.169</v>
      </c>
      <c r="F1818">
        <v>0.90400000000000003</v>
      </c>
      <c r="G1818">
        <v>73.3</v>
      </c>
      <c r="H1818">
        <v>0.89100000000000001</v>
      </c>
      <c r="I1818">
        <v>0.104</v>
      </c>
      <c r="J1818">
        <v>0.247</v>
      </c>
      <c r="K1818">
        <v>0.745</v>
      </c>
      <c r="L1818">
        <v>0.185</v>
      </c>
      <c r="M1818" s="4" t="s">
        <v>194</v>
      </c>
      <c r="N1818" s="4" t="s">
        <v>170</v>
      </c>
      <c r="O1818" s="4" t="s">
        <v>174</v>
      </c>
      <c r="P1818" s="4" t="s">
        <v>609</v>
      </c>
      <c r="Q1818">
        <v>8691406</v>
      </c>
      <c r="R1818">
        <v>41277</v>
      </c>
      <c r="S1818" s="4" t="s">
        <v>610</v>
      </c>
      <c r="T1818" t="s">
        <v>174</v>
      </c>
    </row>
    <row r="1819" spans="1:20" x14ac:dyDescent="0.35">
      <c r="A1819" s="4" t="s">
        <v>144</v>
      </c>
      <c r="B1819" s="1">
        <v>39448</v>
      </c>
      <c r="C1819" s="4">
        <f>YEAR(MERGED_DATA[[#This Row],[year0]])</f>
        <v>2008</v>
      </c>
      <c r="D1819">
        <v>5.3230000000000004</v>
      </c>
      <c r="E1819">
        <v>8.6579999999999995</v>
      </c>
      <c r="F1819">
        <v>0.71199999999999997</v>
      </c>
      <c r="G1819">
        <v>68.62</v>
      </c>
      <c r="H1819">
        <v>0.66100000000000003</v>
      </c>
      <c r="I1819">
        <v>0.11600000000000001</v>
      </c>
      <c r="J1819">
        <v>0.68</v>
      </c>
      <c r="K1819">
        <v>0.56200000000000006</v>
      </c>
      <c r="L1819">
        <v>0.33800000000000002</v>
      </c>
      <c r="M1819" s="4" t="s">
        <v>191</v>
      </c>
      <c r="N1819" s="4"/>
      <c r="O1819" s="4" t="s">
        <v>171</v>
      </c>
      <c r="P1819" s="4" t="s">
        <v>540</v>
      </c>
      <c r="Q1819">
        <v>21324367</v>
      </c>
      <c r="R1819">
        <v>185180</v>
      </c>
      <c r="S1819" s="4" t="s">
        <v>170</v>
      </c>
      <c r="T1819" t="s">
        <v>171</v>
      </c>
    </row>
    <row r="1820" spans="1:20" x14ac:dyDescent="0.35">
      <c r="A1820" s="4" t="s">
        <v>144</v>
      </c>
      <c r="B1820" s="1">
        <v>39814</v>
      </c>
      <c r="C1820" s="4">
        <f>YEAR(MERGED_DATA[[#This Row],[year0]])</f>
        <v>2009</v>
      </c>
      <c r="D1820">
        <v>4.9790000000000001</v>
      </c>
      <c r="E1820">
        <v>8.6560000000000006</v>
      </c>
      <c r="F1820">
        <v>0.84199999999999997</v>
      </c>
      <c r="G1820">
        <v>66.86</v>
      </c>
      <c r="H1820">
        <v>0.748</v>
      </c>
      <c r="I1820">
        <v>7.5999999999999998E-2</v>
      </c>
      <c r="J1820">
        <v>0.68799999999999994</v>
      </c>
      <c r="K1820">
        <v>0.49099999999999999</v>
      </c>
      <c r="L1820">
        <v>0.29199999999999998</v>
      </c>
      <c r="M1820" s="4" t="s">
        <v>191</v>
      </c>
      <c r="N1820" s="4"/>
      <c r="O1820" s="4" t="s">
        <v>171</v>
      </c>
      <c r="P1820" s="4" t="s">
        <v>540</v>
      </c>
      <c r="Q1820">
        <v>21324367</v>
      </c>
      <c r="R1820">
        <v>185180</v>
      </c>
      <c r="S1820" s="4" t="s">
        <v>170</v>
      </c>
      <c r="T1820" t="s">
        <v>171</v>
      </c>
    </row>
    <row r="1821" spans="1:20" x14ac:dyDescent="0.35">
      <c r="A1821" s="4" t="s">
        <v>144</v>
      </c>
      <c r="B1821" s="1">
        <v>40179</v>
      </c>
      <c r="C1821" s="4">
        <f>YEAR(MERGED_DATA[[#This Row],[year0]])</f>
        <v>2010</v>
      </c>
      <c r="D1821">
        <v>4.4649999999999999</v>
      </c>
      <c r="E1821">
        <v>8.7330000000000005</v>
      </c>
      <c r="F1821">
        <v>0.93400000000000005</v>
      </c>
      <c r="G1821">
        <v>65.099999999999994</v>
      </c>
      <c r="H1821">
        <v>0.64700000000000002</v>
      </c>
      <c r="I1821">
        <v>2E-3</v>
      </c>
      <c r="J1821">
        <v>0.74299999999999999</v>
      </c>
      <c r="K1821">
        <v>0.48899999999999999</v>
      </c>
      <c r="L1821">
        <v>0.22500000000000001</v>
      </c>
      <c r="M1821" s="4" t="s">
        <v>191</v>
      </c>
      <c r="N1821" s="4"/>
      <c r="O1821" s="4" t="s">
        <v>171</v>
      </c>
      <c r="P1821" s="4" t="s">
        <v>540</v>
      </c>
      <c r="Q1821">
        <v>21324367</v>
      </c>
      <c r="R1821">
        <v>185180</v>
      </c>
      <c r="S1821" s="4" t="s">
        <v>170</v>
      </c>
      <c r="T1821" t="s">
        <v>171</v>
      </c>
    </row>
    <row r="1822" spans="1:20" x14ac:dyDescent="0.35">
      <c r="A1822" s="4" t="s">
        <v>144</v>
      </c>
      <c r="B1822" s="1">
        <v>40544</v>
      </c>
      <c r="C1822" s="4">
        <f>YEAR(MERGED_DATA[[#This Row],[year0]])</f>
        <v>2011</v>
      </c>
      <c r="D1822">
        <v>4.0380000000000003</v>
      </c>
      <c r="E1822">
        <v>8.7349999999999994</v>
      </c>
      <c r="F1822">
        <v>0.57599999999999996</v>
      </c>
      <c r="G1822">
        <v>63.34</v>
      </c>
      <c r="H1822">
        <v>0.53</v>
      </c>
      <c r="I1822">
        <v>0.125</v>
      </c>
      <c r="J1822">
        <v>0.74099999999999999</v>
      </c>
      <c r="K1822">
        <v>0.52100000000000002</v>
      </c>
      <c r="L1822">
        <v>0.496</v>
      </c>
      <c r="M1822" s="4" t="s">
        <v>191</v>
      </c>
      <c r="N1822" s="4"/>
      <c r="O1822" s="4" t="s">
        <v>171</v>
      </c>
      <c r="P1822" s="4" t="s">
        <v>540</v>
      </c>
      <c r="Q1822">
        <v>21324367</v>
      </c>
      <c r="R1822">
        <v>185180</v>
      </c>
      <c r="S1822" s="4" t="s">
        <v>170</v>
      </c>
      <c r="T1822" t="s">
        <v>171</v>
      </c>
    </row>
    <row r="1823" spans="1:20" x14ac:dyDescent="0.35">
      <c r="A1823" s="4" t="s">
        <v>144</v>
      </c>
      <c r="B1823" s="1">
        <v>40909</v>
      </c>
      <c r="C1823" s="4">
        <f>YEAR(MERGED_DATA[[#This Row],[year0]])</f>
        <v>2012</v>
      </c>
      <c r="D1823">
        <v>3.1640000000000001</v>
      </c>
      <c r="E1823">
        <v>8.5779999999999994</v>
      </c>
      <c r="F1823">
        <v>0.58799999999999997</v>
      </c>
      <c r="G1823">
        <v>61.58</v>
      </c>
      <c r="H1823">
        <v>0.46700000000000003</v>
      </c>
      <c r="I1823">
        <v>0.31</v>
      </c>
      <c r="J1823">
        <v>0.67300000000000004</v>
      </c>
      <c r="K1823">
        <v>0.45100000000000001</v>
      </c>
      <c r="L1823">
        <v>0.70499999999999996</v>
      </c>
      <c r="M1823" s="4" t="s">
        <v>191</v>
      </c>
      <c r="N1823" s="4"/>
      <c r="O1823" s="4" t="s">
        <v>171</v>
      </c>
      <c r="P1823" s="4" t="s">
        <v>540</v>
      </c>
      <c r="Q1823">
        <v>21324367</v>
      </c>
      <c r="R1823">
        <v>185180</v>
      </c>
      <c r="S1823" s="4" t="s">
        <v>170</v>
      </c>
      <c r="T1823" t="s">
        <v>171</v>
      </c>
    </row>
    <row r="1824" spans="1:20" x14ac:dyDescent="0.35">
      <c r="A1824" s="4" t="s">
        <v>144</v>
      </c>
      <c r="B1824" s="1">
        <v>41275</v>
      </c>
      <c r="C1824" s="4">
        <f>YEAR(MERGED_DATA[[#This Row],[year0]])</f>
        <v>2013</v>
      </c>
      <c r="D1824">
        <v>2.6880000000000002</v>
      </c>
      <c r="E1824">
        <v>8.4190000000000005</v>
      </c>
      <c r="F1824">
        <v>0.58499999999999996</v>
      </c>
      <c r="G1824">
        <v>59.82</v>
      </c>
      <c r="H1824">
        <v>0.45500000000000002</v>
      </c>
      <c r="I1824">
        <v>0.219</v>
      </c>
      <c r="J1824">
        <v>0.66300000000000003</v>
      </c>
      <c r="K1824">
        <v>0.35399999999999998</v>
      </c>
      <c r="L1824">
        <v>0.622</v>
      </c>
      <c r="M1824" s="4" t="s">
        <v>191</v>
      </c>
      <c r="N1824" s="4"/>
      <c r="O1824" s="4" t="s">
        <v>171</v>
      </c>
      <c r="P1824" s="4" t="s">
        <v>540</v>
      </c>
      <c r="Q1824">
        <v>21324367</v>
      </c>
      <c r="R1824">
        <v>185180</v>
      </c>
      <c r="S1824" s="4" t="s">
        <v>170</v>
      </c>
      <c r="T1824" t="s">
        <v>171</v>
      </c>
    </row>
    <row r="1825" spans="1:20" x14ac:dyDescent="0.35">
      <c r="A1825" s="4" t="s">
        <v>144</v>
      </c>
      <c r="B1825" s="1">
        <v>42005</v>
      </c>
      <c r="C1825" s="4">
        <f>YEAR(MERGED_DATA[[#This Row],[year0]])</f>
        <v>2015</v>
      </c>
      <c r="D1825">
        <v>3.4620000000000002</v>
      </c>
      <c r="E1825">
        <v>8.4920000000000009</v>
      </c>
      <c r="F1825">
        <v>0.46400000000000002</v>
      </c>
      <c r="G1825">
        <v>56.3</v>
      </c>
      <c r="H1825">
        <v>0.44800000000000001</v>
      </c>
      <c r="I1825">
        <v>3.5999999999999997E-2</v>
      </c>
      <c r="J1825">
        <v>0.68500000000000005</v>
      </c>
      <c r="K1825">
        <v>0.36299999999999999</v>
      </c>
      <c r="L1825">
        <v>0.64300000000000002</v>
      </c>
      <c r="M1825" s="4" t="s">
        <v>191</v>
      </c>
      <c r="N1825" s="4"/>
      <c r="O1825" s="4" t="s">
        <v>171</v>
      </c>
      <c r="P1825" s="4" t="s">
        <v>540</v>
      </c>
      <c r="Q1825">
        <v>21324367</v>
      </c>
      <c r="R1825">
        <v>185180</v>
      </c>
      <c r="S1825" s="4" t="s">
        <v>170</v>
      </c>
      <c r="T1825" t="s">
        <v>171</v>
      </c>
    </row>
    <row r="1826" spans="1:20" x14ac:dyDescent="0.35">
      <c r="A1826" s="4" t="s">
        <v>145</v>
      </c>
      <c r="B1826" s="1">
        <v>38718</v>
      </c>
      <c r="C1826" s="4">
        <f>YEAR(MERGED_DATA[[#This Row],[year0]])</f>
        <v>2006</v>
      </c>
      <c r="D1826">
        <v>6.1890000000000001</v>
      </c>
      <c r="E1826">
        <v>10.602</v>
      </c>
      <c r="F1826">
        <v>0.88200000000000001</v>
      </c>
      <c r="G1826">
        <v>68.680000000000007</v>
      </c>
      <c r="H1826">
        <v>0.63</v>
      </c>
      <c r="I1826">
        <v>-3.5000000000000003E-2</v>
      </c>
      <c r="J1826">
        <v>0.84599999999999997</v>
      </c>
      <c r="K1826">
        <v>0.68300000000000005</v>
      </c>
      <c r="L1826">
        <v>9.4E-2</v>
      </c>
      <c r="M1826" s="4" t="s">
        <v>213</v>
      </c>
      <c r="N1826" s="4" t="s">
        <v>170</v>
      </c>
      <c r="O1826" s="4" t="s">
        <v>171</v>
      </c>
      <c r="P1826" s="4" t="s">
        <v>543</v>
      </c>
      <c r="Q1826">
        <v>23859912</v>
      </c>
      <c r="R1826">
        <v>35980</v>
      </c>
      <c r="S1826" s="4" t="s">
        <v>170</v>
      </c>
      <c r="T1826" t="s">
        <v>171</v>
      </c>
    </row>
    <row r="1827" spans="1:20" x14ac:dyDescent="0.35">
      <c r="A1827" s="4" t="s">
        <v>145</v>
      </c>
      <c r="B1827" s="1">
        <v>39448</v>
      </c>
      <c r="C1827" s="4">
        <f>YEAR(MERGED_DATA[[#This Row],[year0]])</f>
        <v>2008</v>
      </c>
      <c r="D1827">
        <v>5.548</v>
      </c>
      <c r="E1827">
        <v>10.6</v>
      </c>
      <c r="F1827">
        <v>0.83</v>
      </c>
      <c r="G1827">
        <v>69.14</v>
      </c>
      <c r="H1827">
        <v>0.64200000000000002</v>
      </c>
      <c r="I1827">
        <v>-2.1999999999999999E-2</v>
      </c>
      <c r="J1827">
        <v>0.78500000000000003</v>
      </c>
      <c r="K1827">
        <v>0.68200000000000005</v>
      </c>
      <c r="L1827">
        <v>0.16900000000000001</v>
      </c>
      <c r="M1827" s="4" t="s">
        <v>213</v>
      </c>
      <c r="N1827" s="4" t="s">
        <v>170</v>
      </c>
      <c r="O1827" s="4" t="s">
        <v>171</v>
      </c>
      <c r="P1827" s="4" t="s">
        <v>543</v>
      </c>
      <c r="Q1827">
        <v>23859912</v>
      </c>
      <c r="R1827">
        <v>35980</v>
      </c>
      <c r="S1827" s="4" t="s">
        <v>170</v>
      </c>
      <c r="T1827" t="s">
        <v>171</v>
      </c>
    </row>
    <row r="1828" spans="1:20" x14ac:dyDescent="0.35">
      <c r="A1828" s="4" t="s">
        <v>145</v>
      </c>
      <c r="B1828" s="1">
        <v>40179</v>
      </c>
      <c r="C1828" s="4">
        <f>YEAR(MERGED_DATA[[#This Row],[year0]])</f>
        <v>2010</v>
      </c>
      <c r="D1828">
        <v>6.2290000000000001</v>
      </c>
      <c r="E1828">
        <v>10.680999999999999</v>
      </c>
      <c r="F1828">
        <v>0.83099999999999996</v>
      </c>
      <c r="G1828">
        <v>69.599999999999994</v>
      </c>
      <c r="H1828">
        <v>0.67700000000000005</v>
      </c>
      <c r="I1828">
        <v>-1E-3</v>
      </c>
      <c r="J1828">
        <v>0.82099999999999995</v>
      </c>
      <c r="K1828">
        <v>0.73799999999999999</v>
      </c>
      <c r="L1828">
        <v>0.13600000000000001</v>
      </c>
      <c r="M1828" s="4" t="s">
        <v>213</v>
      </c>
      <c r="N1828" s="4" t="s">
        <v>170</v>
      </c>
      <c r="O1828" s="4" t="s">
        <v>171</v>
      </c>
      <c r="P1828" s="4" t="s">
        <v>543</v>
      </c>
      <c r="Q1828">
        <v>23859912</v>
      </c>
      <c r="R1828">
        <v>35980</v>
      </c>
      <c r="S1828" s="4" t="s">
        <v>170</v>
      </c>
      <c r="T1828" t="s">
        <v>171</v>
      </c>
    </row>
    <row r="1829" spans="1:20" x14ac:dyDescent="0.35">
      <c r="A1829" s="4" t="s">
        <v>146</v>
      </c>
      <c r="B1829" s="1">
        <v>38718</v>
      </c>
      <c r="C1829" s="4">
        <f>YEAR(MERGED_DATA[[#This Row],[year0]])</f>
        <v>2006</v>
      </c>
      <c r="D1829">
        <v>4.6130000000000004</v>
      </c>
      <c r="E1829">
        <v>7.5910000000000002</v>
      </c>
      <c r="F1829">
        <v>0.72399999999999998</v>
      </c>
      <c r="G1829">
        <v>60.5</v>
      </c>
      <c r="H1829">
        <v>0.70199999999999996</v>
      </c>
      <c r="I1829">
        <v>-9.6000000000000002E-2</v>
      </c>
      <c r="J1829">
        <v>0.76800000000000002</v>
      </c>
      <c r="K1829">
        <v>0.49399999999999999</v>
      </c>
      <c r="L1829">
        <v>0.19500000000000001</v>
      </c>
      <c r="M1829" s="4" t="s">
        <v>244</v>
      </c>
      <c r="N1829" s="4" t="s">
        <v>170</v>
      </c>
      <c r="O1829" s="4" t="s">
        <v>171</v>
      </c>
      <c r="P1829" s="4" t="s">
        <v>541</v>
      </c>
      <c r="Q1829">
        <v>9750064</v>
      </c>
      <c r="R1829">
        <v>143100</v>
      </c>
      <c r="S1829" s="4" t="s">
        <v>170</v>
      </c>
      <c r="T1829" t="s">
        <v>171</v>
      </c>
    </row>
    <row r="1830" spans="1:20" x14ac:dyDescent="0.35">
      <c r="A1830" s="4" t="s">
        <v>146</v>
      </c>
      <c r="B1830" s="1">
        <v>39083</v>
      </c>
      <c r="C1830" s="4">
        <f>YEAR(MERGED_DATA[[#This Row],[year0]])</f>
        <v>2007</v>
      </c>
      <c r="D1830">
        <v>4.4320000000000004</v>
      </c>
      <c r="E1830">
        <v>7.6479999999999997</v>
      </c>
      <c r="F1830">
        <v>0.72699999999999998</v>
      </c>
      <c r="G1830">
        <v>60.6</v>
      </c>
      <c r="H1830">
        <v>0.81799999999999995</v>
      </c>
      <c r="I1830">
        <v>-7.0000000000000001E-3</v>
      </c>
      <c r="J1830">
        <v>0.65900000000000003</v>
      </c>
      <c r="K1830">
        <v>0.61899999999999999</v>
      </c>
      <c r="L1830">
        <v>0.13300000000000001</v>
      </c>
      <c r="M1830" s="4" t="s">
        <v>244</v>
      </c>
      <c r="N1830" s="4" t="s">
        <v>170</v>
      </c>
      <c r="O1830" s="4" t="s">
        <v>171</v>
      </c>
      <c r="P1830" s="4" t="s">
        <v>541</v>
      </c>
      <c r="Q1830">
        <v>9750064</v>
      </c>
      <c r="R1830">
        <v>143100</v>
      </c>
      <c r="S1830" s="4" t="s">
        <v>170</v>
      </c>
      <c r="T1830" t="s">
        <v>171</v>
      </c>
    </row>
    <row r="1831" spans="1:20" x14ac:dyDescent="0.35">
      <c r="A1831" s="4" t="s">
        <v>146</v>
      </c>
      <c r="B1831" s="1">
        <v>39448</v>
      </c>
      <c r="C1831" s="4">
        <f>YEAR(MERGED_DATA[[#This Row],[year0]])</f>
        <v>2008</v>
      </c>
      <c r="D1831">
        <v>5.0640000000000001</v>
      </c>
      <c r="E1831">
        <v>7.7050000000000001</v>
      </c>
      <c r="F1831">
        <v>0.70099999999999996</v>
      </c>
      <c r="G1831">
        <v>60.7</v>
      </c>
      <c r="H1831">
        <v>0.81599999999999995</v>
      </c>
      <c r="I1831">
        <v>0.01</v>
      </c>
      <c r="J1831">
        <v>0.72299999999999998</v>
      </c>
      <c r="K1831">
        <v>0.48799999999999999</v>
      </c>
      <c r="L1831">
        <v>0.16</v>
      </c>
      <c r="M1831" s="4" t="s">
        <v>244</v>
      </c>
      <c r="N1831" s="4" t="s">
        <v>170</v>
      </c>
      <c r="O1831" s="4" t="s">
        <v>171</v>
      </c>
      <c r="P1831" s="4" t="s">
        <v>541</v>
      </c>
      <c r="Q1831">
        <v>9750064</v>
      </c>
      <c r="R1831">
        <v>143100</v>
      </c>
      <c r="S1831" s="4" t="s">
        <v>170</v>
      </c>
      <c r="T1831" t="s">
        <v>171</v>
      </c>
    </row>
    <row r="1832" spans="1:20" x14ac:dyDescent="0.35">
      <c r="A1832" s="4" t="s">
        <v>146</v>
      </c>
      <c r="B1832" s="1">
        <v>39814</v>
      </c>
      <c r="C1832" s="4">
        <f>YEAR(MERGED_DATA[[#This Row],[year0]])</f>
        <v>2009</v>
      </c>
      <c r="D1832">
        <v>4.5750000000000002</v>
      </c>
      <c r="E1832">
        <v>7.7240000000000002</v>
      </c>
      <c r="F1832">
        <v>0.67600000000000005</v>
      </c>
      <c r="G1832">
        <v>60.8</v>
      </c>
      <c r="H1832">
        <v>0.74399999999999999</v>
      </c>
      <c r="I1832">
        <v>-7.0000000000000001E-3</v>
      </c>
      <c r="J1832">
        <v>0.79200000000000004</v>
      </c>
      <c r="K1832">
        <v>0.47499999999999998</v>
      </c>
      <c r="L1832">
        <v>0.20300000000000001</v>
      </c>
      <c r="M1832" s="4" t="s">
        <v>244</v>
      </c>
      <c r="N1832" s="4" t="s">
        <v>170</v>
      </c>
      <c r="O1832" s="4" t="s">
        <v>171</v>
      </c>
      <c r="P1832" s="4" t="s">
        <v>541</v>
      </c>
      <c r="Q1832">
        <v>9750064</v>
      </c>
      <c r="R1832">
        <v>143100</v>
      </c>
      <c r="S1832" s="4" t="s">
        <v>170</v>
      </c>
      <c r="T1832" t="s">
        <v>171</v>
      </c>
    </row>
    <row r="1833" spans="1:20" x14ac:dyDescent="0.35">
      <c r="A1833" s="4" t="s">
        <v>146</v>
      </c>
      <c r="B1833" s="1">
        <v>40179</v>
      </c>
      <c r="C1833" s="4">
        <f>YEAR(MERGED_DATA[[#This Row],[year0]])</f>
        <v>2010</v>
      </c>
      <c r="D1833">
        <v>4.3810000000000002</v>
      </c>
      <c r="E1833">
        <v>7.766</v>
      </c>
      <c r="F1833">
        <v>0.75900000000000001</v>
      </c>
      <c r="G1833">
        <v>60.9</v>
      </c>
      <c r="H1833">
        <v>0.78400000000000003</v>
      </c>
      <c r="I1833">
        <v>5.3999999999999999E-2</v>
      </c>
      <c r="J1833">
        <v>0.67900000000000005</v>
      </c>
      <c r="K1833">
        <v>0.48299999999999998</v>
      </c>
      <c r="L1833">
        <v>0.192</v>
      </c>
      <c r="M1833" s="4" t="s">
        <v>244</v>
      </c>
      <c r="N1833" s="4" t="s">
        <v>170</v>
      </c>
      <c r="O1833" s="4" t="s">
        <v>171</v>
      </c>
      <c r="P1833" s="4" t="s">
        <v>541</v>
      </c>
      <c r="Q1833">
        <v>9750064</v>
      </c>
      <c r="R1833">
        <v>143100</v>
      </c>
      <c r="S1833" s="4" t="s">
        <v>170</v>
      </c>
      <c r="T1833" t="s">
        <v>171</v>
      </c>
    </row>
    <row r="1834" spans="1:20" x14ac:dyDescent="0.35">
      <c r="A1834" s="4" t="s">
        <v>146</v>
      </c>
      <c r="B1834" s="1">
        <v>40544</v>
      </c>
      <c r="C1834" s="4">
        <f>YEAR(MERGED_DATA[[#This Row],[year0]])</f>
        <v>2011</v>
      </c>
      <c r="D1834">
        <v>4.2629999999999999</v>
      </c>
      <c r="E1834">
        <v>7.8170000000000002</v>
      </c>
      <c r="F1834">
        <v>0.751</v>
      </c>
      <c r="G1834">
        <v>61</v>
      </c>
      <c r="H1834">
        <v>0.77600000000000002</v>
      </c>
      <c r="I1834">
        <v>-0.127</v>
      </c>
      <c r="J1834">
        <v>0.67200000000000004</v>
      </c>
      <c r="K1834">
        <v>0.57299999999999995</v>
      </c>
      <c r="L1834">
        <v>0.16600000000000001</v>
      </c>
      <c r="M1834" s="4" t="s">
        <v>244</v>
      </c>
      <c r="N1834" s="4" t="s">
        <v>170</v>
      </c>
      <c r="O1834" s="4" t="s">
        <v>171</v>
      </c>
      <c r="P1834" s="4" t="s">
        <v>541</v>
      </c>
      <c r="Q1834">
        <v>9750064</v>
      </c>
      <c r="R1834">
        <v>143100</v>
      </c>
      <c r="S1834" s="4" t="s">
        <v>170</v>
      </c>
      <c r="T1834" t="s">
        <v>171</v>
      </c>
    </row>
    <row r="1835" spans="1:20" x14ac:dyDescent="0.35">
      <c r="A1835" s="4" t="s">
        <v>146</v>
      </c>
      <c r="B1835" s="1">
        <v>40909</v>
      </c>
      <c r="C1835" s="4">
        <f>YEAR(MERGED_DATA[[#This Row],[year0]])</f>
        <v>2012</v>
      </c>
      <c r="D1835">
        <v>4.4969999999999999</v>
      </c>
      <c r="E1835">
        <v>7.867</v>
      </c>
      <c r="F1835">
        <v>0.72899999999999998</v>
      </c>
      <c r="G1835">
        <v>61.1</v>
      </c>
      <c r="H1835">
        <v>0.749</v>
      </c>
      <c r="I1835">
        <v>-8.1000000000000003E-2</v>
      </c>
      <c r="J1835">
        <v>0.71699999999999997</v>
      </c>
      <c r="K1835">
        <v>0.58299999999999996</v>
      </c>
      <c r="L1835">
        <v>0.19800000000000001</v>
      </c>
      <c r="M1835" s="4" t="s">
        <v>244</v>
      </c>
      <c r="N1835" s="4" t="s">
        <v>170</v>
      </c>
      <c r="O1835" s="4" t="s">
        <v>171</v>
      </c>
      <c r="P1835" s="4" t="s">
        <v>541</v>
      </c>
      <c r="Q1835">
        <v>9750064</v>
      </c>
      <c r="R1835">
        <v>143100</v>
      </c>
      <c r="S1835" s="4" t="s">
        <v>170</v>
      </c>
      <c r="T1835" t="s">
        <v>171</v>
      </c>
    </row>
    <row r="1836" spans="1:20" x14ac:dyDescent="0.35">
      <c r="A1836" s="4" t="s">
        <v>146</v>
      </c>
      <c r="B1836" s="1">
        <v>41275</v>
      </c>
      <c r="C1836" s="4">
        <f>YEAR(MERGED_DATA[[#This Row],[year0]])</f>
        <v>2013</v>
      </c>
      <c r="D1836">
        <v>4.9669999999999996</v>
      </c>
      <c r="E1836">
        <v>7.9160000000000004</v>
      </c>
      <c r="F1836">
        <v>0.70099999999999996</v>
      </c>
      <c r="G1836">
        <v>61.2</v>
      </c>
      <c r="H1836">
        <v>0.69299999999999995</v>
      </c>
      <c r="I1836">
        <v>5.5E-2</v>
      </c>
      <c r="J1836">
        <v>0.76400000000000001</v>
      </c>
      <c r="K1836">
        <v>0.57799999999999996</v>
      </c>
      <c r="L1836">
        <v>0.17</v>
      </c>
      <c r="M1836" s="4" t="s">
        <v>244</v>
      </c>
      <c r="N1836" s="4" t="s">
        <v>170</v>
      </c>
      <c r="O1836" s="4" t="s">
        <v>171</v>
      </c>
      <c r="P1836" s="4" t="s">
        <v>541</v>
      </c>
      <c r="Q1836">
        <v>9750064</v>
      </c>
      <c r="R1836">
        <v>143100</v>
      </c>
      <c r="S1836" s="4" t="s">
        <v>170</v>
      </c>
      <c r="T1836" t="s">
        <v>171</v>
      </c>
    </row>
    <row r="1837" spans="1:20" x14ac:dyDescent="0.35">
      <c r="A1837" s="4" t="s">
        <v>146</v>
      </c>
      <c r="B1837" s="1">
        <v>41640</v>
      </c>
      <c r="C1837" s="4">
        <f>YEAR(MERGED_DATA[[#This Row],[year0]])</f>
        <v>2014</v>
      </c>
      <c r="D1837">
        <v>4.8959999999999999</v>
      </c>
      <c r="E1837">
        <v>7.9580000000000002</v>
      </c>
      <c r="F1837">
        <v>0.81</v>
      </c>
      <c r="G1837">
        <v>61.3</v>
      </c>
      <c r="H1837">
        <v>0.85299999999999998</v>
      </c>
      <c r="I1837">
        <v>-7.0000000000000001E-3</v>
      </c>
      <c r="J1837">
        <v>0.69799999999999995</v>
      </c>
      <c r="K1837">
        <v>0.58699999999999997</v>
      </c>
      <c r="L1837">
        <v>0.19600000000000001</v>
      </c>
      <c r="M1837" s="4" t="s">
        <v>244</v>
      </c>
      <c r="N1837" s="4" t="s">
        <v>170</v>
      </c>
      <c r="O1837" s="4" t="s">
        <v>171</v>
      </c>
      <c r="P1837" s="4" t="s">
        <v>541</v>
      </c>
      <c r="Q1837">
        <v>9750064</v>
      </c>
      <c r="R1837">
        <v>143100</v>
      </c>
      <c r="S1837" s="4" t="s">
        <v>170</v>
      </c>
      <c r="T1837" t="s">
        <v>171</v>
      </c>
    </row>
    <row r="1838" spans="1:20" x14ac:dyDescent="0.35">
      <c r="A1838" s="4" t="s">
        <v>146</v>
      </c>
      <c r="B1838" s="1">
        <v>42005</v>
      </c>
      <c r="C1838" s="4">
        <f>YEAR(MERGED_DATA[[#This Row],[year0]])</f>
        <v>2015</v>
      </c>
      <c r="D1838">
        <v>5.1239999999999997</v>
      </c>
      <c r="E1838">
        <v>7.9930000000000003</v>
      </c>
      <c r="F1838">
        <v>0.84399999999999997</v>
      </c>
      <c r="G1838">
        <v>61.4</v>
      </c>
      <c r="H1838">
        <v>0.84699999999999998</v>
      </c>
      <c r="I1838">
        <v>1.2999999999999999E-2</v>
      </c>
      <c r="J1838">
        <v>0.74199999999999999</v>
      </c>
      <c r="K1838">
        <v>0.63300000000000001</v>
      </c>
      <c r="L1838">
        <v>0.19600000000000001</v>
      </c>
      <c r="M1838" s="4" t="s">
        <v>244</v>
      </c>
      <c r="N1838" s="4" t="s">
        <v>170</v>
      </c>
      <c r="O1838" s="4" t="s">
        <v>171</v>
      </c>
      <c r="P1838" s="4" t="s">
        <v>541</v>
      </c>
      <c r="Q1838">
        <v>9750064</v>
      </c>
      <c r="R1838">
        <v>143100</v>
      </c>
      <c r="S1838" s="4" t="s">
        <v>170</v>
      </c>
      <c r="T1838" t="s">
        <v>171</v>
      </c>
    </row>
    <row r="1839" spans="1:20" x14ac:dyDescent="0.35">
      <c r="A1839" s="4" t="s">
        <v>146</v>
      </c>
      <c r="B1839" s="1">
        <v>42370</v>
      </c>
      <c r="C1839" s="4">
        <f>YEAR(MERGED_DATA[[#This Row],[year0]])</f>
        <v>2016</v>
      </c>
      <c r="D1839">
        <v>5.1040000000000001</v>
      </c>
      <c r="E1839">
        <v>8.0359999999999996</v>
      </c>
      <c r="F1839">
        <v>0.85699999999999998</v>
      </c>
      <c r="G1839">
        <v>61.55</v>
      </c>
      <c r="H1839">
        <v>0.70299999999999996</v>
      </c>
      <c r="I1839">
        <v>1E-3</v>
      </c>
      <c r="J1839">
        <v>0.63200000000000001</v>
      </c>
      <c r="K1839">
        <v>0.58699999999999997</v>
      </c>
      <c r="L1839">
        <v>0.22</v>
      </c>
      <c r="M1839" s="4" t="s">
        <v>244</v>
      </c>
      <c r="N1839" s="4" t="s">
        <v>170</v>
      </c>
      <c r="O1839" s="4" t="s">
        <v>171</v>
      </c>
      <c r="P1839" s="4" t="s">
        <v>541</v>
      </c>
      <c r="Q1839">
        <v>9750064</v>
      </c>
      <c r="R1839">
        <v>143100</v>
      </c>
      <c r="S1839" s="4" t="s">
        <v>170</v>
      </c>
      <c r="T1839" t="s">
        <v>171</v>
      </c>
    </row>
    <row r="1840" spans="1:20" x14ac:dyDescent="0.35">
      <c r="A1840" s="4" t="s">
        <v>146</v>
      </c>
      <c r="B1840" s="1">
        <v>42736</v>
      </c>
      <c r="C1840" s="4">
        <f>YEAR(MERGED_DATA[[#This Row],[year0]])</f>
        <v>2017</v>
      </c>
      <c r="D1840">
        <v>5.8289999999999997</v>
      </c>
      <c r="E1840">
        <v>8.0820000000000007</v>
      </c>
      <c r="F1840">
        <v>0.66300000000000003</v>
      </c>
      <c r="G1840">
        <v>61.7</v>
      </c>
      <c r="H1840">
        <v>0.83199999999999996</v>
      </c>
      <c r="I1840">
        <v>0.11600000000000001</v>
      </c>
      <c r="J1840">
        <v>0.71799999999999997</v>
      </c>
      <c r="K1840">
        <v>0.58099999999999996</v>
      </c>
      <c r="L1840">
        <v>0.27800000000000002</v>
      </c>
      <c r="M1840" s="4" t="s">
        <v>244</v>
      </c>
      <c r="N1840" s="4" t="s">
        <v>170</v>
      </c>
      <c r="O1840" s="4" t="s">
        <v>171</v>
      </c>
      <c r="P1840" s="4" t="s">
        <v>541</v>
      </c>
      <c r="Q1840">
        <v>9750064</v>
      </c>
      <c r="R1840">
        <v>143100</v>
      </c>
      <c r="S1840" s="4" t="s">
        <v>170</v>
      </c>
      <c r="T1840" t="s">
        <v>171</v>
      </c>
    </row>
    <row r="1841" spans="1:20" x14ac:dyDescent="0.35">
      <c r="A1841" s="4" t="s">
        <v>147</v>
      </c>
      <c r="B1841" s="1">
        <v>38718</v>
      </c>
      <c r="C1841" s="4">
        <f>YEAR(MERGED_DATA[[#This Row],[year0]])</f>
        <v>2006</v>
      </c>
      <c r="D1841">
        <v>3.9220000000000002</v>
      </c>
      <c r="E1841">
        <v>7.4589999999999996</v>
      </c>
      <c r="F1841">
        <v>0.78300000000000003</v>
      </c>
      <c r="G1841">
        <v>50.76</v>
      </c>
      <c r="H1841">
        <v>0.78700000000000003</v>
      </c>
      <c r="I1841">
        <v>-0.03</v>
      </c>
      <c r="J1841">
        <v>0.64900000000000002</v>
      </c>
      <c r="K1841">
        <v>0.72499999999999998</v>
      </c>
      <c r="L1841">
        <v>0.20899999999999999</v>
      </c>
      <c r="M1841" s="4" t="s">
        <v>206</v>
      </c>
      <c r="N1841" s="4" t="s">
        <v>183</v>
      </c>
      <c r="O1841" s="4" t="s">
        <v>177</v>
      </c>
      <c r="P1841" s="4" t="s">
        <v>386</v>
      </c>
      <c r="Q1841">
        <v>63588334</v>
      </c>
      <c r="R1841">
        <v>945203</v>
      </c>
      <c r="S1841" s="4" t="s">
        <v>387</v>
      </c>
      <c r="T1841" t="s">
        <v>177</v>
      </c>
    </row>
    <row r="1842" spans="1:20" x14ac:dyDescent="0.35">
      <c r="A1842" s="4" t="s">
        <v>147</v>
      </c>
      <c r="B1842" s="1">
        <v>39083</v>
      </c>
      <c r="C1842" s="4">
        <f>YEAR(MERGED_DATA[[#This Row],[year0]])</f>
        <v>2007</v>
      </c>
      <c r="D1842">
        <v>4.3179999999999996</v>
      </c>
      <c r="E1842">
        <v>7.4969999999999999</v>
      </c>
      <c r="F1842">
        <v>0.70799999999999996</v>
      </c>
      <c r="G1842">
        <v>51.42</v>
      </c>
      <c r="H1842">
        <v>0.71599999999999997</v>
      </c>
      <c r="I1842">
        <v>-1.6E-2</v>
      </c>
      <c r="J1842">
        <v>0.70699999999999996</v>
      </c>
      <c r="K1842">
        <v>0.70199999999999996</v>
      </c>
      <c r="L1842">
        <v>0.22</v>
      </c>
      <c r="M1842" s="4" t="s">
        <v>206</v>
      </c>
      <c r="N1842" s="4" t="s">
        <v>183</v>
      </c>
      <c r="O1842" s="4" t="s">
        <v>177</v>
      </c>
      <c r="P1842" s="4" t="s">
        <v>386</v>
      </c>
      <c r="Q1842">
        <v>63588334</v>
      </c>
      <c r="R1842">
        <v>945203</v>
      </c>
      <c r="S1842" s="4" t="s">
        <v>387</v>
      </c>
      <c r="T1842" t="s">
        <v>177</v>
      </c>
    </row>
    <row r="1843" spans="1:20" x14ac:dyDescent="0.35">
      <c r="A1843" s="4" t="s">
        <v>147</v>
      </c>
      <c r="B1843" s="1">
        <v>39448</v>
      </c>
      <c r="C1843" s="4">
        <f>YEAR(MERGED_DATA[[#This Row],[year0]])</f>
        <v>2008</v>
      </c>
      <c r="D1843">
        <v>4.3849999999999998</v>
      </c>
      <c r="E1843">
        <v>7.5250000000000004</v>
      </c>
      <c r="F1843">
        <v>0.77400000000000002</v>
      </c>
      <c r="G1843">
        <v>52.08</v>
      </c>
      <c r="H1843">
        <v>0.56200000000000006</v>
      </c>
      <c r="I1843">
        <v>0.253</v>
      </c>
      <c r="J1843">
        <v>0.93</v>
      </c>
      <c r="K1843">
        <v>0.74</v>
      </c>
      <c r="L1843">
        <v>0.17799999999999999</v>
      </c>
      <c r="M1843" s="4" t="s">
        <v>206</v>
      </c>
      <c r="N1843" s="4" t="s">
        <v>183</v>
      </c>
      <c r="O1843" s="4" t="s">
        <v>177</v>
      </c>
      <c r="P1843" s="4" t="s">
        <v>386</v>
      </c>
      <c r="Q1843">
        <v>63588334</v>
      </c>
      <c r="R1843">
        <v>945203</v>
      </c>
      <c r="S1843" s="4" t="s">
        <v>387</v>
      </c>
      <c r="T1843" t="s">
        <v>177</v>
      </c>
    </row>
    <row r="1844" spans="1:20" x14ac:dyDescent="0.35">
      <c r="A1844" s="4" t="s">
        <v>147</v>
      </c>
      <c r="B1844" s="1">
        <v>39814</v>
      </c>
      <c r="C1844" s="4">
        <f>YEAR(MERGED_DATA[[#This Row],[year0]])</f>
        <v>2009</v>
      </c>
      <c r="D1844">
        <v>3.4079999999999999</v>
      </c>
      <c r="E1844">
        <v>7.5510000000000002</v>
      </c>
      <c r="F1844">
        <v>0.83699999999999997</v>
      </c>
      <c r="G1844">
        <v>52.74</v>
      </c>
      <c r="H1844">
        <v>0.60699999999999998</v>
      </c>
      <c r="I1844">
        <v>0.30499999999999999</v>
      </c>
      <c r="J1844">
        <v>0.90300000000000002</v>
      </c>
      <c r="K1844">
        <v>0.73299999999999998</v>
      </c>
      <c r="L1844">
        <v>0.161</v>
      </c>
      <c r="M1844" s="4" t="s">
        <v>206</v>
      </c>
      <c r="N1844" s="4" t="s">
        <v>183</v>
      </c>
      <c r="O1844" s="4" t="s">
        <v>177</v>
      </c>
      <c r="P1844" s="4" t="s">
        <v>386</v>
      </c>
      <c r="Q1844">
        <v>63588334</v>
      </c>
      <c r="R1844">
        <v>945203</v>
      </c>
      <c r="S1844" s="4" t="s">
        <v>387</v>
      </c>
      <c r="T1844" t="s">
        <v>177</v>
      </c>
    </row>
    <row r="1845" spans="1:20" x14ac:dyDescent="0.35">
      <c r="A1845" s="4" t="s">
        <v>147</v>
      </c>
      <c r="B1845" s="1">
        <v>40179</v>
      </c>
      <c r="C1845" s="4">
        <f>YEAR(MERGED_DATA[[#This Row],[year0]])</f>
        <v>2010</v>
      </c>
      <c r="D1845">
        <v>3.2290000000000001</v>
      </c>
      <c r="E1845">
        <v>7.5869999999999997</v>
      </c>
      <c r="F1845">
        <v>0.81299999999999994</v>
      </c>
      <c r="G1845">
        <v>53.4</v>
      </c>
      <c r="H1845">
        <v>0.59699999999999998</v>
      </c>
      <c r="I1845">
        <v>0.13500000000000001</v>
      </c>
      <c r="J1845">
        <v>0.86599999999999999</v>
      </c>
      <c r="K1845">
        <v>0.66700000000000004</v>
      </c>
      <c r="L1845">
        <v>0.14599999999999999</v>
      </c>
      <c r="M1845" s="4" t="s">
        <v>206</v>
      </c>
      <c r="N1845" s="4" t="s">
        <v>183</v>
      </c>
      <c r="O1845" s="4" t="s">
        <v>177</v>
      </c>
      <c r="P1845" s="4" t="s">
        <v>386</v>
      </c>
      <c r="Q1845">
        <v>63588334</v>
      </c>
      <c r="R1845">
        <v>945203</v>
      </c>
      <c r="S1845" s="4" t="s">
        <v>387</v>
      </c>
      <c r="T1845" t="s">
        <v>177</v>
      </c>
    </row>
    <row r="1846" spans="1:20" x14ac:dyDescent="0.35">
      <c r="A1846" s="4" t="s">
        <v>147</v>
      </c>
      <c r="B1846" s="1">
        <v>40544</v>
      </c>
      <c r="C1846" s="4">
        <f>YEAR(MERGED_DATA[[#This Row],[year0]])</f>
        <v>2011</v>
      </c>
      <c r="D1846">
        <v>4.0739999999999998</v>
      </c>
      <c r="E1846">
        <v>7.6319999999999997</v>
      </c>
      <c r="F1846">
        <v>0.88300000000000001</v>
      </c>
      <c r="G1846">
        <v>54.06</v>
      </c>
      <c r="H1846">
        <v>0.73599999999999999</v>
      </c>
      <c r="I1846">
        <v>-0.05</v>
      </c>
      <c r="J1846">
        <v>0.81599999999999995</v>
      </c>
      <c r="K1846">
        <v>0.72</v>
      </c>
      <c r="L1846">
        <v>0.14499999999999999</v>
      </c>
      <c r="M1846" s="4" t="s">
        <v>206</v>
      </c>
      <c r="N1846" s="4" t="s">
        <v>183</v>
      </c>
      <c r="O1846" s="4" t="s">
        <v>177</v>
      </c>
      <c r="P1846" s="4" t="s">
        <v>386</v>
      </c>
      <c r="Q1846">
        <v>63588334</v>
      </c>
      <c r="R1846">
        <v>945203</v>
      </c>
      <c r="S1846" s="4" t="s">
        <v>387</v>
      </c>
      <c r="T1846" t="s">
        <v>177</v>
      </c>
    </row>
    <row r="1847" spans="1:20" x14ac:dyDescent="0.35">
      <c r="A1847" s="4" t="s">
        <v>147</v>
      </c>
      <c r="B1847" s="1">
        <v>40909</v>
      </c>
      <c r="C1847" s="4">
        <f>YEAR(MERGED_DATA[[#This Row],[year0]])</f>
        <v>2012</v>
      </c>
      <c r="D1847">
        <v>4.0069999999999997</v>
      </c>
      <c r="E1847">
        <v>7.6470000000000002</v>
      </c>
      <c r="F1847">
        <v>0.83199999999999996</v>
      </c>
      <c r="G1847">
        <v>54.72</v>
      </c>
      <c r="H1847">
        <v>0.57699999999999996</v>
      </c>
      <c r="I1847">
        <v>0.20899999999999999</v>
      </c>
      <c r="J1847">
        <v>0.88700000000000001</v>
      </c>
      <c r="K1847">
        <v>0.64100000000000001</v>
      </c>
      <c r="L1847">
        <v>0.19500000000000001</v>
      </c>
      <c r="M1847" s="4" t="s">
        <v>206</v>
      </c>
      <c r="N1847" s="4" t="s">
        <v>183</v>
      </c>
      <c r="O1847" s="4" t="s">
        <v>177</v>
      </c>
      <c r="P1847" s="4" t="s">
        <v>386</v>
      </c>
      <c r="Q1847">
        <v>63588334</v>
      </c>
      <c r="R1847">
        <v>945203</v>
      </c>
      <c r="S1847" s="4" t="s">
        <v>387</v>
      </c>
      <c r="T1847" t="s">
        <v>177</v>
      </c>
    </row>
    <row r="1848" spans="1:20" x14ac:dyDescent="0.35">
      <c r="A1848" s="4" t="s">
        <v>147</v>
      </c>
      <c r="B1848" s="1">
        <v>41275</v>
      </c>
      <c r="C1848" s="4">
        <f>YEAR(MERGED_DATA[[#This Row],[year0]])</f>
        <v>2013</v>
      </c>
      <c r="D1848">
        <v>3.8519999999999999</v>
      </c>
      <c r="E1848">
        <v>7.6829999999999998</v>
      </c>
      <c r="F1848">
        <v>0.80300000000000005</v>
      </c>
      <c r="G1848">
        <v>55.38</v>
      </c>
      <c r="H1848">
        <v>0.65400000000000003</v>
      </c>
      <c r="I1848">
        <v>5.0999999999999997E-2</v>
      </c>
      <c r="J1848">
        <v>0.85899999999999999</v>
      </c>
      <c r="K1848">
        <v>0.70699999999999996</v>
      </c>
      <c r="L1848">
        <v>0.191</v>
      </c>
      <c r="M1848" s="4" t="s">
        <v>206</v>
      </c>
      <c r="N1848" s="4" t="s">
        <v>183</v>
      </c>
      <c r="O1848" s="4" t="s">
        <v>177</v>
      </c>
      <c r="P1848" s="4" t="s">
        <v>386</v>
      </c>
      <c r="Q1848">
        <v>63588334</v>
      </c>
      <c r="R1848">
        <v>945203</v>
      </c>
      <c r="S1848" s="4" t="s">
        <v>387</v>
      </c>
      <c r="T1848" t="s">
        <v>177</v>
      </c>
    </row>
    <row r="1849" spans="1:20" x14ac:dyDescent="0.35">
      <c r="A1849" s="4" t="s">
        <v>147</v>
      </c>
      <c r="B1849" s="1">
        <v>41640</v>
      </c>
      <c r="C1849" s="4">
        <f>YEAR(MERGED_DATA[[#This Row],[year0]])</f>
        <v>2014</v>
      </c>
      <c r="D1849">
        <v>3.4830000000000001</v>
      </c>
      <c r="E1849">
        <v>7.7169999999999996</v>
      </c>
      <c r="F1849">
        <v>0.78900000000000003</v>
      </c>
      <c r="G1849">
        <v>56.04</v>
      </c>
      <c r="H1849">
        <v>0.65400000000000003</v>
      </c>
      <c r="I1849">
        <v>0.107</v>
      </c>
      <c r="J1849">
        <v>0.878</v>
      </c>
      <c r="K1849">
        <v>0.69299999999999995</v>
      </c>
      <c r="L1849">
        <v>0.24099999999999999</v>
      </c>
      <c r="M1849" s="4" t="s">
        <v>206</v>
      </c>
      <c r="N1849" s="4" t="s">
        <v>183</v>
      </c>
      <c r="O1849" s="4" t="s">
        <v>177</v>
      </c>
      <c r="P1849" s="4" t="s">
        <v>386</v>
      </c>
      <c r="Q1849">
        <v>63588334</v>
      </c>
      <c r="R1849">
        <v>945203</v>
      </c>
      <c r="S1849" s="4" t="s">
        <v>387</v>
      </c>
      <c r="T1849" t="s">
        <v>177</v>
      </c>
    </row>
    <row r="1850" spans="1:20" x14ac:dyDescent="0.35">
      <c r="A1850" s="4" t="s">
        <v>147</v>
      </c>
      <c r="B1850" s="1">
        <v>42005</v>
      </c>
      <c r="C1850" s="4">
        <f>YEAR(MERGED_DATA[[#This Row],[year0]])</f>
        <v>2015</v>
      </c>
      <c r="D1850">
        <v>3.661</v>
      </c>
      <c r="E1850">
        <v>7.7430000000000003</v>
      </c>
      <c r="F1850">
        <v>0.79</v>
      </c>
      <c r="G1850">
        <v>56.7</v>
      </c>
      <c r="H1850">
        <v>0.75900000000000001</v>
      </c>
      <c r="I1850">
        <v>0.14499999999999999</v>
      </c>
      <c r="J1850">
        <v>0.90600000000000003</v>
      </c>
      <c r="K1850">
        <v>0.60699999999999998</v>
      </c>
      <c r="L1850">
        <v>0.192</v>
      </c>
      <c r="M1850" s="4" t="s">
        <v>206</v>
      </c>
      <c r="N1850" s="4" t="s">
        <v>183</v>
      </c>
      <c r="O1850" s="4" t="s">
        <v>177</v>
      </c>
      <c r="P1850" s="4" t="s">
        <v>386</v>
      </c>
      <c r="Q1850">
        <v>63588334</v>
      </c>
      <c r="R1850">
        <v>945203</v>
      </c>
      <c r="S1850" s="4" t="s">
        <v>387</v>
      </c>
      <c r="T1850" t="s">
        <v>177</v>
      </c>
    </row>
    <row r="1851" spans="1:20" x14ac:dyDescent="0.35">
      <c r="A1851" s="4" t="s">
        <v>147</v>
      </c>
      <c r="B1851" s="1">
        <v>42370</v>
      </c>
      <c r="C1851" s="4">
        <f>YEAR(MERGED_DATA[[#This Row],[year0]])</f>
        <v>2016</v>
      </c>
      <c r="D1851">
        <v>2.903</v>
      </c>
      <c r="E1851">
        <v>7.7750000000000004</v>
      </c>
      <c r="F1851">
        <v>0.63800000000000001</v>
      </c>
      <c r="G1851">
        <v>57.15</v>
      </c>
      <c r="H1851">
        <v>0.77500000000000002</v>
      </c>
      <c r="I1851">
        <v>0.17499999999999999</v>
      </c>
      <c r="J1851">
        <v>0.73899999999999999</v>
      </c>
      <c r="K1851">
        <v>0.64900000000000002</v>
      </c>
      <c r="L1851">
        <v>0.246</v>
      </c>
      <c r="M1851" s="4" t="s">
        <v>206</v>
      </c>
      <c r="N1851" s="4" t="s">
        <v>183</v>
      </c>
      <c r="O1851" s="4" t="s">
        <v>177</v>
      </c>
      <c r="P1851" s="4" t="s">
        <v>386</v>
      </c>
      <c r="Q1851">
        <v>63588334</v>
      </c>
      <c r="R1851">
        <v>945203</v>
      </c>
      <c r="S1851" s="4" t="s">
        <v>387</v>
      </c>
      <c r="T1851" t="s">
        <v>177</v>
      </c>
    </row>
    <row r="1852" spans="1:20" x14ac:dyDescent="0.35">
      <c r="A1852" s="4" t="s">
        <v>147</v>
      </c>
      <c r="B1852" s="1">
        <v>42736</v>
      </c>
      <c r="C1852" s="4">
        <f>YEAR(MERGED_DATA[[#This Row],[year0]])</f>
        <v>2017</v>
      </c>
      <c r="D1852">
        <v>3.347</v>
      </c>
      <c r="E1852">
        <v>7.8070000000000004</v>
      </c>
      <c r="F1852">
        <v>0.70499999999999996</v>
      </c>
      <c r="G1852">
        <v>57.6</v>
      </c>
      <c r="H1852">
        <v>0.8</v>
      </c>
      <c r="I1852">
        <v>0.112</v>
      </c>
      <c r="J1852">
        <v>0.65400000000000003</v>
      </c>
      <c r="K1852">
        <v>0.66200000000000003</v>
      </c>
      <c r="L1852">
        <v>0.255</v>
      </c>
      <c r="M1852" s="4" t="s">
        <v>206</v>
      </c>
      <c r="N1852" s="4" t="s">
        <v>183</v>
      </c>
      <c r="O1852" s="4" t="s">
        <v>177</v>
      </c>
      <c r="P1852" s="4" t="s">
        <v>386</v>
      </c>
      <c r="Q1852">
        <v>63588334</v>
      </c>
      <c r="R1852">
        <v>945203</v>
      </c>
      <c r="S1852" s="4" t="s">
        <v>387</v>
      </c>
      <c r="T1852" t="s">
        <v>177</v>
      </c>
    </row>
    <row r="1853" spans="1:20" x14ac:dyDescent="0.35">
      <c r="A1853" s="4" t="s">
        <v>147</v>
      </c>
      <c r="B1853" s="1">
        <v>43101</v>
      </c>
      <c r="C1853" s="4">
        <f>YEAR(MERGED_DATA[[#This Row],[year0]])</f>
        <v>2018</v>
      </c>
      <c r="D1853">
        <v>3.4449999999999998</v>
      </c>
      <c r="E1853">
        <v>7.8280000000000003</v>
      </c>
      <c r="F1853">
        <v>0.67500000000000004</v>
      </c>
      <c r="G1853">
        <v>58.05</v>
      </c>
      <c r="H1853">
        <v>0.80700000000000005</v>
      </c>
      <c r="I1853">
        <v>0.15</v>
      </c>
      <c r="J1853">
        <v>0.61199999999999999</v>
      </c>
      <c r="K1853">
        <v>0.70199999999999996</v>
      </c>
      <c r="L1853">
        <v>0.221</v>
      </c>
      <c r="M1853" s="4" t="s">
        <v>206</v>
      </c>
      <c r="N1853" s="4" t="s">
        <v>183</v>
      </c>
      <c r="O1853" s="4" t="s">
        <v>177</v>
      </c>
      <c r="P1853" s="4" t="s">
        <v>386</v>
      </c>
      <c r="Q1853">
        <v>63588334</v>
      </c>
      <c r="R1853">
        <v>945203</v>
      </c>
      <c r="S1853" s="4" t="s">
        <v>387</v>
      </c>
      <c r="T1853" t="s">
        <v>177</v>
      </c>
    </row>
    <row r="1854" spans="1:20" x14ac:dyDescent="0.35">
      <c r="A1854" s="4" t="s">
        <v>147</v>
      </c>
      <c r="B1854" s="1">
        <v>43466</v>
      </c>
      <c r="C1854" s="4">
        <f>YEAR(MERGED_DATA[[#This Row],[year0]])</f>
        <v>2019</v>
      </c>
      <c r="D1854">
        <v>3.64</v>
      </c>
      <c r="E1854">
        <v>7.8550000000000004</v>
      </c>
      <c r="F1854">
        <v>0.68700000000000006</v>
      </c>
      <c r="G1854">
        <v>58.5</v>
      </c>
      <c r="H1854">
        <v>0.85</v>
      </c>
      <c r="I1854">
        <v>9.7000000000000003E-2</v>
      </c>
      <c r="J1854">
        <v>0.58899999999999997</v>
      </c>
      <c r="K1854">
        <v>0.67900000000000005</v>
      </c>
      <c r="L1854">
        <v>0.24299999999999999</v>
      </c>
      <c r="M1854" s="4" t="s">
        <v>206</v>
      </c>
      <c r="N1854" s="4" t="s">
        <v>183</v>
      </c>
      <c r="O1854" s="4" t="s">
        <v>177</v>
      </c>
      <c r="P1854" s="4" t="s">
        <v>386</v>
      </c>
      <c r="Q1854">
        <v>63588334</v>
      </c>
      <c r="R1854">
        <v>945203</v>
      </c>
      <c r="S1854" s="4" t="s">
        <v>387</v>
      </c>
      <c r="T1854" t="s">
        <v>177</v>
      </c>
    </row>
    <row r="1855" spans="1:20" x14ac:dyDescent="0.35">
      <c r="A1855" s="4" t="s">
        <v>147</v>
      </c>
      <c r="B1855" s="1">
        <v>43831</v>
      </c>
      <c r="C1855" s="4">
        <f>YEAR(MERGED_DATA[[#This Row],[year0]])</f>
        <v>2020</v>
      </c>
      <c r="D1855">
        <v>3.786</v>
      </c>
      <c r="E1855">
        <v>7.8440000000000003</v>
      </c>
      <c r="F1855">
        <v>0.74</v>
      </c>
      <c r="G1855">
        <v>58.95</v>
      </c>
      <c r="H1855">
        <v>0.83</v>
      </c>
      <c r="I1855">
        <v>0.29299999999999998</v>
      </c>
      <c r="J1855">
        <v>0.52100000000000002</v>
      </c>
      <c r="K1855">
        <v>0.66700000000000004</v>
      </c>
      <c r="L1855">
        <v>0.27100000000000002</v>
      </c>
      <c r="M1855" s="4" t="s">
        <v>206</v>
      </c>
      <c r="N1855" s="4" t="s">
        <v>183</v>
      </c>
      <c r="O1855" s="4" t="s">
        <v>177</v>
      </c>
      <c r="P1855" s="4" t="s">
        <v>386</v>
      </c>
      <c r="Q1855">
        <v>63588334</v>
      </c>
      <c r="R1855">
        <v>945203</v>
      </c>
      <c r="S1855" s="4" t="s">
        <v>387</v>
      </c>
      <c r="T1855" t="s">
        <v>177</v>
      </c>
    </row>
    <row r="1856" spans="1:20" x14ac:dyDescent="0.35">
      <c r="A1856" s="4" t="s">
        <v>147</v>
      </c>
      <c r="B1856" s="1">
        <v>44197</v>
      </c>
      <c r="C1856" s="4">
        <f>YEAR(MERGED_DATA[[#This Row],[year0]])</f>
        <v>2021</v>
      </c>
      <c r="D1856">
        <v>3.681</v>
      </c>
      <c r="E1856">
        <v>7.8570000000000002</v>
      </c>
      <c r="F1856">
        <v>0.61899999999999999</v>
      </c>
      <c r="G1856">
        <v>59.4</v>
      </c>
      <c r="H1856">
        <v>0.82199999999999995</v>
      </c>
      <c r="I1856">
        <v>0.11</v>
      </c>
      <c r="J1856">
        <v>0.54600000000000004</v>
      </c>
      <c r="K1856">
        <v>0.64800000000000002</v>
      </c>
      <c r="L1856">
        <v>0.246</v>
      </c>
      <c r="M1856" s="4" t="s">
        <v>206</v>
      </c>
      <c r="N1856" s="4" t="s">
        <v>183</v>
      </c>
      <c r="O1856" s="4" t="s">
        <v>177</v>
      </c>
      <c r="P1856" s="4" t="s">
        <v>386</v>
      </c>
      <c r="Q1856">
        <v>63588334</v>
      </c>
      <c r="R1856">
        <v>945203</v>
      </c>
      <c r="S1856" s="4" t="s">
        <v>387</v>
      </c>
      <c r="T1856" t="s">
        <v>177</v>
      </c>
    </row>
    <row r="1857" spans="1:20" x14ac:dyDescent="0.35">
      <c r="A1857" s="4" t="s">
        <v>147</v>
      </c>
      <c r="B1857" s="1">
        <v>44562</v>
      </c>
      <c r="C1857" s="4">
        <f>YEAR(MERGED_DATA[[#This Row],[year0]])</f>
        <v>2022</v>
      </c>
      <c r="D1857">
        <v>3.6160000000000001</v>
      </c>
      <c r="E1857">
        <v>7.8719999999999999</v>
      </c>
      <c r="F1857">
        <v>0.6</v>
      </c>
      <c r="G1857">
        <v>59.85</v>
      </c>
      <c r="H1857">
        <v>0.85599999999999998</v>
      </c>
      <c r="I1857">
        <v>0.13300000000000001</v>
      </c>
      <c r="J1857">
        <v>0.58399999999999996</v>
      </c>
      <c r="K1857">
        <v>0.70699999999999996</v>
      </c>
      <c r="L1857">
        <v>0.19500000000000001</v>
      </c>
      <c r="M1857" s="4" t="s">
        <v>206</v>
      </c>
      <c r="N1857" s="4" t="s">
        <v>183</v>
      </c>
      <c r="O1857" s="4" t="s">
        <v>177</v>
      </c>
      <c r="P1857" s="4" t="s">
        <v>386</v>
      </c>
      <c r="Q1857">
        <v>63588334</v>
      </c>
      <c r="R1857">
        <v>945203</v>
      </c>
      <c r="S1857" s="4" t="s">
        <v>387</v>
      </c>
      <c r="T1857" t="s">
        <v>177</v>
      </c>
    </row>
    <row r="1858" spans="1:20" x14ac:dyDescent="0.35">
      <c r="A1858" s="4" t="s">
        <v>147</v>
      </c>
      <c r="B1858" s="1">
        <v>44927</v>
      </c>
      <c r="C1858" s="4">
        <f>YEAR(MERGED_DATA[[#This Row],[year0]])</f>
        <v>2023</v>
      </c>
      <c r="D1858">
        <v>4.0419999999999998</v>
      </c>
      <c r="E1858">
        <v>7.8929999999999998</v>
      </c>
      <c r="F1858">
        <v>0.66300000000000003</v>
      </c>
      <c r="G1858">
        <v>60.3</v>
      </c>
      <c r="H1858">
        <v>0.86199999999999999</v>
      </c>
      <c r="I1858">
        <v>0.122</v>
      </c>
      <c r="J1858">
        <v>0.60899999999999999</v>
      </c>
      <c r="K1858">
        <v>0.70199999999999996</v>
      </c>
      <c r="L1858">
        <v>0.21</v>
      </c>
      <c r="M1858" s="4" t="s">
        <v>206</v>
      </c>
      <c r="N1858" s="4" t="s">
        <v>183</v>
      </c>
      <c r="O1858" s="4" t="s">
        <v>177</v>
      </c>
      <c r="P1858" s="4" t="s">
        <v>386</v>
      </c>
      <c r="Q1858">
        <v>63588334</v>
      </c>
      <c r="R1858">
        <v>945203</v>
      </c>
      <c r="S1858" s="4" t="s">
        <v>387</v>
      </c>
      <c r="T1858" t="s">
        <v>177</v>
      </c>
    </row>
    <row r="1859" spans="1:20" x14ac:dyDescent="0.35">
      <c r="A1859" s="4" t="s">
        <v>148</v>
      </c>
      <c r="B1859" s="1">
        <v>38718</v>
      </c>
      <c r="C1859" s="4">
        <f>YEAR(MERGED_DATA[[#This Row],[year0]])</f>
        <v>2006</v>
      </c>
      <c r="D1859">
        <v>5.8849999999999998</v>
      </c>
      <c r="E1859">
        <v>9.452</v>
      </c>
      <c r="F1859">
        <v>0.89400000000000002</v>
      </c>
      <c r="G1859">
        <v>66.38</v>
      </c>
      <c r="H1859">
        <v>0.86299999999999999</v>
      </c>
      <c r="I1859">
        <v>0.32600000000000001</v>
      </c>
      <c r="J1859">
        <v>0.93500000000000005</v>
      </c>
      <c r="K1859">
        <v>0.75</v>
      </c>
      <c r="L1859">
        <v>0.16400000000000001</v>
      </c>
      <c r="M1859" s="4" t="s">
        <v>209</v>
      </c>
      <c r="N1859" s="4" t="s">
        <v>170</v>
      </c>
      <c r="O1859" s="4" t="s">
        <v>171</v>
      </c>
      <c r="P1859" s="4" t="s">
        <v>544</v>
      </c>
      <c r="Q1859">
        <v>71601103</v>
      </c>
      <c r="R1859">
        <v>513120</v>
      </c>
      <c r="S1859" s="4" t="s">
        <v>170</v>
      </c>
      <c r="T1859" t="s">
        <v>171</v>
      </c>
    </row>
    <row r="1860" spans="1:20" x14ac:dyDescent="0.35">
      <c r="A1860" s="4" t="s">
        <v>148</v>
      </c>
      <c r="B1860" s="1">
        <v>39083</v>
      </c>
      <c r="C1860" s="4">
        <f>YEAR(MERGED_DATA[[#This Row],[year0]])</f>
        <v>2007</v>
      </c>
      <c r="D1860">
        <v>5.7839999999999998</v>
      </c>
      <c r="E1860">
        <v>9.4979999999999993</v>
      </c>
      <c r="F1860">
        <v>0.88900000000000001</v>
      </c>
      <c r="G1860">
        <v>66.56</v>
      </c>
      <c r="H1860">
        <v>0.87</v>
      </c>
      <c r="I1860">
        <v>0.38600000000000001</v>
      </c>
      <c r="J1860">
        <v>0.89800000000000002</v>
      </c>
      <c r="K1860">
        <v>0.78400000000000003</v>
      </c>
      <c r="L1860">
        <v>0.18</v>
      </c>
      <c r="M1860" s="4" t="s">
        <v>209</v>
      </c>
      <c r="N1860" s="4" t="s">
        <v>170</v>
      </c>
      <c r="O1860" s="4" t="s">
        <v>171</v>
      </c>
      <c r="P1860" s="4" t="s">
        <v>544</v>
      </c>
      <c r="Q1860">
        <v>71601103</v>
      </c>
      <c r="R1860">
        <v>513120</v>
      </c>
      <c r="S1860" s="4" t="s">
        <v>170</v>
      </c>
      <c r="T1860" t="s">
        <v>171</v>
      </c>
    </row>
    <row r="1861" spans="1:20" x14ac:dyDescent="0.35">
      <c r="A1861" s="4" t="s">
        <v>148</v>
      </c>
      <c r="B1861" s="1">
        <v>39448</v>
      </c>
      <c r="C1861" s="4">
        <f>YEAR(MERGED_DATA[[#This Row],[year0]])</f>
        <v>2008</v>
      </c>
      <c r="D1861">
        <v>5.6360000000000001</v>
      </c>
      <c r="E1861">
        <v>9.5069999999999997</v>
      </c>
      <c r="F1861">
        <v>0.83199999999999996</v>
      </c>
      <c r="G1861">
        <v>66.739999999999995</v>
      </c>
      <c r="H1861">
        <v>0.86799999999999999</v>
      </c>
      <c r="I1861">
        <v>0.42099999999999999</v>
      </c>
      <c r="J1861">
        <v>0.93300000000000005</v>
      </c>
      <c r="K1861">
        <v>0.77700000000000002</v>
      </c>
      <c r="L1861">
        <v>0.14499999999999999</v>
      </c>
      <c r="M1861" s="4" t="s">
        <v>209</v>
      </c>
      <c r="N1861" s="4" t="s">
        <v>170</v>
      </c>
      <c r="O1861" s="4" t="s">
        <v>171</v>
      </c>
      <c r="P1861" s="4" t="s">
        <v>544</v>
      </c>
      <c r="Q1861">
        <v>71601103</v>
      </c>
      <c r="R1861">
        <v>513120</v>
      </c>
      <c r="S1861" s="4" t="s">
        <v>170</v>
      </c>
      <c r="T1861" t="s">
        <v>171</v>
      </c>
    </row>
    <row r="1862" spans="1:20" x14ac:dyDescent="0.35">
      <c r="A1862" s="4" t="s">
        <v>148</v>
      </c>
      <c r="B1862" s="1">
        <v>39814</v>
      </c>
      <c r="C1862" s="4">
        <f>YEAR(MERGED_DATA[[#This Row],[year0]])</f>
        <v>2009</v>
      </c>
      <c r="D1862">
        <v>5.476</v>
      </c>
      <c r="E1862">
        <v>9.4930000000000003</v>
      </c>
      <c r="F1862">
        <v>0.89300000000000002</v>
      </c>
      <c r="G1862">
        <v>66.92</v>
      </c>
      <c r="H1862">
        <v>0.86799999999999999</v>
      </c>
      <c r="I1862">
        <v>0.52</v>
      </c>
      <c r="J1862">
        <v>0.90400000000000003</v>
      </c>
      <c r="K1862">
        <v>0.80800000000000005</v>
      </c>
      <c r="L1862">
        <v>0.16600000000000001</v>
      </c>
      <c r="M1862" s="4" t="s">
        <v>209</v>
      </c>
      <c r="N1862" s="4" t="s">
        <v>170</v>
      </c>
      <c r="O1862" s="4" t="s">
        <v>171</v>
      </c>
      <c r="P1862" s="4" t="s">
        <v>544</v>
      </c>
      <c r="Q1862">
        <v>71601103</v>
      </c>
      <c r="R1862">
        <v>513120</v>
      </c>
      <c r="S1862" s="4" t="s">
        <v>170</v>
      </c>
      <c r="T1862" t="s">
        <v>171</v>
      </c>
    </row>
    <row r="1863" spans="1:20" x14ac:dyDescent="0.35">
      <c r="A1863" s="4" t="s">
        <v>148</v>
      </c>
      <c r="B1863" s="1">
        <v>40179</v>
      </c>
      <c r="C1863" s="4">
        <f>YEAR(MERGED_DATA[[#This Row],[year0]])</f>
        <v>2010</v>
      </c>
      <c r="D1863">
        <v>6.2169999999999996</v>
      </c>
      <c r="E1863">
        <v>9.5589999999999993</v>
      </c>
      <c r="F1863">
        <v>0.89800000000000002</v>
      </c>
      <c r="G1863">
        <v>67.099999999999994</v>
      </c>
      <c r="H1863">
        <v>0.86</v>
      </c>
      <c r="I1863">
        <v>0.53200000000000003</v>
      </c>
      <c r="J1863">
        <v>0.91700000000000004</v>
      </c>
      <c r="K1863">
        <v>0.82099999999999995</v>
      </c>
      <c r="L1863">
        <v>0.182</v>
      </c>
      <c r="M1863" s="4" t="s">
        <v>209</v>
      </c>
      <c r="N1863" s="4" t="s">
        <v>170</v>
      </c>
      <c r="O1863" s="4" t="s">
        <v>171</v>
      </c>
      <c r="P1863" s="4" t="s">
        <v>544</v>
      </c>
      <c r="Q1863">
        <v>71601103</v>
      </c>
      <c r="R1863">
        <v>513120</v>
      </c>
      <c r="S1863" s="4" t="s">
        <v>170</v>
      </c>
      <c r="T1863" t="s">
        <v>171</v>
      </c>
    </row>
    <row r="1864" spans="1:20" x14ac:dyDescent="0.35">
      <c r="A1864" s="4" t="s">
        <v>148</v>
      </c>
      <c r="B1864" s="1">
        <v>40544</v>
      </c>
      <c r="C1864" s="4">
        <f>YEAR(MERGED_DATA[[#This Row],[year0]])</f>
        <v>2011</v>
      </c>
      <c r="D1864">
        <v>6.6639999999999997</v>
      </c>
      <c r="E1864">
        <v>9.5609999999999999</v>
      </c>
      <c r="F1864">
        <v>0.88400000000000001</v>
      </c>
      <c r="G1864">
        <v>67.28</v>
      </c>
      <c r="H1864">
        <v>0.92700000000000005</v>
      </c>
      <c r="I1864">
        <v>0.39600000000000002</v>
      </c>
      <c r="J1864">
        <v>0.92300000000000004</v>
      </c>
      <c r="K1864">
        <v>0.83399999999999996</v>
      </c>
      <c r="L1864">
        <v>0.11700000000000001</v>
      </c>
      <c r="M1864" s="4" t="s">
        <v>209</v>
      </c>
      <c r="N1864" s="4" t="s">
        <v>170</v>
      </c>
      <c r="O1864" s="4" t="s">
        <v>171</v>
      </c>
      <c r="P1864" s="4" t="s">
        <v>544</v>
      </c>
      <c r="Q1864">
        <v>71601103</v>
      </c>
      <c r="R1864">
        <v>513120</v>
      </c>
      <c r="S1864" s="4" t="s">
        <v>170</v>
      </c>
      <c r="T1864" t="s">
        <v>171</v>
      </c>
    </row>
    <row r="1865" spans="1:20" x14ac:dyDescent="0.35">
      <c r="A1865" s="4" t="s">
        <v>148</v>
      </c>
      <c r="B1865" s="1">
        <v>40909</v>
      </c>
      <c r="C1865" s="4">
        <f>YEAR(MERGED_DATA[[#This Row],[year0]])</f>
        <v>2012</v>
      </c>
      <c r="D1865">
        <v>6.3</v>
      </c>
      <c r="E1865">
        <v>9.6240000000000006</v>
      </c>
      <c r="F1865">
        <v>0.90600000000000003</v>
      </c>
      <c r="G1865">
        <v>67.459999999999994</v>
      </c>
      <c r="H1865">
        <v>0.84699999999999998</v>
      </c>
      <c r="I1865">
        <v>0.376</v>
      </c>
      <c r="J1865">
        <v>0.90900000000000003</v>
      </c>
      <c r="K1865">
        <v>0.73299999999999998</v>
      </c>
      <c r="L1865">
        <v>0.13800000000000001</v>
      </c>
      <c r="M1865" s="4" t="s">
        <v>209</v>
      </c>
      <c r="N1865" s="4" t="s">
        <v>170</v>
      </c>
      <c r="O1865" s="4" t="s">
        <v>171</v>
      </c>
      <c r="P1865" s="4" t="s">
        <v>544</v>
      </c>
      <c r="Q1865">
        <v>71601103</v>
      </c>
      <c r="R1865">
        <v>513120</v>
      </c>
      <c r="S1865" s="4" t="s">
        <v>170</v>
      </c>
      <c r="T1865" t="s">
        <v>171</v>
      </c>
    </row>
    <row r="1866" spans="1:20" x14ac:dyDescent="0.35">
      <c r="A1866" s="4" t="s">
        <v>148</v>
      </c>
      <c r="B1866" s="1">
        <v>41275</v>
      </c>
      <c r="C1866" s="4">
        <f>YEAR(MERGED_DATA[[#This Row],[year0]])</f>
        <v>2013</v>
      </c>
      <c r="D1866">
        <v>6.2309999999999999</v>
      </c>
      <c r="E1866">
        <v>9.6449999999999996</v>
      </c>
      <c r="F1866">
        <v>0.92600000000000005</v>
      </c>
      <c r="G1866">
        <v>67.64</v>
      </c>
      <c r="H1866">
        <v>0.78100000000000003</v>
      </c>
      <c r="I1866">
        <v>0.45200000000000001</v>
      </c>
      <c r="J1866">
        <v>0.92500000000000004</v>
      </c>
      <c r="K1866">
        <v>0.78200000000000003</v>
      </c>
      <c r="L1866">
        <v>0.14099999999999999</v>
      </c>
      <c r="M1866" s="4" t="s">
        <v>209</v>
      </c>
      <c r="N1866" s="4" t="s">
        <v>170</v>
      </c>
      <c r="O1866" s="4" t="s">
        <v>171</v>
      </c>
      <c r="P1866" s="4" t="s">
        <v>544</v>
      </c>
      <c r="Q1866">
        <v>71601103</v>
      </c>
      <c r="R1866">
        <v>513120</v>
      </c>
      <c r="S1866" s="4" t="s">
        <v>170</v>
      </c>
      <c r="T1866" t="s">
        <v>171</v>
      </c>
    </row>
    <row r="1867" spans="1:20" x14ac:dyDescent="0.35">
      <c r="A1867" s="4" t="s">
        <v>148</v>
      </c>
      <c r="B1867" s="1">
        <v>41640</v>
      </c>
      <c r="C1867" s="4">
        <f>YEAR(MERGED_DATA[[#This Row],[year0]])</f>
        <v>2014</v>
      </c>
      <c r="D1867">
        <v>6.9850000000000003</v>
      </c>
      <c r="E1867">
        <v>9.6489999999999991</v>
      </c>
      <c r="F1867">
        <v>0.93300000000000005</v>
      </c>
      <c r="G1867">
        <v>67.819999999999993</v>
      </c>
      <c r="H1867">
        <v>0.9</v>
      </c>
      <c r="I1867">
        <v>0.54800000000000004</v>
      </c>
      <c r="J1867">
        <v>0.92</v>
      </c>
      <c r="K1867">
        <v>0.76800000000000002</v>
      </c>
      <c r="L1867">
        <v>0.16900000000000001</v>
      </c>
      <c r="M1867" s="4" t="s">
        <v>209</v>
      </c>
      <c r="N1867" s="4" t="s">
        <v>170</v>
      </c>
      <c r="O1867" s="4" t="s">
        <v>171</v>
      </c>
      <c r="P1867" s="4" t="s">
        <v>544</v>
      </c>
      <c r="Q1867">
        <v>71601103</v>
      </c>
      <c r="R1867">
        <v>513120</v>
      </c>
      <c r="S1867" s="4" t="s">
        <v>170</v>
      </c>
      <c r="T1867" t="s">
        <v>171</v>
      </c>
    </row>
    <row r="1868" spans="1:20" x14ac:dyDescent="0.35">
      <c r="A1868" s="4" t="s">
        <v>148</v>
      </c>
      <c r="B1868" s="1">
        <v>42005</v>
      </c>
      <c r="C1868" s="4">
        <f>YEAR(MERGED_DATA[[#This Row],[year0]])</f>
        <v>2015</v>
      </c>
      <c r="D1868">
        <v>6.202</v>
      </c>
      <c r="E1868">
        <v>9.6750000000000007</v>
      </c>
      <c r="F1868">
        <v>0.86599999999999999</v>
      </c>
      <c r="G1868">
        <v>68</v>
      </c>
      <c r="H1868">
        <v>0.88500000000000001</v>
      </c>
      <c r="I1868">
        <v>0.312</v>
      </c>
      <c r="J1868">
        <v>0.91400000000000003</v>
      </c>
      <c r="K1868">
        <v>0.88400000000000001</v>
      </c>
      <c r="L1868">
        <v>0.17399999999999999</v>
      </c>
      <c r="M1868" s="4" t="s">
        <v>209</v>
      </c>
      <c r="N1868" s="4" t="s">
        <v>170</v>
      </c>
      <c r="O1868" s="4" t="s">
        <v>171</v>
      </c>
      <c r="P1868" s="4" t="s">
        <v>544</v>
      </c>
      <c r="Q1868">
        <v>71601103</v>
      </c>
      <c r="R1868">
        <v>513120</v>
      </c>
      <c r="S1868" s="4" t="s">
        <v>170</v>
      </c>
      <c r="T1868" t="s">
        <v>171</v>
      </c>
    </row>
    <row r="1869" spans="1:20" x14ac:dyDescent="0.35">
      <c r="A1869" s="4" t="s">
        <v>148</v>
      </c>
      <c r="B1869" s="1">
        <v>42370</v>
      </c>
      <c r="C1869" s="4">
        <f>YEAR(MERGED_DATA[[#This Row],[year0]])</f>
        <v>2016</v>
      </c>
      <c r="D1869">
        <v>6.0739999999999998</v>
      </c>
      <c r="E1869">
        <v>9.7050000000000001</v>
      </c>
      <c r="F1869">
        <v>0.90800000000000003</v>
      </c>
      <c r="G1869">
        <v>68.075000000000003</v>
      </c>
      <c r="H1869">
        <v>0.92400000000000004</v>
      </c>
      <c r="I1869">
        <v>0.35199999999999998</v>
      </c>
      <c r="J1869">
        <v>0.878</v>
      </c>
      <c r="K1869">
        <v>0.81100000000000005</v>
      </c>
      <c r="L1869">
        <v>0.218</v>
      </c>
      <c r="M1869" s="4" t="s">
        <v>209</v>
      </c>
      <c r="N1869" s="4" t="s">
        <v>170</v>
      </c>
      <c r="O1869" s="4" t="s">
        <v>171</v>
      </c>
      <c r="P1869" s="4" t="s">
        <v>544</v>
      </c>
      <c r="Q1869">
        <v>71601103</v>
      </c>
      <c r="R1869">
        <v>513120</v>
      </c>
      <c r="S1869" s="4" t="s">
        <v>170</v>
      </c>
      <c r="T1869" t="s">
        <v>171</v>
      </c>
    </row>
    <row r="1870" spans="1:20" x14ac:dyDescent="0.35">
      <c r="A1870" s="4" t="s">
        <v>148</v>
      </c>
      <c r="B1870" s="1">
        <v>42736</v>
      </c>
      <c r="C1870" s="4">
        <f>YEAR(MERGED_DATA[[#This Row],[year0]])</f>
        <v>2017</v>
      </c>
      <c r="D1870">
        <v>5.9390000000000001</v>
      </c>
      <c r="E1870">
        <v>9.7409999999999997</v>
      </c>
      <c r="F1870">
        <v>0.877</v>
      </c>
      <c r="G1870">
        <v>68.150000000000006</v>
      </c>
      <c r="H1870">
        <v>0.92300000000000004</v>
      </c>
      <c r="I1870">
        <v>0.20799999999999999</v>
      </c>
      <c r="J1870">
        <v>0.88400000000000001</v>
      </c>
      <c r="K1870">
        <v>0.77600000000000002</v>
      </c>
      <c r="L1870">
        <v>0.23200000000000001</v>
      </c>
      <c r="M1870" s="4" t="s">
        <v>209</v>
      </c>
      <c r="N1870" s="4" t="s">
        <v>170</v>
      </c>
      <c r="O1870" s="4" t="s">
        <v>171</v>
      </c>
      <c r="P1870" s="4" t="s">
        <v>544</v>
      </c>
      <c r="Q1870">
        <v>71601103</v>
      </c>
      <c r="R1870">
        <v>513120</v>
      </c>
      <c r="S1870" s="4" t="s">
        <v>170</v>
      </c>
      <c r="T1870" t="s">
        <v>171</v>
      </c>
    </row>
    <row r="1871" spans="1:20" x14ac:dyDescent="0.35">
      <c r="A1871" s="4" t="s">
        <v>148</v>
      </c>
      <c r="B1871" s="1">
        <v>43101</v>
      </c>
      <c r="C1871" s="4">
        <f>YEAR(MERGED_DATA[[#This Row],[year0]])</f>
        <v>2018</v>
      </c>
      <c r="D1871">
        <v>6.0119999999999996</v>
      </c>
      <c r="E1871">
        <v>9.7799999999999994</v>
      </c>
      <c r="F1871">
        <v>0.873</v>
      </c>
      <c r="G1871">
        <v>68.224999999999994</v>
      </c>
      <c r="H1871">
        <v>0.90500000000000003</v>
      </c>
      <c r="I1871">
        <v>0.255</v>
      </c>
      <c r="J1871">
        <v>0.90700000000000003</v>
      </c>
      <c r="K1871">
        <v>0.78300000000000003</v>
      </c>
      <c r="L1871">
        <v>0.19800000000000001</v>
      </c>
      <c r="M1871" s="4" t="s">
        <v>209</v>
      </c>
      <c r="N1871" s="4" t="s">
        <v>170</v>
      </c>
      <c r="O1871" s="4" t="s">
        <v>171</v>
      </c>
      <c r="P1871" s="4" t="s">
        <v>544</v>
      </c>
      <c r="Q1871">
        <v>71601103</v>
      </c>
      <c r="R1871">
        <v>513120</v>
      </c>
      <c r="S1871" s="4" t="s">
        <v>170</v>
      </c>
      <c r="T1871" t="s">
        <v>171</v>
      </c>
    </row>
    <row r="1872" spans="1:20" x14ac:dyDescent="0.35">
      <c r="A1872" s="4" t="s">
        <v>148</v>
      </c>
      <c r="B1872" s="1">
        <v>43466</v>
      </c>
      <c r="C1872" s="4">
        <f>YEAR(MERGED_DATA[[#This Row],[year0]])</f>
        <v>2019</v>
      </c>
      <c r="D1872">
        <v>6.0220000000000002</v>
      </c>
      <c r="E1872">
        <v>9.798</v>
      </c>
      <c r="F1872">
        <v>0.90300000000000002</v>
      </c>
      <c r="G1872">
        <v>68.3</v>
      </c>
      <c r="H1872">
        <v>0.89800000000000002</v>
      </c>
      <c r="I1872">
        <v>0.30499999999999999</v>
      </c>
      <c r="J1872">
        <v>0.877</v>
      </c>
      <c r="K1872">
        <v>0.79200000000000004</v>
      </c>
      <c r="L1872">
        <v>0.20799999999999999</v>
      </c>
      <c r="M1872" s="4" t="s">
        <v>209</v>
      </c>
      <c r="N1872" s="4" t="s">
        <v>170</v>
      </c>
      <c r="O1872" s="4" t="s">
        <v>171</v>
      </c>
      <c r="P1872" s="4" t="s">
        <v>544</v>
      </c>
      <c r="Q1872">
        <v>71601103</v>
      </c>
      <c r="R1872">
        <v>513120</v>
      </c>
      <c r="S1872" s="4" t="s">
        <v>170</v>
      </c>
      <c r="T1872" t="s">
        <v>171</v>
      </c>
    </row>
    <row r="1873" spans="1:20" x14ac:dyDescent="0.35">
      <c r="A1873" s="4" t="s">
        <v>148</v>
      </c>
      <c r="B1873" s="1">
        <v>43831</v>
      </c>
      <c r="C1873" s="4">
        <f>YEAR(MERGED_DATA[[#This Row],[year0]])</f>
        <v>2020</v>
      </c>
      <c r="D1873">
        <v>5.8849999999999998</v>
      </c>
      <c r="E1873">
        <v>9.7330000000000005</v>
      </c>
      <c r="F1873">
        <v>0.86699999999999999</v>
      </c>
      <c r="G1873">
        <v>68.375</v>
      </c>
      <c r="H1873">
        <v>0.84</v>
      </c>
      <c r="I1873">
        <v>0.27</v>
      </c>
      <c r="J1873">
        <v>0.91800000000000004</v>
      </c>
      <c r="K1873">
        <v>0.77</v>
      </c>
      <c r="L1873">
        <v>0.32600000000000001</v>
      </c>
      <c r="M1873" s="4" t="s">
        <v>209</v>
      </c>
      <c r="N1873" s="4" t="s">
        <v>170</v>
      </c>
      <c r="O1873" s="4" t="s">
        <v>171</v>
      </c>
      <c r="P1873" s="4" t="s">
        <v>544</v>
      </c>
      <c r="Q1873">
        <v>71601103</v>
      </c>
      <c r="R1873">
        <v>513120</v>
      </c>
      <c r="S1873" s="4" t="s">
        <v>170</v>
      </c>
      <c r="T1873" t="s">
        <v>171</v>
      </c>
    </row>
    <row r="1874" spans="1:20" x14ac:dyDescent="0.35">
      <c r="A1874" s="4" t="s">
        <v>148</v>
      </c>
      <c r="B1874" s="1">
        <v>44197</v>
      </c>
      <c r="C1874" s="4">
        <f>YEAR(MERGED_DATA[[#This Row],[year0]])</f>
        <v>2021</v>
      </c>
      <c r="D1874">
        <v>5.6379999999999999</v>
      </c>
      <c r="E1874">
        <v>9.7460000000000004</v>
      </c>
      <c r="F1874">
        <v>0.88300000000000001</v>
      </c>
      <c r="G1874">
        <v>68.45</v>
      </c>
      <c r="H1874">
        <v>0.83599999999999997</v>
      </c>
      <c r="I1874">
        <v>0.28999999999999998</v>
      </c>
      <c r="J1874">
        <v>0.94299999999999995</v>
      </c>
      <c r="K1874">
        <v>0.71899999999999997</v>
      </c>
      <c r="L1874">
        <v>0.29799999999999999</v>
      </c>
      <c r="M1874" s="4" t="s">
        <v>209</v>
      </c>
      <c r="N1874" s="4" t="s">
        <v>170</v>
      </c>
      <c r="O1874" s="4" t="s">
        <v>171</v>
      </c>
      <c r="P1874" s="4" t="s">
        <v>544</v>
      </c>
      <c r="Q1874">
        <v>71601103</v>
      </c>
      <c r="R1874">
        <v>513120</v>
      </c>
      <c r="S1874" s="4" t="s">
        <v>170</v>
      </c>
      <c r="T1874" t="s">
        <v>171</v>
      </c>
    </row>
    <row r="1875" spans="1:20" x14ac:dyDescent="0.35">
      <c r="A1875" s="4" t="s">
        <v>148</v>
      </c>
      <c r="B1875" s="1">
        <v>44562</v>
      </c>
      <c r="C1875" s="4">
        <f>YEAR(MERGED_DATA[[#This Row],[year0]])</f>
        <v>2022</v>
      </c>
      <c r="D1875">
        <v>6.0069999999999997</v>
      </c>
      <c r="E1875">
        <v>9.77</v>
      </c>
      <c r="F1875">
        <v>0.86699999999999999</v>
      </c>
      <c r="G1875">
        <v>68.525000000000006</v>
      </c>
      <c r="H1875">
        <v>0.88100000000000001</v>
      </c>
      <c r="I1875">
        <v>0.29899999999999999</v>
      </c>
      <c r="J1875">
        <v>0.86799999999999999</v>
      </c>
      <c r="K1875">
        <v>0.77300000000000002</v>
      </c>
      <c r="L1875">
        <v>0.218</v>
      </c>
      <c r="M1875" s="4" t="s">
        <v>209</v>
      </c>
      <c r="N1875" s="4" t="s">
        <v>170</v>
      </c>
      <c r="O1875" s="4" t="s">
        <v>171</v>
      </c>
      <c r="P1875" s="4" t="s">
        <v>544</v>
      </c>
      <c r="Q1875">
        <v>71601103</v>
      </c>
      <c r="R1875">
        <v>513120</v>
      </c>
      <c r="S1875" s="4" t="s">
        <v>170</v>
      </c>
      <c r="T1875" t="s">
        <v>171</v>
      </c>
    </row>
    <row r="1876" spans="1:20" x14ac:dyDescent="0.35">
      <c r="A1876" s="4" t="s">
        <v>148</v>
      </c>
      <c r="B1876" s="1">
        <v>44927</v>
      </c>
      <c r="C1876" s="4">
        <f>YEAR(MERGED_DATA[[#This Row],[year0]])</f>
        <v>2023</v>
      </c>
      <c r="D1876">
        <v>6.282</v>
      </c>
      <c r="E1876">
        <v>9.8070000000000004</v>
      </c>
      <c r="F1876">
        <v>0.873</v>
      </c>
      <c r="G1876">
        <v>68.599999999999994</v>
      </c>
      <c r="H1876">
        <v>0.92600000000000005</v>
      </c>
      <c r="I1876">
        <v>0.33800000000000002</v>
      </c>
      <c r="J1876">
        <v>0.88900000000000001</v>
      </c>
      <c r="K1876">
        <v>0.81100000000000005</v>
      </c>
      <c r="L1876">
        <v>0.217</v>
      </c>
      <c r="M1876" s="4" t="s">
        <v>209</v>
      </c>
      <c r="N1876" s="4" t="s">
        <v>170</v>
      </c>
      <c r="O1876" s="4" t="s">
        <v>171</v>
      </c>
      <c r="P1876" s="4" t="s">
        <v>544</v>
      </c>
      <c r="Q1876">
        <v>71601103</v>
      </c>
      <c r="R1876">
        <v>513120</v>
      </c>
      <c r="S1876" s="4" t="s">
        <v>170</v>
      </c>
      <c r="T1876" t="s">
        <v>171</v>
      </c>
    </row>
    <row r="1877" spans="1:20" x14ac:dyDescent="0.35">
      <c r="A1877" s="4" t="s">
        <v>149</v>
      </c>
      <c r="B1877" s="1">
        <v>38718</v>
      </c>
      <c r="C1877" s="4">
        <f>YEAR(MERGED_DATA[[#This Row],[year0]])</f>
        <v>2006</v>
      </c>
      <c r="D1877">
        <v>3.202</v>
      </c>
      <c r="E1877">
        <v>7.3419999999999996</v>
      </c>
      <c r="F1877">
        <v>0.435</v>
      </c>
      <c r="G1877">
        <v>50.24</v>
      </c>
      <c r="H1877">
        <v>0.628</v>
      </c>
      <c r="I1877">
        <v>-0.03</v>
      </c>
      <c r="J1877">
        <v>0.85</v>
      </c>
      <c r="K1877">
        <v>0.57099999999999995</v>
      </c>
      <c r="L1877">
        <v>0.34799999999999998</v>
      </c>
      <c r="M1877" s="4" t="s">
        <v>199</v>
      </c>
      <c r="N1877" s="4" t="s">
        <v>183</v>
      </c>
      <c r="O1877" s="4" t="s">
        <v>177</v>
      </c>
      <c r="P1877" s="4" t="s">
        <v>388</v>
      </c>
      <c r="Q1877">
        <v>8644829</v>
      </c>
      <c r="R1877">
        <v>56785</v>
      </c>
      <c r="S1877" s="4" t="s">
        <v>305</v>
      </c>
      <c r="T1877" t="s">
        <v>177</v>
      </c>
    </row>
    <row r="1878" spans="1:20" x14ac:dyDescent="0.35">
      <c r="A1878" s="4" t="s">
        <v>149</v>
      </c>
      <c r="B1878" s="1">
        <v>39448</v>
      </c>
      <c r="C1878" s="4">
        <f>YEAR(MERGED_DATA[[#This Row],[year0]])</f>
        <v>2008</v>
      </c>
      <c r="D1878">
        <v>2.8079999999999998</v>
      </c>
      <c r="E1878">
        <v>7.3120000000000003</v>
      </c>
      <c r="F1878">
        <v>0.29099999999999998</v>
      </c>
      <c r="G1878">
        <v>51.12</v>
      </c>
      <c r="H1878">
        <v>0.28699999999999998</v>
      </c>
      <c r="I1878">
        <v>-7.8E-2</v>
      </c>
      <c r="J1878">
        <v>0.93200000000000005</v>
      </c>
      <c r="K1878">
        <v>0.39800000000000002</v>
      </c>
      <c r="L1878">
        <v>0.379</v>
      </c>
      <c r="M1878" s="4" t="s">
        <v>199</v>
      </c>
      <c r="N1878" s="4" t="s">
        <v>183</v>
      </c>
      <c r="O1878" s="4" t="s">
        <v>177</v>
      </c>
      <c r="P1878" s="4" t="s">
        <v>388</v>
      </c>
      <c r="Q1878">
        <v>8644829</v>
      </c>
      <c r="R1878">
        <v>56785</v>
      </c>
      <c r="S1878" s="4" t="s">
        <v>305</v>
      </c>
      <c r="T1878" t="s">
        <v>177</v>
      </c>
    </row>
    <row r="1879" spans="1:20" x14ac:dyDescent="0.35">
      <c r="A1879" s="4" t="s">
        <v>149</v>
      </c>
      <c r="B1879" s="1">
        <v>40544</v>
      </c>
      <c r="C1879" s="4">
        <f>YEAR(MERGED_DATA[[#This Row],[year0]])</f>
        <v>2011</v>
      </c>
      <c r="D1879">
        <v>2.9359999999999999</v>
      </c>
      <c r="E1879">
        <v>7.4059999999999997</v>
      </c>
      <c r="F1879">
        <v>0.30299999999999999</v>
      </c>
      <c r="G1879">
        <v>52.44</v>
      </c>
      <c r="H1879">
        <v>0.58399999999999996</v>
      </c>
      <c r="I1879">
        <v>-9.2999999999999999E-2</v>
      </c>
      <c r="J1879">
        <v>0.83199999999999996</v>
      </c>
      <c r="K1879">
        <v>0.47899999999999998</v>
      </c>
      <c r="L1879">
        <v>0.39500000000000002</v>
      </c>
      <c r="M1879" s="4" t="s">
        <v>199</v>
      </c>
      <c r="N1879" s="4" t="s">
        <v>183</v>
      </c>
      <c r="O1879" s="4" t="s">
        <v>177</v>
      </c>
      <c r="P1879" s="4" t="s">
        <v>388</v>
      </c>
      <c r="Q1879">
        <v>8644829</v>
      </c>
      <c r="R1879">
        <v>56785</v>
      </c>
      <c r="S1879" s="4" t="s">
        <v>305</v>
      </c>
      <c r="T1879" t="s">
        <v>177</v>
      </c>
    </row>
    <row r="1880" spans="1:20" x14ac:dyDescent="0.35">
      <c r="A1880" s="4" t="s">
        <v>149</v>
      </c>
      <c r="B1880" s="1">
        <v>41640</v>
      </c>
      <c r="C1880" s="4">
        <f>YEAR(MERGED_DATA[[#This Row],[year0]])</f>
        <v>2014</v>
      </c>
      <c r="D1880">
        <v>2.839</v>
      </c>
      <c r="E1880">
        <v>7.5090000000000003</v>
      </c>
      <c r="F1880">
        <v>0.44400000000000001</v>
      </c>
      <c r="G1880">
        <v>53.76</v>
      </c>
      <c r="H1880">
        <v>0.66300000000000003</v>
      </c>
      <c r="I1880">
        <v>-0.108</v>
      </c>
      <c r="J1880">
        <v>0.79500000000000004</v>
      </c>
      <c r="K1880">
        <v>0.53700000000000003</v>
      </c>
      <c r="L1880">
        <v>0.443</v>
      </c>
      <c r="M1880" s="4" t="s">
        <v>199</v>
      </c>
      <c r="N1880" s="4" t="s">
        <v>183</v>
      </c>
      <c r="O1880" s="4" t="s">
        <v>177</v>
      </c>
      <c r="P1880" s="4" t="s">
        <v>388</v>
      </c>
      <c r="Q1880">
        <v>8644829</v>
      </c>
      <c r="R1880">
        <v>56785</v>
      </c>
      <c r="S1880" s="4" t="s">
        <v>305</v>
      </c>
      <c r="T1880" t="s">
        <v>177</v>
      </c>
    </row>
    <row r="1881" spans="1:20" x14ac:dyDescent="0.35">
      <c r="A1881" s="4" t="s">
        <v>149</v>
      </c>
      <c r="B1881" s="1">
        <v>42005</v>
      </c>
      <c r="C1881" s="4">
        <f>YEAR(MERGED_DATA[[#This Row],[year0]])</f>
        <v>2015</v>
      </c>
      <c r="D1881">
        <v>3.7679999999999998</v>
      </c>
      <c r="E1881">
        <v>7.54</v>
      </c>
      <c r="F1881">
        <v>0.47899999999999998</v>
      </c>
      <c r="G1881">
        <v>54.2</v>
      </c>
      <c r="H1881">
        <v>0.77200000000000002</v>
      </c>
      <c r="I1881">
        <v>-9.1999999999999998E-2</v>
      </c>
      <c r="J1881">
        <v>0.73299999999999998</v>
      </c>
      <c r="K1881">
        <v>0.59699999999999998</v>
      </c>
      <c r="L1881">
        <v>0.41599999999999998</v>
      </c>
      <c r="M1881" s="4" t="s">
        <v>199</v>
      </c>
      <c r="N1881" s="4" t="s">
        <v>183</v>
      </c>
      <c r="O1881" s="4" t="s">
        <v>177</v>
      </c>
      <c r="P1881" s="4" t="s">
        <v>388</v>
      </c>
      <c r="Q1881">
        <v>8644829</v>
      </c>
      <c r="R1881">
        <v>56785</v>
      </c>
      <c r="S1881" s="4" t="s">
        <v>305</v>
      </c>
      <c r="T1881" t="s">
        <v>177</v>
      </c>
    </row>
    <row r="1882" spans="1:20" x14ac:dyDescent="0.35">
      <c r="A1882" s="4" t="s">
        <v>149</v>
      </c>
      <c r="B1882" s="1">
        <v>42370</v>
      </c>
      <c r="C1882" s="4">
        <f>YEAR(MERGED_DATA[[#This Row],[year0]])</f>
        <v>2016</v>
      </c>
      <c r="D1882">
        <v>3.879</v>
      </c>
      <c r="E1882">
        <v>7.569</v>
      </c>
      <c r="F1882">
        <v>0.50900000000000001</v>
      </c>
      <c r="G1882">
        <v>54.7</v>
      </c>
      <c r="H1882">
        <v>0.73</v>
      </c>
      <c r="I1882">
        <v>-3.1E-2</v>
      </c>
      <c r="J1882">
        <v>0.81499999999999995</v>
      </c>
      <c r="K1882">
        <v>0.61</v>
      </c>
      <c r="L1882">
        <v>0.48299999999999998</v>
      </c>
      <c r="M1882" s="4" t="s">
        <v>199</v>
      </c>
      <c r="N1882" s="4" t="s">
        <v>183</v>
      </c>
      <c r="O1882" s="4" t="s">
        <v>177</v>
      </c>
      <c r="P1882" s="4" t="s">
        <v>388</v>
      </c>
      <c r="Q1882">
        <v>8644829</v>
      </c>
      <c r="R1882">
        <v>56785</v>
      </c>
      <c r="S1882" s="4" t="s">
        <v>305</v>
      </c>
      <c r="T1882" t="s">
        <v>177</v>
      </c>
    </row>
    <row r="1883" spans="1:20" x14ac:dyDescent="0.35">
      <c r="A1883" s="4" t="s">
        <v>149</v>
      </c>
      <c r="B1883" s="1">
        <v>42736</v>
      </c>
      <c r="C1883" s="4">
        <f>YEAR(MERGED_DATA[[#This Row],[year0]])</f>
        <v>2017</v>
      </c>
      <c r="D1883">
        <v>4.3609999999999998</v>
      </c>
      <c r="E1883">
        <v>7.5869999999999997</v>
      </c>
      <c r="F1883">
        <v>0.50800000000000001</v>
      </c>
      <c r="G1883">
        <v>55.2</v>
      </c>
      <c r="H1883">
        <v>0.71699999999999997</v>
      </c>
      <c r="I1883">
        <v>-6.6000000000000003E-2</v>
      </c>
      <c r="J1883">
        <v>0.72599999999999998</v>
      </c>
      <c r="K1883">
        <v>0.61399999999999999</v>
      </c>
      <c r="L1883">
        <v>0.42599999999999999</v>
      </c>
      <c r="M1883" s="4" t="s">
        <v>199</v>
      </c>
      <c r="N1883" s="4" t="s">
        <v>183</v>
      </c>
      <c r="O1883" s="4" t="s">
        <v>177</v>
      </c>
      <c r="P1883" s="4" t="s">
        <v>388</v>
      </c>
      <c r="Q1883">
        <v>8644829</v>
      </c>
      <c r="R1883">
        <v>56785</v>
      </c>
      <c r="S1883" s="4" t="s">
        <v>305</v>
      </c>
      <c r="T1883" t="s">
        <v>177</v>
      </c>
    </row>
    <row r="1884" spans="1:20" x14ac:dyDescent="0.35">
      <c r="A1884" s="4" t="s">
        <v>149</v>
      </c>
      <c r="B1884" s="1">
        <v>43101</v>
      </c>
      <c r="C1884" s="4">
        <f>YEAR(MERGED_DATA[[#This Row],[year0]])</f>
        <v>2018</v>
      </c>
      <c r="D1884">
        <v>4.0229999999999997</v>
      </c>
      <c r="E1884">
        <v>7.6130000000000004</v>
      </c>
      <c r="F1884">
        <v>0.59599999999999997</v>
      </c>
      <c r="G1884">
        <v>55.7</v>
      </c>
      <c r="H1884">
        <v>0.61199999999999999</v>
      </c>
      <c r="I1884">
        <v>-3.1E-2</v>
      </c>
      <c r="J1884">
        <v>0.80900000000000005</v>
      </c>
      <c r="K1884">
        <v>0.60199999999999998</v>
      </c>
      <c r="L1884">
        <v>0.44600000000000001</v>
      </c>
      <c r="M1884" s="4" t="s">
        <v>199</v>
      </c>
      <c r="N1884" s="4" t="s">
        <v>183</v>
      </c>
      <c r="O1884" s="4" t="s">
        <v>177</v>
      </c>
      <c r="P1884" s="4" t="s">
        <v>388</v>
      </c>
      <c r="Q1884">
        <v>8644829</v>
      </c>
      <c r="R1884">
        <v>56785</v>
      </c>
      <c r="S1884" s="4" t="s">
        <v>305</v>
      </c>
      <c r="T1884" t="s">
        <v>177</v>
      </c>
    </row>
    <row r="1885" spans="1:20" x14ac:dyDescent="0.35">
      <c r="A1885" s="4" t="s">
        <v>149</v>
      </c>
      <c r="B1885" s="1">
        <v>43466</v>
      </c>
      <c r="C1885" s="4">
        <f>YEAR(MERGED_DATA[[#This Row],[year0]])</f>
        <v>2019</v>
      </c>
      <c r="D1885">
        <v>4.1790000000000003</v>
      </c>
      <c r="E1885">
        <v>7.6369999999999996</v>
      </c>
      <c r="F1885">
        <v>0.53900000000000003</v>
      </c>
      <c r="G1885">
        <v>56.2</v>
      </c>
      <c r="H1885">
        <v>0.61699999999999999</v>
      </c>
      <c r="I1885">
        <v>4.1000000000000002E-2</v>
      </c>
      <c r="J1885">
        <v>0.73699999999999999</v>
      </c>
      <c r="K1885">
        <v>0.60599999999999998</v>
      </c>
      <c r="L1885">
        <v>0.44400000000000001</v>
      </c>
      <c r="M1885" s="4" t="s">
        <v>199</v>
      </c>
      <c r="N1885" s="4" t="s">
        <v>183</v>
      </c>
      <c r="O1885" s="4" t="s">
        <v>177</v>
      </c>
      <c r="P1885" s="4" t="s">
        <v>388</v>
      </c>
      <c r="Q1885">
        <v>8644829</v>
      </c>
      <c r="R1885">
        <v>56785</v>
      </c>
      <c r="S1885" s="4" t="s">
        <v>305</v>
      </c>
      <c r="T1885" t="s">
        <v>177</v>
      </c>
    </row>
    <row r="1886" spans="1:20" x14ac:dyDescent="0.35">
      <c r="A1886" s="4" t="s">
        <v>149</v>
      </c>
      <c r="B1886" s="1">
        <v>44197</v>
      </c>
      <c r="C1886" s="4">
        <f>YEAR(MERGED_DATA[[#This Row],[year0]])</f>
        <v>2021</v>
      </c>
      <c r="D1886">
        <v>4.0369999999999999</v>
      </c>
      <c r="E1886">
        <v>7.6669999999999998</v>
      </c>
      <c r="F1886">
        <v>0.60299999999999998</v>
      </c>
      <c r="G1886">
        <v>57.2</v>
      </c>
      <c r="H1886">
        <v>0.61899999999999999</v>
      </c>
      <c r="I1886">
        <v>3.6999999999999998E-2</v>
      </c>
      <c r="J1886">
        <v>0.76600000000000001</v>
      </c>
      <c r="K1886">
        <v>0.628</v>
      </c>
      <c r="L1886">
        <v>0.41699999999999998</v>
      </c>
      <c r="M1886" s="4" t="s">
        <v>199</v>
      </c>
      <c r="N1886" s="4" t="s">
        <v>183</v>
      </c>
      <c r="O1886" s="4" t="s">
        <v>177</v>
      </c>
      <c r="P1886" s="4" t="s">
        <v>388</v>
      </c>
      <c r="Q1886">
        <v>8644829</v>
      </c>
      <c r="R1886">
        <v>56785</v>
      </c>
      <c r="S1886" s="4" t="s">
        <v>305</v>
      </c>
      <c r="T1886" t="s">
        <v>177</v>
      </c>
    </row>
    <row r="1887" spans="1:20" x14ac:dyDescent="0.35">
      <c r="A1887" s="4" t="s">
        <v>149</v>
      </c>
      <c r="B1887" s="1">
        <v>44562</v>
      </c>
      <c r="C1887" s="4">
        <f>YEAR(MERGED_DATA[[#This Row],[year0]])</f>
        <v>2022</v>
      </c>
      <c r="D1887">
        <v>4.2389999999999999</v>
      </c>
      <c r="E1887">
        <v>7.7</v>
      </c>
      <c r="F1887">
        <v>0.57899999999999996</v>
      </c>
      <c r="G1887">
        <v>57.7</v>
      </c>
      <c r="H1887">
        <v>0.69599999999999995</v>
      </c>
      <c r="I1887">
        <v>2E-3</v>
      </c>
      <c r="J1887">
        <v>0.71299999999999997</v>
      </c>
      <c r="K1887">
        <v>0.59399999999999997</v>
      </c>
      <c r="L1887">
        <v>0.41399999999999998</v>
      </c>
      <c r="M1887" s="4" t="s">
        <v>199</v>
      </c>
      <c r="N1887" s="4" t="s">
        <v>183</v>
      </c>
      <c r="O1887" s="4" t="s">
        <v>177</v>
      </c>
      <c r="P1887" s="4" t="s">
        <v>388</v>
      </c>
      <c r="Q1887">
        <v>8644829</v>
      </c>
      <c r="R1887">
        <v>56785</v>
      </c>
      <c r="S1887" s="4" t="s">
        <v>305</v>
      </c>
      <c r="T1887" t="s">
        <v>177</v>
      </c>
    </row>
    <row r="1888" spans="1:20" x14ac:dyDescent="0.35">
      <c r="A1888" s="4" t="s">
        <v>149</v>
      </c>
      <c r="B1888" s="1">
        <v>44927</v>
      </c>
      <c r="C1888" s="4">
        <f>YEAR(MERGED_DATA[[#This Row],[year0]])</f>
        <v>2023</v>
      </c>
      <c r="D1888">
        <v>4.3650000000000002</v>
      </c>
      <c r="E1888">
        <v>7.7249999999999996</v>
      </c>
      <c r="F1888">
        <v>0.54700000000000004</v>
      </c>
      <c r="G1888">
        <v>58.2</v>
      </c>
      <c r="H1888">
        <v>0.66500000000000004</v>
      </c>
      <c r="I1888">
        <v>-7.0999999999999994E-2</v>
      </c>
      <c r="J1888">
        <v>0.68500000000000005</v>
      </c>
      <c r="K1888">
        <v>0.54600000000000004</v>
      </c>
      <c r="L1888">
        <v>0.36199999999999999</v>
      </c>
      <c r="M1888" s="4" t="s">
        <v>199</v>
      </c>
      <c r="N1888" s="4" t="s">
        <v>183</v>
      </c>
      <c r="O1888" s="4" t="s">
        <v>177</v>
      </c>
      <c r="P1888" s="4" t="s">
        <v>388</v>
      </c>
      <c r="Q1888">
        <v>8644829</v>
      </c>
      <c r="R1888">
        <v>56785</v>
      </c>
      <c r="S1888" s="4" t="s">
        <v>305</v>
      </c>
      <c r="T1888" t="s">
        <v>177</v>
      </c>
    </row>
    <row r="1889" spans="1:20" x14ac:dyDescent="0.35">
      <c r="A1889" s="4" t="s">
        <v>150</v>
      </c>
      <c r="B1889" s="1">
        <v>38718</v>
      </c>
      <c r="C1889" s="4">
        <f>YEAR(MERGED_DATA[[#This Row],[year0]])</f>
        <v>2006</v>
      </c>
      <c r="D1889">
        <v>5.8319999999999999</v>
      </c>
      <c r="E1889">
        <v>10.172000000000001</v>
      </c>
      <c r="F1889">
        <v>0.88700000000000001</v>
      </c>
      <c r="G1889">
        <v>61.78</v>
      </c>
      <c r="H1889">
        <v>0.84</v>
      </c>
      <c r="I1889">
        <v>0.13900000000000001</v>
      </c>
      <c r="J1889">
        <v>0.91700000000000004</v>
      </c>
      <c r="K1889">
        <v>0.75</v>
      </c>
      <c r="L1889">
        <v>0.22900000000000001</v>
      </c>
      <c r="M1889" s="4" t="s">
        <v>185</v>
      </c>
      <c r="N1889" s="4" t="s">
        <v>186</v>
      </c>
      <c r="O1889" s="4" t="s">
        <v>187</v>
      </c>
      <c r="P1889" s="4" t="s">
        <v>476</v>
      </c>
      <c r="Q1889">
        <v>1422000</v>
      </c>
      <c r="R1889">
        <v>5130</v>
      </c>
      <c r="S1889" s="4" t="s">
        <v>477</v>
      </c>
      <c r="T1889" t="s">
        <v>187</v>
      </c>
    </row>
    <row r="1890" spans="1:20" x14ac:dyDescent="0.35">
      <c r="A1890" s="4" t="s">
        <v>150</v>
      </c>
      <c r="B1890" s="1">
        <v>39448</v>
      </c>
      <c r="C1890" s="4">
        <f>YEAR(MERGED_DATA[[#This Row],[year0]])</f>
        <v>2008</v>
      </c>
      <c r="D1890">
        <v>6.6959999999999997</v>
      </c>
      <c r="E1890">
        <v>10.24</v>
      </c>
      <c r="F1890">
        <v>0.85799999999999998</v>
      </c>
      <c r="G1890">
        <v>62.54</v>
      </c>
      <c r="H1890">
        <v>0.83799999999999997</v>
      </c>
      <c r="I1890">
        <v>8.5000000000000006E-2</v>
      </c>
      <c r="J1890">
        <v>0.95899999999999996</v>
      </c>
      <c r="K1890">
        <v>0.80200000000000005</v>
      </c>
      <c r="L1890">
        <v>0.184</v>
      </c>
      <c r="M1890" s="4" t="s">
        <v>185</v>
      </c>
      <c r="N1890" s="4" t="s">
        <v>186</v>
      </c>
      <c r="O1890" s="4" t="s">
        <v>187</v>
      </c>
      <c r="P1890" s="4" t="s">
        <v>476</v>
      </c>
      <c r="Q1890">
        <v>1422000</v>
      </c>
      <c r="R1890">
        <v>5130</v>
      </c>
      <c r="S1890" s="4" t="s">
        <v>477</v>
      </c>
      <c r="T1890" t="s">
        <v>187</v>
      </c>
    </row>
    <row r="1891" spans="1:20" x14ac:dyDescent="0.35">
      <c r="A1891" s="4" t="s">
        <v>150</v>
      </c>
      <c r="B1891" s="1">
        <v>40544</v>
      </c>
      <c r="C1891" s="4">
        <f>YEAR(MERGED_DATA[[#This Row],[year0]])</f>
        <v>2011</v>
      </c>
      <c r="D1891">
        <v>6.5190000000000001</v>
      </c>
      <c r="E1891">
        <v>10.206</v>
      </c>
      <c r="F1891">
        <v>0.86299999999999999</v>
      </c>
      <c r="G1891">
        <v>63.68</v>
      </c>
      <c r="H1891">
        <v>0.77500000000000002</v>
      </c>
      <c r="I1891">
        <v>7.5999999999999998E-2</v>
      </c>
      <c r="J1891">
        <v>0.9</v>
      </c>
      <c r="K1891">
        <v>0.82699999999999996</v>
      </c>
      <c r="L1891">
        <v>0.13400000000000001</v>
      </c>
      <c r="M1891" s="4" t="s">
        <v>185</v>
      </c>
      <c r="N1891" s="4" t="s">
        <v>186</v>
      </c>
      <c r="O1891" s="4" t="s">
        <v>187</v>
      </c>
      <c r="P1891" s="4" t="s">
        <v>476</v>
      </c>
      <c r="Q1891">
        <v>1422000</v>
      </c>
      <c r="R1891">
        <v>5130</v>
      </c>
      <c r="S1891" s="4" t="s">
        <v>477</v>
      </c>
      <c r="T1891" t="s">
        <v>187</v>
      </c>
    </row>
    <row r="1892" spans="1:20" x14ac:dyDescent="0.35">
      <c r="A1892" s="4" t="s">
        <v>150</v>
      </c>
      <c r="B1892" s="1">
        <v>41275</v>
      </c>
      <c r="C1892" s="4">
        <f>YEAR(MERGED_DATA[[#This Row],[year0]])</f>
        <v>2013</v>
      </c>
      <c r="D1892">
        <v>6.1680000000000001</v>
      </c>
      <c r="E1892">
        <v>10.292999999999999</v>
      </c>
      <c r="F1892">
        <v>0.88300000000000001</v>
      </c>
      <c r="G1892">
        <v>64.44</v>
      </c>
      <c r="H1892">
        <v>0.84699999999999998</v>
      </c>
      <c r="I1892">
        <v>0.121</v>
      </c>
      <c r="J1892">
        <v>0.94799999999999995</v>
      </c>
      <c r="K1892">
        <v>0.76400000000000001</v>
      </c>
      <c r="L1892">
        <v>0.28599999999999998</v>
      </c>
      <c r="M1892" s="4" t="s">
        <v>185</v>
      </c>
      <c r="N1892" s="4" t="s">
        <v>186</v>
      </c>
      <c r="O1892" s="4" t="s">
        <v>187</v>
      </c>
      <c r="P1892" s="4" t="s">
        <v>476</v>
      </c>
      <c r="Q1892">
        <v>1422000</v>
      </c>
      <c r="R1892">
        <v>5130</v>
      </c>
      <c r="S1892" s="4" t="s">
        <v>477</v>
      </c>
      <c r="T1892" t="s">
        <v>187</v>
      </c>
    </row>
    <row r="1893" spans="1:20" x14ac:dyDescent="0.35">
      <c r="A1893" s="4" t="s">
        <v>150</v>
      </c>
      <c r="B1893" s="1">
        <v>42736</v>
      </c>
      <c r="C1893" s="4">
        <f>YEAR(MERGED_DATA[[#This Row],[year0]])</f>
        <v>2017</v>
      </c>
      <c r="D1893">
        <v>6.1920000000000002</v>
      </c>
      <c r="E1893">
        <v>10.173999999999999</v>
      </c>
      <c r="F1893">
        <v>0.91600000000000004</v>
      </c>
      <c r="G1893">
        <v>65.7</v>
      </c>
      <c r="H1893">
        <v>0.85899999999999999</v>
      </c>
      <c r="I1893">
        <v>0.01</v>
      </c>
      <c r="J1893">
        <v>0.91100000000000003</v>
      </c>
      <c r="K1893">
        <v>0.76300000000000001</v>
      </c>
      <c r="L1893">
        <v>0.248</v>
      </c>
      <c r="M1893" s="4" t="s">
        <v>185</v>
      </c>
      <c r="N1893" s="4" t="s">
        <v>186</v>
      </c>
      <c r="O1893" s="4" t="s">
        <v>187</v>
      </c>
      <c r="P1893" s="4" t="s">
        <v>476</v>
      </c>
      <c r="Q1893">
        <v>1422000</v>
      </c>
      <c r="R1893">
        <v>5130</v>
      </c>
      <c r="S1893" s="4" t="s">
        <v>477</v>
      </c>
      <c r="T1893" t="s">
        <v>187</v>
      </c>
    </row>
    <row r="1894" spans="1:20" x14ac:dyDescent="0.35">
      <c r="A1894" s="4" t="s">
        <v>151</v>
      </c>
      <c r="B1894" s="1">
        <v>40179</v>
      </c>
      <c r="C1894" s="4">
        <f>YEAR(MERGED_DATA[[#This Row],[year0]])</f>
        <v>2010</v>
      </c>
      <c r="D1894">
        <v>5.1310000000000002</v>
      </c>
      <c r="E1894">
        <v>9.2569999999999997</v>
      </c>
      <c r="F1894">
        <v>0.86299999999999999</v>
      </c>
      <c r="G1894">
        <v>66.3</v>
      </c>
      <c r="H1894">
        <v>0.624</v>
      </c>
      <c r="I1894">
        <v>-0.14299999999999999</v>
      </c>
      <c r="J1894">
        <v>0.73199999999999998</v>
      </c>
      <c r="K1894">
        <v>0.69699999999999995</v>
      </c>
      <c r="L1894">
        <v>0.249</v>
      </c>
      <c r="M1894" s="4" t="s">
        <v>176</v>
      </c>
      <c r="N1894" s="4" t="s">
        <v>170</v>
      </c>
      <c r="O1894" s="4" t="s">
        <v>177</v>
      </c>
      <c r="P1894" s="4" t="s">
        <v>389</v>
      </c>
      <c r="Q1894">
        <v>12262946</v>
      </c>
      <c r="R1894">
        <v>163610</v>
      </c>
      <c r="S1894" s="4" t="s">
        <v>390</v>
      </c>
      <c r="T1894" t="s">
        <v>177</v>
      </c>
    </row>
    <row r="1895" spans="1:20" x14ac:dyDescent="0.35">
      <c r="A1895" s="4" t="s">
        <v>151</v>
      </c>
      <c r="B1895" s="1">
        <v>40544</v>
      </c>
      <c r="C1895" s="4">
        <f>YEAR(MERGED_DATA[[#This Row],[year0]])</f>
        <v>2011</v>
      </c>
      <c r="D1895">
        <v>4.8760000000000003</v>
      </c>
      <c r="E1895">
        <v>9.2240000000000002</v>
      </c>
      <c r="F1895">
        <v>0.71499999999999997</v>
      </c>
      <c r="G1895">
        <v>66.38</v>
      </c>
      <c r="H1895">
        <v>0.60299999999999998</v>
      </c>
      <c r="I1895">
        <v>-0.20699999999999999</v>
      </c>
      <c r="J1895">
        <v>0.91300000000000003</v>
      </c>
      <c r="K1895">
        <v>0.51300000000000001</v>
      </c>
      <c r="L1895">
        <v>0.248</v>
      </c>
      <c r="M1895" s="4" t="s">
        <v>176</v>
      </c>
      <c r="N1895" s="4" t="s">
        <v>170</v>
      </c>
      <c r="O1895" s="4" t="s">
        <v>177</v>
      </c>
      <c r="P1895" s="4" t="s">
        <v>389</v>
      </c>
      <c r="Q1895">
        <v>12262946</v>
      </c>
      <c r="R1895">
        <v>163610</v>
      </c>
      <c r="S1895" s="4" t="s">
        <v>390</v>
      </c>
      <c r="T1895" t="s">
        <v>177</v>
      </c>
    </row>
    <row r="1896" spans="1:20" x14ac:dyDescent="0.35">
      <c r="A1896" s="4" t="s">
        <v>151</v>
      </c>
      <c r="B1896" s="1">
        <v>40909</v>
      </c>
      <c r="C1896" s="4">
        <f>YEAR(MERGED_DATA[[#This Row],[year0]])</f>
        <v>2012</v>
      </c>
      <c r="D1896">
        <v>4.4640000000000004</v>
      </c>
      <c r="E1896">
        <v>9.2520000000000007</v>
      </c>
      <c r="F1896">
        <v>0.61399999999999999</v>
      </c>
      <c r="G1896">
        <v>66.459999999999994</v>
      </c>
      <c r="H1896">
        <v>0.56799999999999995</v>
      </c>
      <c r="I1896">
        <v>-0.184</v>
      </c>
      <c r="J1896">
        <v>0.89900000000000002</v>
      </c>
      <c r="K1896">
        <v>0.49</v>
      </c>
      <c r="L1896">
        <v>0.32700000000000001</v>
      </c>
      <c r="M1896" s="4" t="s">
        <v>176</v>
      </c>
      <c r="N1896" s="4" t="s">
        <v>170</v>
      </c>
      <c r="O1896" s="4" t="s">
        <v>177</v>
      </c>
      <c r="P1896" s="4" t="s">
        <v>389</v>
      </c>
      <c r="Q1896">
        <v>12262946</v>
      </c>
      <c r="R1896">
        <v>163610</v>
      </c>
      <c r="S1896" s="4" t="s">
        <v>390</v>
      </c>
      <c r="T1896" t="s">
        <v>177</v>
      </c>
    </row>
    <row r="1897" spans="1:20" x14ac:dyDescent="0.35">
      <c r="A1897" s="4" t="s">
        <v>151</v>
      </c>
      <c r="B1897" s="1">
        <v>41275</v>
      </c>
      <c r="C1897" s="4">
        <f>YEAR(MERGED_DATA[[#This Row],[year0]])</f>
        <v>2013</v>
      </c>
      <c r="D1897">
        <v>5.2460000000000004</v>
      </c>
      <c r="E1897">
        <v>9.2650000000000006</v>
      </c>
      <c r="F1897">
        <v>0.64800000000000002</v>
      </c>
      <c r="G1897">
        <v>66.540000000000006</v>
      </c>
      <c r="H1897">
        <v>0.53600000000000003</v>
      </c>
      <c r="I1897">
        <v>-0.214</v>
      </c>
      <c r="J1897">
        <v>0.88600000000000001</v>
      </c>
      <c r="K1897">
        <v>0.435</v>
      </c>
      <c r="L1897">
        <v>0.23899999999999999</v>
      </c>
      <c r="M1897" s="4" t="s">
        <v>176</v>
      </c>
      <c r="N1897" s="4" t="s">
        <v>170</v>
      </c>
      <c r="O1897" s="4" t="s">
        <v>177</v>
      </c>
      <c r="P1897" s="4" t="s">
        <v>389</v>
      </c>
      <c r="Q1897">
        <v>12262946</v>
      </c>
      <c r="R1897">
        <v>163610</v>
      </c>
      <c r="S1897" s="4" t="s">
        <v>390</v>
      </c>
      <c r="T1897" t="s">
        <v>177</v>
      </c>
    </row>
    <row r="1898" spans="1:20" x14ac:dyDescent="0.35">
      <c r="A1898" s="4" t="s">
        <v>151</v>
      </c>
      <c r="B1898" s="1">
        <v>41640</v>
      </c>
      <c r="C1898" s="4">
        <f>YEAR(MERGED_DATA[[#This Row],[year0]])</f>
        <v>2014</v>
      </c>
      <c r="D1898">
        <v>4.7640000000000002</v>
      </c>
      <c r="E1898">
        <v>9.2840000000000007</v>
      </c>
      <c r="F1898">
        <v>0.68</v>
      </c>
      <c r="G1898">
        <v>66.62</v>
      </c>
      <c r="H1898">
        <v>0.58899999999999997</v>
      </c>
      <c r="I1898">
        <v>-0.23899999999999999</v>
      </c>
      <c r="J1898">
        <v>0.78300000000000003</v>
      </c>
      <c r="K1898">
        <v>0.42399999999999999</v>
      </c>
      <c r="L1898">
        <v>0.32100000000000001</v>
      </c>
      <c r="M1898" s="4" t="s">
        <v>176</v>
      </c>
      <c r="N1898" s="4" t="s">
        <v>170</v>
      </c>
      <c r="O1898" s="4" t="s">
        <v>177</v>
      </c>
      <c r="P1898" s="4" t="s">
        <v>389</v>
      </c>
      <c r="Q1898">
        <v>12262946</v>
      </c>
      <c r="R1898">
        <v>163610</v>
      </c>
      <c r="S1898" s="4" t="s">
        <v>390</v>
      </c>
      <c r="T1898" t="s">
        <v>177</v>
      </c>
    </row>
    <row r="1899" spans="1:20" x14ac:dyDescent="0.35">
      <c r="A1899" s="4" t="s">
        <v>151</v>
      </c>
      <c r="B1899" s="1">
        <v>42005</v>
      </c>
      <c r="C1899" s="4">
        <f>YEAR(MERGED_DATA[[#This Row],[year0]])</f>
        <v>2015</v>
      </c>
      <c r="D1899">
        <v>5.1319999999999997</v>
      </c>
      <c r="E1899">
        <v>9.2829999999999995</v>
      </c>
      <c r="F1899">
        <v>0.60899999999999999</v>
      </c>
      <c r="G1899">
        <v>66.7</v>
      </c>
      <c r="H1899">
        <v>0.71099999999999997</v>
      </c>
      <c r="I1899">
        <v>-0.23300000000000001</v>
      </c>
      <c r="J1899">
        <v>0.81499999999999995</v>
      </c>
      <c r="K1899">
        <v>0.51400000000000001</v>
      </c>
      <c r="L1899">
        <v>0.32</v>
      </c>
      <c r="M1899" s="4" t="s">
        <v>176</v>
      </c>
      <c r="N1899" s="4" t="s">
        <v>170</v>
      </c>
      <c r="O1899" s="4" t="s">
        <v>177</v>
      </c>
      <c r="P1899" s="4" t="s">
        <v>389</v>
      </c>
      <c r="Q1899">
        <v>12262946</v>
      </c>
      <c r="R1899">
        <v>163610</v>
      </c>
      <c r="S1899" s="4" t="s">
        <v>390</v>
      </c>
      <c r="T1899" t="s">
        <v>177</v>
      </c>
    </row>
    <row r="1900" spans="1:20" x14ac:dyDescent="0.35">
      <c r="A1900" s="4" t="s">
        <v>151</v>
      </c>
      <c r="B1900" s="1">
        <v>42370</v>
      </c>
      <c r="C1900" s="4">
        <f>YEAR(MERGED_DATA[[#This Row],[year0]])</f>
        <v>2016</v>
      </c>
      <c r="D1900">
        <v>4.5209999999999999</v>
      </c>
      <c r="E1900">
        <v>9.2829999999999995</v>
      </c>
      <c r="F1900">
        <v>0.70199999999999996</v>
      </c>
      <c r="G1900">
        <v>66.75</v>
      </c>
      <c r="H1900">
        <v>0.61399999999999999</v>
      </c>
      <c r="I1900">
        <v>-0.17199999999999999</v>
      </c>
      <c r="J1900">
        <v>0.81100000000000005</v>
      </c>
      <c r="K1900">
        <v>0.53200000000000003</v>
      </c>
      <c r="L1900">
        <v>0.378</v>
      </c>
      <c r="M1900" s="4" t="s">
        <v>176</v>
      </c>
      <c r="N1900" s="4" t="s">
        <v>170</v>
      </c>
      <c r="O1900" s="4" t="s">
        <v>177</v>
      </c>
      <c r="P1900" s="4" t="s">
        <v>389</v>
      </c>
      <c r="Q1900">
        <v>12262946</v>
      </c>
      <c r="R1900">
        <v>163610</v>
      </c>
      <c r="S1900" s="4" t="s">
        <v>390</v>
      </c>
      <c r="T1900" t="s">
        <v>177</v>
      </c>
    </row>
    <row r="1901" spans="1:20" x14ac:dyDescent="0.35">
      <c r="A1901" s="4" t="s">
        <v>151</v>
      </c>
      <c r="B1901" s="1">
        <v>42736</v>
      </c>
      <c r="C1901" s="4">
        <f>YEAR(MERGED_DATA[[#This Row],[year0]])</f>
        <v>2017</v>
      </c>
      <c r="D1901">
        <v>4.1239999999999997</v>
      </c>
      <c r="E1901">
        <v>9.2940000000000005</v>
      </c>
      <c r="F1901">
        <v>0.71699999999999997</v>
      </c>
      <c r="G1901">
        <v>66.8</v>
      </c>
      <c r="H1901">
        <v>0.47799999999999998</v>
      </c>
      <c r="I1901">
        <v>-0.22600000000000001</v>
      </c>
      <c r="J1901">
        <v>0.86899999999999999</v>
      </c>
      <c r="K1901">
        <v>0.36699999999999999</v>
      </c>
      <c r="L1901">
        <v>0.377</v>
      </c>
      <c r="M1901" s="4" t="s">
        <v>176</v>
      </c>
      <c r="N1901" s="4" t="s">
        <v>170</v>
      </c>
      <c r="O1901" s="4" t="s">
        <v>177</v>
      </c>
      <c r="P1901" s="4" t="s">
        <v>389</v>
      </c>
      <c r="Q1901">
        <v>12262946</v>
      </c>
      <c r="R1901">
        <v>163610</v>
      </c>
      <c r="S1901" s="4" t="s">
        <v>390</v>
      </c>
      <c r="T1901" t="s">
        <v>177</v>
      </c>
    </row>
    <row r="1902" spans="1:20" x14ac:dyDescent="0.35">
      <c r="A1902" s="4" t="s">
        <v>151</v>
      </c>
      <c r="B1902" s="1">
        <v>43101</v>
      </c>
      <c r="C1902" s="4">
        <f>YEAR(MERGED_DATA[[#This Row],[year0]])</f>
        <v>2018</v>
      </c>
      <c r="D1902">
        <v>4.7409999999999997</v>
      </c>
      <c r="E1902">
        <v>9.31</v>
      </c>
      <c r="F1902">
        <v>0.73299999999999998</v>
      </c>
      <c r="G1902">
        <v>66.849999999999994</v>
      </c>
      <c r="H1902">
        <v>0.65</v>
      </c>
      <c r="I1902">
        <v>-0.19900000000000001</v>
      </c>
      <c r="J1902">
        <v>0.84</v>
      </c>
      <c r="K1902">
        <v>0.53600000000000003</v>
      </c>
      <c r="L1902">
        <v>0.36499999999999999</v>
      </c>
      <c r="M1902" s="4" t="s">
        <v>176</v>
      </c>
      <c r="N1902" s="4" t="s">
        <v>170</v>
      </c>
      <c r="O1902" s="4" t="s">
        <v>177</v>
      </c>
      <c r="P1902" s="4" t="s">
        <v>389</v>
      </c>
      <c r="Q1902">
        <v>12262946</v>
      </c>
      <c r="R1902">
        <v>163610</v>
      </c>
      <c r="S1902" s="4" t="s">
        <v>390</v>
      </c>
      <c r="T1902" t="s">
        <v>177</v>
      </c>
    </row>
    <row r="1903" spans="1:20" x14ac:dyDescent="0.35">
      <c r="A1903" s="4" t="s">
        <v>151</v>
      </c>
      <c r="B1903" s="1">
        <v>43466</v>
      </c>
      <c r="C1903" s="4">
        <f>YEAR(MERGED_DATA[[#This Row],[year0]])</f>
        <v>2019</v>
      </c>
      <c r="D1903">
        <v>4.3150000000000004</v>
      </c>
      <c r="E1903">
        <v>9.3160000000000007</v>
      </c>
      <c r="F1903">
        <v>0.61</v>
      </c>
      <c r="G1903">
        <v>66.900000000000006</v>
      </c>
      <c r="H1903">
        <v>0.65900000000000003</v>
      </c>
      <c r="I1903">
        <v>-0.217</v>
      </c>
      <c r="J1903">
        <v>0.88900000000000001</v>
      </c>
      <c r="K1903">
        <v>0.45900000000000002</v>
      </c>
      <c r="L1903">
        <v>0.433</v>
      </c>
      <c r="M1903" s="4" t="s">
        <v>176</v>
      </c>
      <c r="N1903" s="4" t="s">
        <v>170</v>
      </c>
      <c r="O1903" s="4" t="s">
        <v>177</v>
      </c>
      <c r="P1903" s="4" t="s">
        <v>389</v>
      </c>
      <c r="Q1903">
        <v>12262946</v>
      </c>
      <c r="R1903">
        <v>163610</v>
      </c>
      <c r="S1903" s="4" t="s">
        <v>390</v>
      </c>
      <c r="T1903" t="s">
        <v>177</v>
      </c>
    </row>
    <row r="1904" spans="1:20" x14ac:dyDescent="0.35">
      <c r="A1904" s="4" t="s">
        <v>151</v>
      </c>
      <c r="B1904" s="1">
        <v>43831</v>
      </c>
      <c r="C1904" s="4">
        <f>YEAR(MERGED_DATA[[#This Row],[year0]])</f>
        <v>2020</v>
      </c>
      <c r="D1904">
        <v>4.7309999999999999</v>
      </c>
      <c r="E1904">
        <v>9.2140000000000004</v>
      </c>
      <c r="F1904">
        <v>0.71899999999999997</v>
      </c>
      <c r="G1904">
        <v>66.95</v>
      </c>
      <c r="H1904">
        <v>0.66800000000000004</v>
      </c>
      <c r="I1904">
        <v>-0.20599999999999999</v>
      </c>
      <c r="J1904">
        <v>0.877</v>
      </c>
      <c r="K1904">
        <v>0.51900000000000002</v>
      </c>
      <c r="L1904">
        <v>0.439</v>
      </c>
      <c r="M1904" s="4" t="s">
        <v>176</v>
      </c>
      <c r="N1904" s="4" t="s">
        <v>170</v>
      </c>
      <c r="O1904" s="4" t="s">
        <v>177</v>
      </c>
      <c r="P1904" s="4" t="s">
        <v>389</v>
      </c>
      <c r="Q1904">
        <v>12262946</v>
      </c>
      <c r="R1904">
        <v>163610</v>
      </c>
      <c r="S1904" s="4" t="s">
        <v>390</v>
      </c>
      <c r="T1904" t="s">
        <v>177</v>
      </c>
    </row>
    <row r="1905" spans="1:20" x14ac:dyDescent="0.35">
      <c r="A1905" s="4" t="s">
        <v>151</v>
      </c>
      <c r="B1905" s="1">
        <v>44197</v>
      </c>
      <c r="C1905" s="4">
        <f>YEAR(MERGED_DATA[[#This Row],[year0]])</f>
        <v>2021</v>
      </c>
      <c r="D1905">
        <v>4.4989999999999997</v>
      </c>
      <c r="E1905">
        <v>9.2490000000000006</v>
      </c>
      <c r="F1905">
        <v>0.71099999999999997</v>
      </c>
      <c r="G1905">
        <v>67</v>
      </c>
      <c r="H1905">
        <v>0.59099999999999997</v>
      </c>
      <c r="I1905">
        <v>-0.20599999999999999</v>
      </c>
      <c r="J1905">
        <v>0.93300000000000005</v>
      </c>
      <c r="K1905">
        <v>0.45100000000000001</v>
      </c>
      <c r="L1905">
        <v>0.33600000000000002</v>
      </c>
      <c r="M1905" s="4" t="s">
        <v>176</v>
      </c>
      <c r="N1905" s="4" t="s">
        <v>170</v>
      </c>
      <c r="O1905" s="4" t="s">
        <v>177</v>
      </c>
      <c r="P1905" s="4" t="s">
        <v>389</v>
      </c>
      <c r="Q1905">
        <v>12262946</v>
      </c>
      <c r="R1905">
        <v>163610</v>
      </c>
      <c r="S1905" s="4" t="s">
        <v>390</v>
      </c>
      <c r="T1905" t="s">
        <v>177</v>
      </c>
    </row>
    <row r="1906" spans="1:20" x14ac:dyDescent="0.35">
      <c r="A1906" s="4" t="s">
        <v>151</v>
      </c>
      <c r="B1906" s="1">
        <v>44562</v>
      </c>
      <c r="C1906" s="4">
        <f>YEAR(MERGED_DATA[[#This Row],[year0]])</f>
        <v>2022</v>
      </c>
      <c r="D1906">
        <v>4.2610000000000001</v>
      </c>
      <c r="E1906">
        <v>9.2669999999999995</v>
      </c>
      <c r="F1906">
        <v>0.755</v>
      </c>
      <c r="G1906">
        <v>67.05</v>
      </c>
      <c r="H1906">
        <v>0.47399999999999998</v>
      </c>
      <c r="I1906">
        <v>-0.23300000000000001</v>
      </c>
      <c r="J1906">
        <v>0.90800000000000003</v>
      </c>
      <c r="K1906">
        <v>0.45800000000000002</v>
      </c>
      <c r="L1906">
        <v>0.30399999999999999</v>
      </c>
      <c r="M1906" s="4" t="s">
        <v>176</v>
      </c>
      <c r="N1906" s="4" t="s">
        <v>170</v>
      </c>
      <c r="O1906" s="4" t="s">
        <v>177</v>
      </c>
      <c r="P1906" s="4" t="s">
        <v>389</v>
      </c>
      <c r="Q1906">
        <v>12262946</v>
      </c>
      <c r="R1906">
        <v>163610</v>
      </c>
      <c r="S1906" s="4" t="s">
        <v>390</v>
      </c>
      <c r="T1906" t="s">
        <v>177</v>
      </c>
    </row>
    <row r="1907" spans="1:20" x14ac:dyDescent="0.35">
      <c r="A1907" s="4" t="s">
        <v>151</v>
      </c>
      <c r="B1907" s="1">
        <v>44927</v>
      </c>
      <c r="C1907" s="4">
        <f>YEAR(MERGED_DATA[[#This Row],[year0]])</f>
        <v>2023</v>
      </c>
      <c r="D1907">
        <v>4.5049999999999999</v>
      </c>
      <c r="E1907">
        <v>9.282</v>
      </c>
      <c r="F1907">
        <v>0.70199999999999996</v>
      </c>
      <c r="G1907">
        <v>67.099999999999994</v>
      </c>
      <c r="H1907">
        <v>0.48199999999999998</v>
      </c>
      <c r="I1907">
        <v>-0.22600000000000001</v>
      </c>
      <c r="J1907">
        <v>0.88200000000000001</v>
      </c>
      <c r="K1907">
        <v>0.46100000000000002</v>
      </c>
      <c r="L1907">
        <v>0.36399999999999999</v>
      </c>
      <c r="M1907" s="4" t="s">
        <v>176</v>
      </c>
      <c r="N1907" s="4" t="s">
        <v>170</v>
      </c>
      <c r="O1907" s="4" t="s">
        <v>177</v>
      </c>
      <c r="P1907" s="4" t="s">
        <v>389</v>
      </c>
      <c r="Q1907">
        <v>12262946</v>
      </c>
      <c r="R1907">
        <v>163610</v>
      </c>
      <c r="S1907" s="4" t="s">
        <v>390</v>
      </c>
      <c r="T1907" t="s">
        <v>177</v>
      </c>
    </row>
    <row r="1908" spans="1:20" x14ac:dyDescent="0.35">
      <c r="A1908" s="4" t="s">
        <v>152</v>
      </c>
      <c r="B1908" s="1">
        <v>39083</v>
      </c>
      <c r="C1908" s="4">
        <f>YEAR(MERGED_DATA[[#This Row],[year0]])</f>
        <v>2007</v>
      </c>
      <c r="D1908">
        <v>5.6230000000000002</v>
      </c>
      <c r="E1908">
        <v>9.891</v>
      </c>
      <c r="F1908">
        <v>0.79200000000000004</v>
      </c>
      <c r="G1908">
        <v>66.42</v>
      </c>
      <c r="H1908">
        <v>0.45900000000000002</v>
      </c>
      <c r="I1908">
        <v>-0.183</v>
      </c>
      <c r="J1908">
        <v>0.8</v>
      </c>
      <c r="K1908">
        <v>0.59199999999999997</v>
      </c>
      <c r="L1908">
        <v>0.39500000000000002</v>
      </c>
      <c r="M1908" s="4" t="s">
        <v>191</v>
      </c>
      <c r="N1908" s="4" t="s">
        <v>170</v>
      </c>
      <c r="O1908" s="4" t="s">
        <v>171</v>
      </c>
      <c r="P1908" s="4" t="s">
        <v>546</v>
      </c>
      <c r="Q1908">
        <v>84775404</v>
      </c>
      <c r="R1908">
        <v>783562</v>
      </c>
      <c r="S1908" s="4" t="s">
        <v>170</v>
      </c>
      <c r="T1908" t="s">
        <v>171</v>
      </c>
    </row>
    <row r="1909" spans="1:20" x14ac:dyDescent="0.35">
      <c r="A1909" s="4" t="s">
        <v>152</v>
      </c>
      <c r="B1909" s="1">
        <v>39448</v>
      </c>
      <c r="C1909" s="4">
        <f>YEAR(MERGED_DATA[[#This Row],[year0]])</f>
        <v>2008</v>
      </c>
      <c r="D1909">
        <v>5.1180000000000003</v>
      </c>
      <c r="E1909">
        <v>9.8870000000000005</v>
      </c>
      <c r="F1909">
        <v>0.64500000000000002</v>
      </c>
      <c r="G1909">
        <v>66.58</v>
      </c>
      <c r="H1909">
        <v>0.41499999999999998</v>
      </c>
      <c r="I1909">
        <v>-0.19400000000000001</v>
      </c>
      <c r="J1909">
        <v>0.78500000000000003</v>
      </c>
      <c r="K1909">
        <v>0.51</v>
      </c>
      <c r="L1909">
        <v>0.34499999999999997</v>
      </c>
      <c r="M1909" s="4" t="s">
        <v>191</v>
      </c>
      <c r="N1909" s="4" t="s">
        <v>170</v>
      </c>
      <c r="O1909" s="4" t="s">
        <v>171</v>
      </c>
      <c r="P1909" s="4" t="s">
        <v>546</v>
      </c>
      <c r="Q1909">
        <v>84775404</v>
      </c>
      <c r="R1909">
        <v>783562</v>
      </c>
      <c r="S1909" s="4" t="s">
        <v>170</v>
      </c>
      <c r="T1909" t="s">
        <v>171</v>
      </c>
    </row>
    <row r="1910" spans="1:20" x14ac:dyDescent="0.35">
      <c r="A1910" s="4" t="s">
        <v>152</v>
      </c>
      <c r="B1910" s="1">
        <v>39814</v>
      </c>
      <c r="C1910" s="4">
        <f>YEAR(MERGED_DATA[[#This Row],[year0]])</f>
        <v>2009</v>
      </c>
      <c r="D1910">
        <v>5.2130000000000001</v>
      </c>
      <c r="E1910">
        <v>9.8249999999999993</v>
      </c>
      <c r="F1910">
        <v>0.755</v>
      </c>
      <c r="G1910">
        <v>66.739999999999995</v>
      </c>
      <c r="H1910">
        <v>0.45600000000000002</v>
      </c>
      <c r="I1910">
        <v>-0.23200000000000001</v>
      </c>
      <c r="J1910">
        <v>0.85299999999999998</v>
      </c>
      <c r="K1910">
        <v>0.45400000000000001</v>
      </c>
      <c r="L1910">
        <v>0.316</v>
      </c>
      <c r="M1910" s="4" t="s">
        <v>191</v>
      </c>
      <c r="N1910" s="4" t="s">
        <v>170</v>
      </c>
      <c r="O1910" s="4" t="s">
        <v>171</v>
      </c>
      <c r="P1910" s="4" t="s">
        <v>546</v>
      </c>
      <c r="Q1910">
        <v>84775404</v>
      </c>
      <c r="R1910">
        <v>783562</v>
      </c>
      <c r="S1910" s="4" t="s">
        <v>170</v>
      </c>
      <c r="T1910" t="s">
        <v>171</v>
      </c>
    </row>
    <row r="1911" spans="1:20" x14ac:dyDescent="0.35">
      <c r="A1911" s="4" t="s">
        <v>152</v>
      </c>
      <c r="B1911" s="1">
        <v>40179</v>
      </c>
      <c r="C1911" s="4">
        <f>YEAR(MERGED_DATA[[#This Row],[year0]])</f>
        <v>2010</v>
      </c>
      <c r="D1911">
        <v>5.49</v>
      </c>
      <c r="E1911">
        <v>9.8930000000000007</v>
      </c>
      <c r="F1911">
        <v>0.79500000000000004</v>
      </c>
      <c r="G1911">
        <v>66.900000000000006</v>
      </c>
      <c r="H1911">
        <v>0.51500000000000001</v>
      </c>
      <c r="I1911">
        <v>-0.192</v>
      </c>
      <c r="J1911">
        <v>0.81100000000000005</v>
      </c>
      <c r="K1911">
        <v>0.53200000000000003</v>
      </c>
      <c r="L1911">
        <v>0.32700000000000001</v>
      </c>
      <c r="M1911" s="4" t="s">
        <v>191</v>
      </c>
      <c r="N1911" s="4" t="s">
        <v>170</v>
      </c>
      <c r="O1911" s="4" t="s">
        <v>171</v>
      </c>
      <c r="P1911" s="4" t="s">
        <v>546</v>
      </c>
      <c r="Q1911">
        <v>84775404</v>
      </c>
      <c r="R1911">
        <v>783562</v>
      </c>
      <c r="S1911" s="4" t="s">
        <v>170</v>
      </c>
      <c r="T1911" t="s">
        <v>171</v>
      </c>
    </row>
    <row r="1912" spans="1:20" x14ac:dyDescent="0.35">
      <c r="A1912" s="4" t="s">
        <v>152</v>
      </c>
      <c r="B1912" s="1">
        <v>40544</v>
      </c>
      <c r="C1912" s="4">
        <f>YEAR(MERGED_DATA[[#This Row],[year0]])</f>
        <v>2011</v>
      </c>
      <c r="D1912">
        <v>5.2720000000000002</v>
      </c>
      <c r="E1912">
        <v>9.9860000000000007</v>
      </c>
      <c r="F1912">
        <v>0.69199999999999995</v>
      </c>
      <c r="G1912">
        <v>67.06</v>
      </c>
      <c r="H1912">
        <v>0.44600000000000001</v>
      </c>
      <c r="I1912">
        <v>-0.247</v>
      </c>
      <c r="J1912">
        <v>0.64900000000000002</v>
      </c>
      <c r="K1912">
        <v>0.51200000000000001</v>
      </c>
      <c r="L1912">
        <v>0.38</v>
      </c>
      <c r="M1912" s="4" t="s">
        <v>191</v>
      </c>
      <c r="N1912" s="4" t="s">
        <v>170</v>
      </c>
      <c r="O1912" s="4" t="s">
        <v>171</v>
      </c>
      <c r="P1912" s="4" t="s">
        <v>546</v>
      </c>
      <c r="Q1912">
        <v>84775404</v>
      </c>
      <c r="R1912">
        <v>783562</v>
      </c>
      <c r="S1912" s="4" t="s">
        <v>170</v>
      </c>
      <c r="T1912" t="s">
        <v>171</v>
      </c>
    </row>
    <row r="1913" spans="1:20" x14ac:dyDescent="0.35">
      <c r="A1913" s="4" t="s">
        <v>152</v>
      </c>
      <c r="B1913" s="1">
        <v>40909</v>
      </c>
      <c r="C1913" s="4">
        <f>YEAR(MERGED_DATA[[#This Row],[year0]])</f>
        <v>2012</v>
      </c>
      <c r="D1913">
        <v>5.3090000000000002</v>
      </c>
      <c r="E1913">
        <v>10.018000000000001</v>
      </c>
      <c r="F1913">
        <v>0.73899999999999999</v>
      </c>
      <c r="G1913">
        <v>67.22</v>
      </c>
      <c r="H1913">
        <v>0.47099999999999997</v>
      </c>
      <c r="I1913">
        <v>-0.221</v>
      </c>
      <c r="J1913">
        <v>0.70199999999999996</v>
      </c>
      <c r="K1913">
        <v>0.50600000000000001</v>
      </c>
      <c r="L1913">
        <v>0.33500000000000002</v>
      </c>
      <c r="M1913" s="4" t="s">
        <v>191</v>
      </c>
      <c r="N1913" s="4" t="s">
        <v>170</v>
      </c>
      <c r="O1913" s="4" t="s">
        <v>171</v>
      </c>
      <c r="P1913" s="4" t="s">
        <v>546</v>
      </c>
      <c r="Q1913">
        <v>84775404</v>
      </c>
      <c r="R1913">
        <v>783562</v>
      </c>
      <c r="S1913" s="4" t="s">
        <v>170</v>
      </c>
      <c r="T1913" t="s">
        <v>171</v>
      </c>
    </row>
    <row r="1914" spans="1:20" x14ac:dyDescent="0.35">
      <c r="A1914" s="4" t="s">
        <v>152</v>
      </c>
      <c r="B1914" s="1">
        <v>41275</v>
      </c>
      <c r="C1914" s="4">
        <f>YEAR(MERGED_DATA[[#This Row],[year0]])</f>
        <v>2013</v>
      </c>
      <c r="D1914">
        <v>4.8879999999999999</v>
      </c>
      <c r="E1914">
        <v>10.082000000000001</v>
      </c>
      <c r="F1914">
        <v>0.79500000000000004</v>
      </c>
      <c r="G1914">
        <v>67.38</v>
      </c>
      <c r="H1914">
        <v>0.54100000000000004</v>
      </c>
      <c r="I1914">
        <v>-0.23499999999999999</v>
      </c>
      <c r="J1914">
        <v>0.69799999999999995</v>
      </c>
      <c r="K1914">
        <v>0.55100000000000005</v>
      </c>
      <c r="L1914">
        <v>0.39200000000000002</v>
      </c>
      <c r="M1914" s="4" t="s">
        <v>191</v>
      </c>
      <c r="N1914" s="4" t="s">
        <v>170</v>
      </c>
      <c r="O1914" s="4" t="s">
        <v>171</v>
      </c>
      <c r="P1914" s="4" t="s">
        <v>546</v>
      </c>
      <c r="Q1914">
        <v>84775404</v>
      </c>
      <c r="R1914">
        <v>783562</v>
      </c>
      <c r="S1914" s="4" t="s">
        <v>170</v>
      </c>
      <c r="T1914" t="s">
        <v>171</v>
      </c>
    </row>
    <row r="1915" spans="1:20" x14ac:dyDescent="0.35">
      <c r="A1915" s="4" t="s">
        <v>152</v>
      </c>
      <c r="B1915" s="1">
        <v>41640</v>
      </c>
      <c r="C1915" s="4">
        <f>YEAR(MERGED_DATA[[#This Row],[year0]])</f>
        <v>2014</v>
      </c>
      <c r="D1915">
        <v>5.58</v>
      </c>
      <c r="E1915">
        <v>10.111000000000001</v>
      </c>
      <c r="F1915">
        <v>0.86299999999999999</v>
      </c>
      <c r="G1915">
        <v>67.540000000000006</v>
      </c>
      <c r="H1915">
        <v>0.64900000000000002</v>
      </c>
      <c r="I1915">
        <v>-2.9000000000000001E-2</v>
      </c>
      <c r="J1915">
        <v>0.76400000000000001</v>
      </c>
      <c r="K1915">
        <v>0.41</v>
      </c>
      <c r="L1915">
        <v>0.377</v>
      </c>
      <c r="M1915" s="4" t="s">
        <v>191</v>
      </c>
      <c r="N1915" s="4" t="s">
        <v>170</v>
      </c>
      <c r="O1915" s="4" t="s">
        <v>171</v>
      </c>
      <c r="P1915" s="4" t="s">
        <v>546</v>
      </c>
      <c r="Q1915">
        <v>84775404</v>
      </c>
      <c r="R1915">
        <v>783562</v>
      </c>
      <c r="S1915" s="4" t="s">
        <v>170</v>
      </c>
      <c r="T1915" t="s">
        <v>171</v>
      </c>
    </row>
    <row r="1916" spans="1:20" x14ac:dyDescent="0.35">
      <c r="A1916" s="4" t="s">
        <v>152</v>
      </c>
      <c r="B1916" s="1">
        <v>42005</v>
      </c>
      <c r="C1916" s="4">
        <f>YEAR(MERGED_DATA[[#This Row],[year0]])</f>
        <v>2015</v>
      </c>
      <c r="D1916">
        <v>5.5140000000000002</v>
      </c>
      <c r="E1916">
        <v>10.15</v>
      </c>
      <c r="F1916">
        <v>0.85099999999999998</v>
      </c>
      <c r="G1916">
        <v>67.7</v>
      </c>
      <c r="H1916">
        <v>0.65300000000000002</v>
      </c>
      <c r="I1916">
        <v>-2.1000000000000001E-2</v>
      </c>
      <c r="J1916">
        <v>0.80600000000000005</v>
      </c>
      <c r="K1916">
        <v>0.39100000000000001</v>
      </c>
      <c r="L1916">
        <v>0.38200000000000001</v>
      </c>
      <c r="M1916" s="4" t="s">
        <v>191</v>
      </c>
      <c r="N1916" s="4" t="s">
        <v>170</v>
      </c>
      <c r="O1916" s="4" t="s">
        <v>171</v>
      </c>
      <c r="P1916" s="4" t="s">
        <v>546</v>
      </c>
      <c r="Q1916">
        <v>84775404</v>
      </c>
      <c r="R1916">
        <v>783562</v>
      </c>
      <c r="S1916" s="4" t="s">
        <v>170</v>
      </c>
      <c r="T1916" t="s">
        <v>171</v>
      </c>
    </row>
    <row r="1917" spans="1:20" x14ac:dyDescent="0.35">
      <c r="A1917" s="4" t="s">
        <v>152</v>
      </c>
      <c r="B1917" s="1">
        <v>42370</v>
      </c>
      <c r="C1917" s="4">
        <f>YEAR(MERGED_DATA[[#This Row],[year0]])</f>
        <v>2016</v>
      </c>
      <c r="D1917">
        <v>5.3259999999999996</v>
      </c>
      <c r="E1917">
        <v>10.166</v>
      </c>
      <c r="F1917">
        <v>0.88</v>
      </c>
      <c r="G1917">
        <v>67.875</v>
      </c>
      <c r="H1917">
        <v>0.64400000000000002</v>
      </c>
      <c r="I1917">
        <v>-7.0000000000000007E-2</v>
      </c>
      <c r="J1917">
        <v>0.76400000000000001</v>
      </c>
      <c r="K1917">
        <v>0.41399999999999998</v>
      </c>
      <c r="L1917">
        <v>0.39</v>
      </c>
      <c r="M1917" s="4" t="s">
        <v>191</v>
      </c>
      <c r="N1917" s="4" t="s">
        <v>170</v>
      </c>
      <c r="O1917" s="4" t="s">
        <v>171</v>
      </c>
      <c r="P1917" s="4" t="s">
        <v>546</v>
      </c>
      <c r="Q1917">
        <v>84775404</v>
      </c>
      <c r="R1917">
        <v>783562</v>
      </c>
      <c r="S1917" s="4" t="s">
        <v>170</v>
      </c>
      <c r="T1917" t="s">
        <v>171</v>
      </c>
    </row>
    <row r="1918" spans="1:20" x14ac:dyDescent="0.35">
      <c r="A1918" s="4" t="s">
        <v>152</v>
      </c>
      <c r="B1918" s="1">
        <v>42736</v>
      </c>
      <c r="C1918" s="4">
        <f>YEAR(MERGED_DATA[[#This Row],[year0]])</f>
        <v>2017</v>
      </c>
      <c r="D1918">
        <v>5.6070000000000002</v>
      </c>
      <c r="E1918">
        <v>10.225</v>
      </c>
      <c r="F1918">
        <v>0.876</v>
      </c>
      <c r="G1918">
        <v>68.05</v>
      </c>
      <c r="H1918">
        <v>0.64400000000000002</v>
      </c>
      <c r="I1918">
        <v>-0.24199999999999999</v>
      </c>
      <c r="J1918">
        <v>0.67100000000000004</v>
      </c>
      <c r="K1918">
        <v>0.39300000000000002</v>
      </c>
      <c r="L1918">
        <v>0.313</v>
      </c>
      <c r="M1918" s="4" t="s">
        <v>191</v>
      </c>
      <c r="N1918" s="4" t="s">
        <v>170</v>
      </c>
      <c r="O1918" s="4" t="s">
        <v>171</v>
      </c>
      <c r="P1918" s="4" t="s">
        <v>546</v>
      </c>
      <c r="Q1918">
        <v>84775404</v>
      </c>
      <c r="R1918">
        <v>783562</v>
      </c>
      <c r="S1918" s="4" t="s">
        <v>170</v>
      </c>
      <c r="T1918" t="s">
        <v>171</v>
      </c>
    </row>
    <row r="1919" spans="1:20" x14ac:dyDescent="0.35">
      <c r="A1919" s="4" t="s">
        <v>152</v>
      </c>
      <c r="B1919" s="1">
        <v>43101</v>
      </c>
      <c r="C1919" s="4">
        <f>YEAR(MERGED_DATA[[#This Row],[year0]])</f>
        <v>2018</v>
      </c>
      <c r="D1919">
        <v>5.1859999999999999</v>
      </c>
      <c r="E1919">
        <v>10.246</v>
      </c>
      <c r="F1919">
        <v>0.84699999999999998</v>
      </c>
      <c r="G1919">
        <v>68.224999999999994</v>
      </c>
      <c r="H1919">
        <v>0.52900000000000003</v>
      </c>
      <c r="I1919">
        <v>-0.18099999999999999</v>
      </c>
      <c r="J1919">
        <v>0.80500000000000005</v>
      </c>
      <c r="K1919">
        <v>0.379</v>
      </c>
      <c r="L1919">
        <v>0.35099999999999998</v>
      </c>
      <c r="M1919" s="4" t="s">
        <v>191</v>
      </c>
      <c r="N1919" s="4" t="s">
        <v>170</v>
      </c>
      <c r="O1919" s="4" t="s">
        <v>171</v>
      </c>
      <c r="P1919" s="4" t="s">
        <v>546</v>
      </c>
      <c r="Q1919">
        <v>84775404</v>
      </c>
      <c r="R1919">
        <v>783562</v>
      </c>
      <c r="S1919" s="4" t="s">
        <v>170</v>
      </c>
      <c r="T1919" t="s">
        <v>171</v>
      </c>
    </row>
    <row r="1920" spans="1:20" x14ac:dyDescent="0.35">
      <c r="A1920" s="4" t="s">
        <v>152</v>
      </c>
      <c r="B1920" s="1">
        <v>43466</v>
      </c>
      <c r="C1920" s="4">
        <f>YEAR(MERGED_DATA[[#This Row],[year0]])</f>
        <v>2019</v>
      </c>
      <c r="D1920">
        <v>4.8719999999999999</v>
      </c>
      <c r="E1920">
        <v>10.244999999999999</v>
      </c>
      <c r="F1920">
        <v>0.79200000000000004</v>
      </c>
      <c r="G1920">
        <v>68.400000000000006</v>
      </c>
      <c r="H1920">
        <v>0.63100000000000001</v>
      </c>
      <c r="I1920">
        <v>-0.14099999999999999</v>
      </c>
      <c r="J1920">
        <v>0.76</v>
      </c>
      <c r="K1920">
        <v>0.34699999999999998</v>
      </c>
      <c r="L1920">
        <v>0.36799999999999999</v>
      </c>
      <c r="M1920" s="4" t="s">
        <v>191</v>
      </c>
      <c r="N1920" s="4" t="s">
        <v>170</v>
      </c>
      <c r="O1920" s="4" t="s">
        <v>171</v>
      </c>
      <c r="P1920" s="4" t="s">
        <v>546</v>
      </c>
      <c r="Q1920">
        <v>84775404</v>
      </c>
      <c r="R1920">
        <v>783562</v>
      </c>
      <c r="S1920" s="4" t="s">
        <v>170</v>
      </c>
      <c r="T1920" t="s">
        <v>171</v>
      </c>
    </row>
    <row r="1921" spans="1:20" x14ac:dyDescent="0.35">
      <c r="A1921" s="4" t="s">
        <v>152</v>
      </c>
      <c r="B1921" s="1">
        <v>43831</v>
      </c>
      <c r="C1921" s="4">
        <f>YEAR(MERGED_DATA[[#This Row],[year0]])</f>
        <v>2020</v>
      </c>
      <c r="D1921">
        <v>4.8620000000000001</v>
      </c>
      <c r="E1921">
        <v>10.257</v>
      </c>
      <c r="F1921">
        <v>0.85699999999999998</v>
      </c>
      <c r="G1921">
        <v>68.575000000000003</v>
      </c>
      <c r="H1921">
        <v>0.51</v>
      </c>
      <c r="I1921">
        <v>-0.11899999999999999</v>
      </c>
      <c r="J1921">
        <v>0.77400000000000002</v>
      </c>
      <c r="K1921">
        <v>0.33200000000000002</v>
      </c>
      <c r="L1921">
        <v>0.44</v>
      </c>
      <c r="M1921" s="4" t="s">
        <v>191</v>
      </c>
      <c r="N1921" s="4" t="s">
        <v>170</v>
      </c>
      <c r="O1921" s="4" t="s">
        <v>171</v>
      </c>
      <c r="P1921" s="4" t="s">
        <v>546</v>
      </c>
      <c r="Q1921">
        <v>84775404</v>
      </c>
      <c r="R1921">
        <v>783562</v>
      </c>
      <c r="S1921" s="4" t="s">
        <v>170</v>
      </c>
      <c r="T1921" t="s">
        <v>171</v>
      </c>
    </row>
    <row r="1922" spans="1:20" x14ac:dyDescent="0.35">
      <c r="A1922" s="4" t="s">
        <v>152</v>
      </c>
      <c r="B1922" s="1">
        <v>44197</v>
      </c>
      <c r="C1922" s="4">
        <f>YEAR(MERGED_DATA[[#This Row],[year0]])</f>
        <v>2021</v>
      </c>
      <c r="D1922">
        <v>4.367</v>
      </c>
      <c r="E1922">
        <v>10.356999999999999</v>
      </c>
      <c r="F1922">
        <v>0.73599999999999999</v>
      </c>
      <c r="G1922">
        <v>68.75</v>
      </c>
      <c r="H1922">
        <v>0.44700000000000001</v>
      </c>
      <c r="I1922">
        <v>-3.9E-2</v>
      </c>
      <c r="J1922">
        <v>0.81</v>
      </c>
      <c r="K1922">
        <v>0.29699999999999999</v>
      </c>
      <c r="L1922">
        <v>0.47099999999999997</v>
      </c>
      <c r="M1922" s="4" t="s">
        <v>191</v>
      </c>
      <c r="N1922" s="4" t="s">
        <v>170</v>
      </c>
      <c r="O1922" s="4" t="s">
        <v>171</v>
      </c>
      <c r="P1922" s="4" t="s">
        <v>546</v>
      </c>
      <c r="Q1922">
        <v>84775404</v>
      </c>
      <c r="R1922">
        <v>783562</v>
      </c>
      <c r="S1922" s="4" t="s">
        <v>170</v>
      </c>
      <c r="T1922" t="s">
        <v>171</v>
      </c>
    </row>
    <row r="1923" spans="1:20" x14ac:dyDescent="0.35">
      <c r="A1923" s="4" t="s">
        <v>152</v>
      </c>
      <c r="B1923" s="1">
        <v>44562</v>
      </c>
      <c r="C1923" s="4">
        <f>YEAR(MERGED_DATA[[#This Row],[year0]])</f>
        <v>2022</v>
      </c>
      <c r="D1923">
        <v>5.093</v>
      </c>
      <c r="E1923">
        <v>10.404</v>
      </c>
      <c r="F1923">
        <v>0.83</v>
      </c>
      <c r="G1923">
        <v>68.924999999999997</v>
      </c>
      <c r="H1923">
        <v>0.47</v>
      </c>
      <c r="I1923">
        <v>-0.19500000000000001</v>
      </c>
      <c r="J1923">
        <v>0.76700000000000002</v>
      </c>
      <c r="K1923">
        <v>0.311</v>
      </c>
      <c r="L1923">
        <v>0.39</v>
      </c>
      <c r="M1923" s="4" t="s">
        <v>191</v>
      </c>
      <c r="N1923" s="4" t="s">
        <v>170</v>
      </c>
      <c r="O1923" s="4" t="s">
        <v>171</v>
      </c>
      <c r="P1923" s="4" t="s">
        <v>546</v>
      </c>
      <c r="Q1923">
        <v>84775404</v>
      </c>
      <c r="R1923">
        <v>783562</v>
      </c>
      <c r="S1923" s="4" t="s">
        <v>170</v>
      </c>
      <c r="T1923" t="s">
        <v>171</v>
      </c>
    </row>
    <row r="1924" spans="1:20" x14ac:dyDescent="0.35">
      <c r="A1924" s="4" t="s">
        <v>152</v>
      </c>
      <c r="B1924" s="1">
        <v>44927</v>
      </c>
      <c r="C1924" s="4">
        <f>YEAR(MERGED_DATA[[#This Row],[year0]])</f>
        <v>2023</v>
      </c>
      <c r="D1924">
        <v>5.4630000000000001</v>
      </c>
      <c r="E1924">
        <v>10.429</v>
      </c>
      <c r="F1924">
        <v>0.86</v>
      </c>
      <c r="G1924">
        <v>69.099999999999994</v>
      </c>
      <c r="H1924">
        <v>0.52300000000000002</v>
      </c>
      <c r="I1924">
        <v>-0.159</v>
      </c>
      <c r="J1924">
        <v>0.748</v>
      </c>
      <c r="K1924">
        <v>0.34399999999999997</v>
      </c>
      <c r="L1924">
        <v>0.34899999999999998</v>
      </c>
      <c r="M1924" s="4" t="s">
        <v>191</v>
      </c>
      <c r="N1924" s="4" t="s">
        <v>170</v>
      </c>
      <c r="O1924" s="4" t="s">
        <v>171</v>
      </c>
      <c r="P1924" s="4" t="s">
        <v>546</v>
      </c>
      <c r="Q1924">
        <v>84775404</v>
      </c>
      <c r="R1924">
        <v>783562</v>
      </c>
      <c r="S1924" s="4" t="s">
        <v>170</v>
      </c>
      <c r="T1924" t="s">
        <v>171</v>
      </c>
    </row>
    <row r="1925" spans="1:20" x14ac:dyDescent="0.35">
      <c r="A1925" s="4" t="s">
        <v>153</v>
      </c>
      <c r="B1925" s="1">
        <v>38718</v>
      </c>
      <c r="C1925" s="4">
        <f>YEAR(MERGED_DATA[[#This Row],[year0]])</f>
        <v>2006</v>
      </c>
      <c r="D1925">
        <v>3.734</v>
      </c>
      <c r="E1925">
        <v>7.37</v>
      </c>
      <c r="F1925">
        <v>0.76</v>
      </c>
      <c r="G1925">
        <v>48.74</v>
      </c>
      <c r="H1925">
        <v>0.747</v>
      </c>
      <c r="I1925">
        <v>-4.5999999999999999E-2</v>
      </c>
      <c r="J1925">
        <v>0.80700000000000005</v>
      </c>
      <c r="K1925">
        <v>0.55200000000000005</v>
      </c>
      <c r="L1925">
        <v>0.254</v>
      </c>
      <c r="M1925" s="4" t="s">
        <v>206</v>
      </c>
      <c r="N1925" s="4" t="s">
        <v>183</v>
      </c>
      <c r="O1925" s="4" t="s">
        <v>177</v>
      </c>
      <c r="P1925" s="4" t="s">
        <v>391</v>
      </c>
      <c r="Q1925">
        <v>45853778</v>
      </c>
      <c r="R1925">
        <v>236040</v>
      </c>
      <c r="S1925" s="4" t="s">
        <v>392</v>
      </c>
      <c r="T1925" t="s">
        <v>177</v>
      </c>
    </row>
    <row r="1926" spans="1:20" x14ac:dyDescent="0.35">
      <c r="A1926" s="4" t="s">
        <v>153</v>
      </c>
      <c r="B1926" s="1">
        <v>39083</v>
      </c>
      <c r="C1926" s="4">
        <f>YEAR(MERGED_DATA[[#This Row],[year0]])</f>
        <v>2007</v>
      </c>
      <c r="D1926">
        <v>4.4560000000000004</v>
      </c>
      <c r="E1926">
        <v>7.4219999999999997</v>
      </c>
      <c r="F1926">
        <v>0.84499999999999997</v>
      </c>
      <c r="G1926">
        <v>49.58</v>
      </c>
      <c r="H1926">
        <v>0.70799999999999996</v>
      </c>
      <c r="I1926">
        <v>-6.0000000000000001E-3</v>
      </c>
      <c r="J1926">
        <v>0.88100000000000001</v>
      </c>
      <c r="K1926">
        <v>0.67</v>
      </c>
      <c r="L1926">
        <v>0.22800000000000001</v>
      </c>
      <c r="M1926" s="4" t="s">
        <v>206</v>
      </c>
      <c r="N1926" s="4" t="s">
        <v>183</v>
      </c>
      <c r="O1926" s="4" t="s">
        <v>177</v>
      </c>
      <c r="P1926" s="4" t="s">
        <v>391</v>
      </c>
      <c r="Q1926">
        <v>45853778</v>
      </c>
      <c r="R1926">
        <v>236040</v>
      </c>
      <c r="S1926" s="4" t="s">
        <v>392</v>
      </c>
      <c r="T1926" t="s">
        <v>177</v>
      </c>
    </row>
    <row r="1927" spans="1:20" x14ac:dyDescent="0.35">
      <c r="A1927" s="4" t="s">
        <v>153</v>
      </c>
      <c r="B1927" s="1">
        <v>39448</v>
      </c>
      <c r="C1927" s="4">
        <f>YEAR(MERGED_DATA[[#This Row],[year0]])</f>
        <v>2008</v>
      </c>
      <c r="D1927">
        <v>4.569</v>
      </c>
      <c r="E1927">
        <v>7.476</v>
      </c>
      <c r="F1927">
        <v>0.81299999999999994</v>
      </c>
      <c r="G1927">
        <v>50.42</v>
      </c>
      <c r="H1927">
        <v>0.57799999999999996</v>
      </c>
      <c r="I1927">
        <v>-0.06</v>
      </c>
      <c r="J1927">
        <v>0.84799999999999998</v>
      </c>
      <c r="K1927">
        <v>0.623</v>
      </c>
      <c r="L1927">
        <v>0.24</v>
      </c>
      <c r="M1927" s="4" t="s">
        <v>206</v>
      </c>
      <c r="N1927" s="4" t="s">
        <v>183</v>
      </c>
      <c r="O1927" s="4" t="s">
        <v>177</v>
      </c>
      <c r="P1927" s="4" t="s">
        <v>391</v>
      </c>
      <c r="Q1927">
        <v>45853778</v>
      </c>
      <c r="R1927">
        <v>236040</v>
      </c>
      <c r="S1927" s="4" t="s">
        <v>392</v>
      </c>
      <c r="T1927" t="s">
        <v>177</v>
      </c>
    </row>
    <row r="1928" spans="1:20" x14ac:dyDescent="0.35">
      <c r="A1928" s="4" t="s">
        <v>153</v>
      </c>
      <c r="B1928" s="1">
        <v>39814</v>
      </c>
      <c r="C1928" s="4">
        <f>YEAR(MERGED_DATA[[#This Row],[year0]])</f>
        <v>2009</v>
      </c>
      <c r="D1928">
        <v>4.6120000000000001</v>
      </c>
      <c r="E1928">
        <v>7.5129999999999999</v>
      </c>
      <c r="F1928">
        <v>0.85199999999999998</v>
      </c>
      <c r="G1928">
        <v>51.26</v>
      </c>
      <c r="H1928">
        <v>0.76</v>
      </c>
      <c r="I1928">
        <v>-4.2999999999999997E-2</v>
      </c>
      <c r="J1928">
        <v>0.84</v>
      </c>
      <c r="K1928">
        <v>0.59399999999999997</v>
      </c>
      <c r="L1928">
        <v>0.29599999999999999</v>
      </c>
      <c r="M1928" s="4" t="s">
        <v>206</v>
      </c>
      <c r="N1928" s="4" t="s">
        <v>183</v>
      </c>
      <c r="O1928" s="4" t="s">
        <v>177</v>
      </c>
      <c r="P1928" s="4" t="s">
        <v>391</v>
      </c>
      <c r="Q1928">
        <v>45853778</v>
      </c>
      <c r="R1928">
        <v>236040</v>
      </c>
      <c r="S1928" s="4" t="s">
        <v>392</v>
      </c>
      <c r="T1928" t="s">
        <v>177</v>
      </c>
    </row>
    <row r="1929" spans="1:20" x14ac:dyDescent="0.35">
      <c r="A1929" s="4" t="s">
        <v>153</v>
      </c>
      <c r="B1929" s="1">
        <v>40179</v>
      </c>
      <c r="C1929" s="4">
        <f>YEAR(MERGED_DATA[[#This Row],[year0]])</f>
        <v>2010</v>
      </c>
      <c r="D1929">
        <v>4.1929999999999996</v>
      </c>
      <c r="E1929">
        <v>7.5380000000000003</v>
      </c>
      <c r="F1929">
        <v>0.83</v>
      </c>
      <c r="G1929">
        <v>52.1</v>
      </c>
      <c r="H1929">
        <v>0.80100000000000005</v>
      </c>
      <c r="I1929">
        <v>-0.02</v>
      </c>
      <c r="J1929">
        <v>0.85499999999999998</v>
      </c>
      <c r="K1929">
        <v>0.628</v>
      </c>
      <c r="L1929">
        <v>0.251</v>
      </c>
      <c r="M1929" s="4" t="s">
        <v>206</v>
      </c>
      <c r="N1929" s="4" t="s">
        <v>183</v>
      </c>
      <c r="O1929" s="4" t="s">
        <v>177</v>
      </c>
      <c r="P1929" s="4" t="s">
        <v>391</v>
      </c>
      <c r="Q1929">
        <v>45853778</v>
      </c>
      <c r="R1929">
        <v>236040</v>
      </c>
      <c r="S1929" s="4" t="s">
        <v>392</v>
      </c>
      <c r="T1929" t="s">
        <v>177</v>
      </c>
    </row>
    <row r="1930" spans="1:20" x14ac:dyDescent="0.35">
      <c r="A1930" s="4" t="s">
        <v>153</v>
      </c>
      <c r="B1930" s="1">
        <v>40544</v>
      </c>
      <c r="C1930" s="4">
        <f>YEAR(MERGED_DATA[[#This Row],[year0]])</f>
        <v>2011</v>
      </c>
      <c r="D1930">
        <v>4.8259999999999996</v>
      </c>
      <c r="E1930">
        <v>7.5990000000000002</v>
      </c>
      <c r="F1930">
        <v>0.88200000000000001</v>
      </c>
      <c r="G1930">
        <v>52.94</v>
      </c>
      <c r="H1930">
        <v>0.73299999999999998</v>
      </c>
      <c r="I1930">
        <v>2.5999999999999999E-2</v>
      </c>
      <c r="J1930">
        <v>0.83</v>
      </c>
      <c r="K1930">
        <v>0.61799999999999999</v>
      </c>
      <c r="L1930">
        <v>0.254</v>
      </c>
      <c r="M1930" s="4" t="s">
        <v>206</v>
      </c>
      <c r="N1930" s="4" t="s">
        <v>183</v>
      </c>
      <c r="O1930" s="4" t="s">
        <v>177</v>
      </c>
      <c r="P1930" s="4" t="s">
        <v>391</v>
      </c>
      <c r="Q1930">
        <v>45853778</v>
      </c>
      <c r="R1930">
        <v>236040</v>
      </c>
      <c r="S1930" s="4" t="s">
        <v>392</v>
      </c>
      <c r="T1930" t="s">
        <v>177</v>
      </c>
    </row>
    <row r="1931" spans="1:20" x14ac:dyDescent="0.35">
      <c r="A1931" s="4" t="s">
        <v>153</v>
      </c>
      <c r="B1931" s="1">
        <v>40909</v>
      </c>
      <c r="C1931" s="4">
        <f>YEAR(MERGED_DATA[[#This Row],[year0]])</f>
        <v>2012</v>
      </c>
      <c r="D1931">
        <v>4.3090000000000002</v>
      </c>
      <c r="E1931">
        <v>7.6079999999999997</v>
      </c>
      <c r="F1931">
        <v>0.88500000000000001</v>
      </c>
      <c r="G1931">
        <v>53.78</v>
      </c>
      <c r="H1931">
        <v>0.64900000000000002</v>
      </c>
      <c r="I1931">
        <v>7.4999999999999997E-2</v>
      </c>
      <c r="J1931">
        <v>0.83799999999999997</v>
      </c>
      <c r="K1931">
        <v>0.70899999999999996</v>
      </c>
      <c r="L1931">
        <v>0.26500000000000001</v>
      </c>
      <c r="M1931" s="4" t="s">
        <v>206</v>
      </c>
      <c r="N1931" s="4" t="s">
        <v>183</v>
      </c>
      <c r="O1931" s="4" t="s">
        <v>177</v>
      </c>
      <c r="P1931" s="4" t="s">
        <v>391</v>
      </c>
      <c r="Q1931">
        <v>45853778</v>
      </c>
      <c r="R1931">
        <v>236040</v>
      </c>
      <c r="S1931" s="4" t="s">
        <v>392</v>
      </c>
      <c r="T1931" t="s">
        <v>177</v>
      </c>
    </row>
    <row r="1932" spans="1:20" x14ac:dyDescent="0.35">
      <c r="A1932" s="4" t="s">
        <v>153</v>
      </c>
      <c r="B1932" s="1">
        <v>41275</v>
      </c>
      <c r="C1932" s="4">
        <f>YEAR(MERGED_DATA[[#This Row],[year0]])</f>
        <v>2013</v>
      </c>
      <c r="D1932">
        <v>3.71</v>
      </c>
      <c r="E1932">
        <v>7.6139999999999999</v>
      </c>
      <c r="F1932">
        <v>0.878</v>
      </c>
      <c r="G1932">
        <v>54.62</v>
      </c>
      <c r="H1932">
        <v>0.76300000000000001</v>
      </c>
      <c r="I1932">
        <v>4.5999999999999999E-2</v>
      </c>
      <c r="J1932">
        <v>0.82</v>
      </c>
      <c r="K1932">
        <v>0.64700000000000002</v>
      </c>
      <c r="L1932">
        <v>0.34599999999999997</v>
      </c>
      <c r="M1932" s="4" t="s">
        <v>206</v>
      </c>
      <c r="N1932" s="4" t="s">
        <v>183</v>
      </c>
      <c r="O1932" s="4" t="s">
        <v>177</v>
      </c>
      <c r="P1932" s="4" t="s">
        <v>391</v>
      </c>
      <c r="Q1932">
        <v>45853778</v>
      </c>
      <c r="R1932">
        <v>236040</v>
      </c>
      <c r="S1932" s="4" t="s">
        <v>392</v>
      </c>
      <c r="T1932" t="s">
        <v>177</v>
      </c>
    </row>
    <row r="1933" spans="1:20" x14ac:dyDescent="0.35">
      <c r="A1933" s="4" t="s">
        <v>153</v>
      </c>
      <c r="B1933" s="1">
        <v>41640</v>
      </c>
      <c r="C1933" s="4">
        <f>YEAR(MERGED_DATA[[#This Row],[year0]])</f>
        <v>2014</v>
      </c>
      <c r="D1933">
        <v>3.77</v>
      </c>
      <c r="E1933">
        <v>7.6340000000000003</v>
      </c>
      <c r="F1933">
        <v>0.82099999999999995</v>
      </c>
      <c r="G1933">
        <v>55.46</v>
      </c>
      <c r="H1933">
        <v>0.83399999999999996</v>
      </c>
      <c r="I1933">
        <v>3.0000000000000001E-3</v>
      </c>
      <c r="J1933">
        <v>0.89800000000000002</v>
      </c>
      <c r="K1933">
        <v>0.63500000000000001</v>
      </c>
      <c r="L1933">
        <v>0.39700000000000002</v>
      </c>
      <c r="M1933" s="4" t="s">
        <v>206</v>
      </c>
      <c r="N1933" s="4" t="s">
        <v>183</v>
      </c>
      <c r="O1933" s="4" t="s">
        <v>177</v>
      </c>
      <c r="P1933" s="4" t="s">
        <v>391</v>
      </c>
      <c r="Q1933">
        <v>45853778</v>
      </c>
      <c r="R1933">
        <v>236040</v>
      </c>
      <c r="S1933" s="4" t="s">
        <v>392</v>
      </c>
      <c r="T1933" t="s">
        <v>177</v>
      </c>
    </row>
    <row r="1934" spans="1:20" x14ac:dyDescent="0.35">
      <c r="A1934" s="4" t="s">
        <v>153</v>
      </c>
      <c r="B1934" s="1">
        <v>42005</v>
      </c>
      <c r="C1934" s="4">
        <f>YEAR(MERGED_DATA[[#This Row],[year0]])</f>
        <v>2015</v>
      </c>
      <c r="D1934">
        <v>4.2380000000000004</v>
      </c>
      <c r="E1934">
        <v>7.6539999999999999</v>
      </c>
      <c r="F1934">
        <v>0.747</v>
      </c>
      <c r="G1934">
        <v>56.3</v>
      </c>
      <c r="H1934">
        <v>0.75800000000000001</v>
      </c>
      <c r="I1934">
        <v>0.128</v>
      </c>
      <c r="J1934">
        <v>0.873</v>
      </c>
      <c r="K1934">
        <v>0.67900000000000005</v>
      </c>
      <c r="L1934">
        <v>0.35299999999999998</v>
      </c>
      <c r="M1934" s="4" t="s">
        <v>206</v>
      </c>
      <c r="N1934" s="4" t="s">
        <v>183</v>
      </c>
      <c r="O1934" s="4" t="s">
        <v>177</v>
      </c>
      <c r="P1934" s="4" t="s">
        <v>391</v>
      </c>
      <c r="Q1934">
        <v>45853778</v>
      </c>
      <c r="R1934">
        <v>236040</v>
      </c>
      <c r="S1934" s="4" t="s">
        <v>392</v>
      </c>
      <c r="T1934" t="s">
        <v>177</v>
      </c>
    </row>
    <row r="1935" spans="1:20" x14ac:dyDescent="0.35">
      <c r="A1935" s="4" t="s">
        <v>153</v>
      </c>
      <c r="B1935" s="1">
        <v>42370</v>
      </c>
      <c r="C1935" s="4">
        <f>YEAR(MERGED_DATA[[#This Row],[year0]])</f>
        <v>2016</v>
      </c>
      <c r="D1935">
        <v>4.2329999999999997</v>
      </c>
      <c r="E1935">
        <v>7.6669999999999998</v>
      </c>
      <c r="F1935">
        <v>0.754</v>
      </c>
      <c r="G1935">
        <v>56.774999999999999</v>
      </c>
      <c r="H1935">
        <v>0.73899999999999999</v>
      </c>
      <c r="I1935">
        <v>0.125</v>
      </c>
      <c r="J1935">
        <v>0.81100000000000005</v>
      </c>
      <c r="K1935">
        <v>0.66500000000000004</v>
      </c>
      <c r="L1935">
        <v>0.41</v>
      </c>
      <c r="M1935" s="4" t="s">
        <v>206</v>
      </c>
      <c r="N1935" s="4" t="s">
        <v>183</v>
      </c>
      <c r="O1935" s="4" t="s">
        <v>177</v>
      </c>
      <c r="P1935" s="4" t="s">
        <v>391</v>
      </c>
      <c r="Q1935">
        <v>45853778</v>
      </c>
      <c r="R1935">
        <v>236040</v>
      </c>
      <c r="S1935" s="4" t="s">
        <v>392</v>
      </c>
      <c r="T1935" t="s">
        <v>177</v>
      </c>
    </row>
    <row r="1936" spans="1:20" x14ac:dyDescent="0.35">
      <c r="A1936" s="4" t="s">
        <v>153</v>
      </c>
      <c r="B1936" s="1">
        <v>42736</v>
      </c>
      <c r="C1936" s="4">
        <f>YEAR(MERGED_DATA[[#This Row],[year0]])</f>
        <v>2017</v>
      </c>
      <c r="D1936">
        <v>4.0010000000000003</v>
      </c>
      <c r="E1936">
        <v>7.6630000000000003</v>
      </c>
      <c r="F1936">
        <v>0.74</v>
      </c>
      <c r="G1936">
        <v>57.25</v>
      </c>
      <c r="H1936">
        <v>0.77200000000000002</v>
      </c>
      <c r="I1936">
        <v>5.2999999999999999E-2</v>
      </c>
      <c r="J1936">
        <v>0.81599999999999995</v>
      </c>
      <c r="K1936">
        <v>0.68899999999999995</v>
      </c>
      <c r="L1936">
        <v>0.4</v>
      </c>
      <c r="M1936" s="4" t="s">
        <v>206</v>
      </c>
      <c r="N1936" s="4" t="s">
        <v>183</v>
      </c>
      <c r="O1936" s="4" t="s">
        <v>177</v>
      </c>
      <c r="P1936" s="4" t="s">
        <v>391</v>
      </c>
      <c r="Q1936">
        <v>45853778</v>
      </c>
      <c r="R1936">
        <v>236040</v>
      </c>
      <c r="S1936" s="4" t="s">
        <v>392</v>
      </c>
      <c r="T1936" t="s">
        <v>177</v>
      </c>
    </row>
    <row r="1937" spans="1:20" x14ac:dyDescent="0.35">
      <c r="A1937" s="4" t="s">
        <v>153</v>
      </c>
      <c r="B1937" s="1">
        <v>43101</v>
      </c>
      <c r="C1937" s="4">
        <f>YEAR(MERGED_DATA[[#This Row],[year0]])</f>
        <v>2018</v>
      </c>
      <c r="D1937">
        <v>4.3220000000000001</v>
      </c>
      <c r="E1937">
        <v>7.69</v>
      </c>
      <c r="F1937">
        <v>0.74</v>
      </c>
      <c r="G1937">
        <v>57.725000000000001</v>
      </c>
      <c r="H1937">
        <v>0.72899999999999998</v>
      </c>
      <c r="I1937">
        <v>7.1999999999999995E-2</v>
      </c>
      <c r="J1937">
        <v>0.85599999999999998</v>
      </c>
      <c r="K1937">
        <v>0.68700000000000006</v>
      </c>
      <c r="L1937">
        <v>0.39</v>
      </c>
      <c r="M1937" s="4" t="s">
        <v>206</v>
      </c>
      <c r="N1937" s="4" t="s">
        <v>183</v>
      </c>
      <c r="O1937" s="4" t="s">
        <v>177</v>
      </c>
      <c r="P1937" s="4" t="s">
        <v>391</v>
      </c>
      <c r="Q1937">
        <v>45853778</v>
      </c>
      <c r="R1937">
        <v>236040</v>
      </c>
      <c r="S1937" s="4" t="s">
        <v>392</v>
      </c>
      <c r="T1937" t="s">
        <v>177</v>
      </c>
    </row>
    <row r="1938" spans="1:20" x14ac:dyDescent="0.35">
      <c r="A1938" s="4" t="s">
        <v>153</v>
      </c>
      <c r="B1938" s="1">
        <v>43466</v>
      </c>
      <c r="C1938" s="4">
        <f>YEAR(MERGED_DATA[[#This Row],[year0]])</f>
        <v>2019</v>
      </c>
      <c r="D1938">
        <v>4.9480000000000004</v>
      </c>
      <c r="E1938">
        <v>7.7190000000000003</v>
      </c>
      <c r="F1938">
        <v>0.80500000000000005</v>
      </c>
      <c r="G1938">
        <v>58.2</v>
      </c>
      <c r="H1938">
        <v>0.70399999999999996</v>
      </c>
      <c r="I1938">
        <v>0.13200000000000001</v>
      </c>
      <c r="J1938">
        <v>0.82599999999999996</v>
      </c>
      <c r="K1938">
        <v>0.68899999999999995</v>
      </c>
      <c r="L1938">
        <v>0.38500000000000001</v>
      </c>
      <c r="M1938" s="4" t="s">
        <v>206</v>
      </c>
      <c r="N1938" s="4" t="s">
        <v>183</v>
      </c>
      <c r="O1938" s="4" t="s">
        <v>177</v>
      </c>
      <c r="P1938" s="4" t="s">
        <v>391</v>
      </c>
      <c r="Q1938">
        <v>45853778</v>
      </c>
      <c r="R1938">
        <v>236040</v>
      </c>
      <c r="S1938" s="4" t="s">
        <v>392</v>
      </c>
      <c r="T1938" t="s">
        <v>177</v>
      </c>
    </row>
    <row r="1939" spans="1:20" x14ac:dyDescent="0.35">
      <c r="A1939" s="4" t="s">
        <v>153</v>
      </c>
      <c r="B1939" s="1">
        <v>43831</v>
      </c>
      <c r="C1939" s="4">
        <f>YEAR(MERGED_DATA[[#This Row],[year0]])</f>
        <v>2020</v>
      </c>
      <c r="D1939">
        <v>4.641</v>
      </c>
      <c r="E1939">
        <v>7.7140000000000004</v>
      </c>
      <c r="F1939">
        <v>0.8</v>
      </c>
      <c r="G1939">
        <v>58.674999999999997</v>
      </c>
      <c r="H1939">
        <v>0.68700000000000006</v>
      </c>
      <c r="I1939">
        <v>0.14000000000000001</v>
      </c>
      <c r="J1939">
        <v>0.878</v>
      </c>
      <c r="K1939">
        <v>0.70499999999999996</v>
      </c>
      <c r="L1939">
        <v>0.42499999999999999</v>
      </c>
      <c r="M1939" s="4" t="s">
        <v>206</v>
      </c>
      <c r="N1939" s="4" t="s">
        <v>183</v>
      </c>
      <c r="O1939" s="4" t="s">
        <v>177</v>
      </c>
      <c r="P1939" s="4" t="s">
        <v>391</v>
      </c>
      <c r="Q1939">
        <v>45853778</v>
      </c>
      <c r="R1939">
        <v>236040</v>
      </c>
      <c r="S1939" s="4" t="s">
        <v>392</v>
      </c>
      <c r="T1939" t="s">
        <v>177</v>
      </c>
    </row>
    <row r="1940" spans="1:20" x14ac:dyDescent="0.35">
      <c r="A1940" s="4" t="s">
        <v>153</v>
      </c>
      <c r="B1940" s="1">
        <v>44197</v>
      </c>
      <c r="C1940" s="4">
        <f>YEAR(MERGED_DATA[[#This Row],[year0]])</f>
        <v>2021</v>
      </c>
      <c r="D1940">
        <v>4.2249999999999996</v>
      </c>
      <c r="E1940">
        <v>7.7169999999999996</v>
      </c>
      <c r="F1940">
        <v>0.79300000000000004</v>
      </c>
      <c r="G1940">
        <v>59.15</v>
      </c>
      <c r="H1940">
        <v>0.71099999999999997</v>
      </c>
      <c r="I1940">
        <v>8.1000000000000003E-2</v>
      </c>
      <c r="J1940">
        <v>0.83499999999999996</v>
      </c>
      <c r="K1940">
        <v>0.69899999999999995</v>
      </c>
      <c r="L1940">
        <v>0.35899999999999999</v>
      </c>
      <c r="M1940" s="4" t="s">
        <v>206</v>
      </c>
      <c r="N1940" s="4" t="s">
        <v>183</v>
      </c>
      <c r="O1940" s="4" t="s">
        <v>177</v>
      </c>
      <c r="P1940" s="4" t="s">
        <v>391</v>
      </c>
      <c r="Q1940">
        <v>45853778</v>
      </c>
      <c r="R1940">
        <v>236040</v>
      </c>
      <c r="S1940" s="4" t="s">
        <v>392</v>
      </c>
      <c r="T1940" t="s">
        <v>177</v>
      </c>
    </row>
    <row r="1941" spans="1:20" x14ac:dyDescent="0.35">
      <c r="A1941" s="4" t="s">
        <v>153</v>
      </c>
      <c r="B1941" s="1">
        <v>44562</v>
      </c>
      <c r="C1941" s="4">
        <f>YEAR(MERGED_DATA[[#This Row],[year0]])</f>
        <v>2022</v>
      </c>
      <c r="D1941">
        <v>4.4249999999999998</v>
      </c>
      <c r="E1941">
        <v>7.7329999999999997</v>
      </c>
      <c r="F1941">
        <v>0.78100000000000003</v>
      </c>
      <c r="G1941">
        <v>59.625</v>
      </c>
      <c r="H1941">
        <v>0.72</v>
      </c>
      <c r="I1941">
        <v>0.13500000000000001</v>
      </c>
      <c r="J1941">
        <v>0.83599999999999997</v>
      </c>
      <c r="K1941">
        <v>0.70799999999999996</v>
      </c>
      <c r="L1941">
        <v>0.439</v>
      </c>
      <c r="M1941" s="4" t="s">
        <v>206</v>
      </c>
      <c r="N1941" s="4" t="s">
        <v>183</v>
      </c>
      <c r="O1941" s="4" t="s">
        <v>177</v>
      </c>
      <c r="P1941" s="4" t="s">
        <v>391</v>
      </c>
      <c r="Q1941">
        <v>45853778</v>
      </c>
      <c r="R1941">
        <v>236040</v>
      </c>
      <c r="S1941" s="4" t="s">
        <v>392</v>
      </c>
      <c r="T1941" t="s">
        <v>177</v>
      </c>
    </row>
    <row r="1942" spans="1:20" x14ac:dyDescent="0.35">
      <c r="A1942" s="4" t="s">
        <v>153</v>
      </c>
      <c r="B1942" s="1">
        <v>44927</v>
      </c>
      <c r="C1942" s="4">
        <f>YEAR(MERGED_DATA[[#This Row],[year0]])</f>
        <v>2023</v>
      </c>
      <c r="D1942">
        <v>4.4669999999999996</v>
      </c>
      <c r="E1942">
        <v>7.7590000000000003</v>
      </c>
      <c r="F1942">
        <v>0.82699999999999996</v>
      </c>
      <c r="G1942">
        <v>60.1</v>
      </c>
      <c r="H1942">
        <v>0.84799999999999998</v>
      </c>
      <c r="I1942">
        <v>6.7000000000000004E-2</v>
      </c>
      <c r="J1942">
        <v>0.91200000000000003</v>
      </c>
      <c r="K1942">
        <v>0.72599999999999998</v>
      </c>
      <c r="L1942">
        <v>0.376</v>
      </c>
      <c r="M1942" s="4" t="s">
        <v>206</v>
      </c>
      <c r="N1942" s="4" t="s">
        <v>183</v>
      </c>
      <c r="O1942" s="4" t="s">
        <v>177</v>
      </c>
      <c r="P1942" s="4" t="s">
        <v>391</v>
      </c>
      <c r="Q1942">
        <v>45853778</v>
      </c>
      <c r="R1942">
        <v>236040</v>
      </c>
      <c r="S1942" s="4" t="s">
        <v>392</v>
      </c>
      <c r="T1942" t="s">
        <v>177</v>
      </c>
    </row>
    <row r="1943" spans="1:20" x14ac:dyDescent="0.35">
      <c r="A1943" s="4" t="s">
        <v>154</v>
      </c>
      <c r="B1943" s="1">
        <v>38718</v>
      </c>
      <c r="C1943" s="4">
        <f>YEAR(MERGED_DATA[[#This Row],[year0]])</f>
        <v>2006</v>
      </c>
      <c r="D1943">
        <v>4.8040000000000003</v>
      </c>
      <c r="E1943">
        <v>9.4139999999999997</v>
      </c>
      <c r="F1943">
        <v>0.85199999999999998</v>
      </c>
      <c r="G1943">
        <v>60.92</v>
      </c>
      <c r="H1943">
        <v>0.624</v>
      </c>
      <c r="I1943">
        <v>-0.26500000000000001</v>
      </c>
      <c r="J1943">
        <v>0.92900000000000005</v>
      </c>
      <c r="K1943">
        <v>0.55100000000000005</v>
      </c>
      <c r="L1943">
        <v>0.249</v>
      </c>
      <c r="M1943" s="4" t="s">
        <v>197</v>
      </c>
      <c r="N1943" s="4" t="s">
        <v>170</v>
      </c>
      <c r="O1943" s="4" t="s">
        <v>174</v>
      </c>
      <c r="P1943" s="4" t="s">
        <v>611</v>
      </c>
      <c r="Q1943">
        <v>43531422</v>
      </c>
      <c r="R1943">
        <v>576550</v>
      </c>
      <c r="S1943" s="4" t="s">
        <v>612</v>
      </c>
      <c r="T1943" t="s">
        <v>174</v>
      </c>
    </row>
    <row r="1944" spans="1:20" x14ac:dyDescent="0.35">
      <c r="A1944" s="4" t="s">
        <v>154</v>
      </c>
      <c r="B1944" s="1">
        <v>39083</v>
      </c>
      <c r="C1944" s="4">
        <f>YEAR(MERGED_DATA[[#This Row],[year0]])</f>
        <v>2007</v>
      </c>
      <c r="D1944">
        <v>5.2519999999999998</v>
      </c>
      <c r="E1944">
        <v>9.4990000000000006</v>
      </c>
      <c r="F1944">
        <v>0.82</v>
      </c>
      <c r="G1944">
        <v>61.24</v>
      </c>
      <c r="H1944">
        <v>0.49399999999999999</v>
      </c>
      <c r="I1944">
        <v>-0.249</v>
      </c>
      <c r="J1944">
        <v>0.96799999999999997</v>
      </c>
      <c r="K1944">
        <v>0.55900000000000005</v>
      </c>
      <c r="L1944">
        <v>0.20799999999999999</v>
      </c>
      <c r="M1944" s="4" t="s">
        <v>197</v>
      </c>
      <c r="N1944" s="4" t="s">
        <v>170</v>
      </c>
      <c r="O1944" s="4" t="s">
        <v>174</v>
      </c>
      <c r="P1944" s="4" t="s">
        <v>611</v>
      </c>
      <c r="Q1944">
        <v>43531422</v>
      </c>
      <c r="R1944">
        <v>576550</v>
      </c>
      <c r="S1944" s="4" t="s">
        <v>612</v>
      </c>
      <c r="T1944" t="s">
        <v>174</v>
      </c>
    </row>
    <row r="1945" spans="1:20" x14ac:dyDescent="0.35">
      <c r="A1945" s="4" t="s">
        <v>154</v>
      </c>
      <c r="B1945" s="1">
        <v>39448</v>
      </c>
      <c r="C1945" s="4">
        <f>YEAR(MERGED_DATA[[#This Row],[year0]])</f>
        <v>2008</v>
      </c>
      <c r="D1945">
        <v>5.1719999999999997</v>
      </c>
      <c r="E1945">
        <v>9.5269999999999992</v>
      </c>
      <c r="F1945">
        <v>0.86</v>
      </c>
      <c r="G1945">
        <v>61.56</v>
      </c>
      <c r="H1945">
        <v>0.48699999999999999</v>
      </c>
      <c r="I1945">
        <v>-0.27300000000000002</v>
      </c>
      <c r="J1945">
        <v>0.92900000000000005</v>
      </c>
      <c r="K1945">
        <v>0.54500000000000004</v>
      </c>
      <c r="L1945">
        <v>0.186</v>
      </c>
      <c r="M1945" s="4" t="s">
        <v>197</v>
      </c>
      <c r="N1945" s="4" t="s">
        <v>170</v>
      </c>
      <c r="O1945" s="4" t="s">
        <v>174</v>
      </c>
      <c r="P1945" s="4" t="s">
        <v>611</v>
      </c>
      <c r="Q1945">
        <v>43531422</v>
      </c>
      <c r="R1945">
        <v>576550</v>
      </c>
      <c r="S1945" s="4" t="s">
        <v>612</v>
      </c>
      <c r="T1945" t="s">
        <v>174</v>
      </c>
    </row>
    <row r="1946" spans="1:20" x14ac:dyDescent="0.35">
      <c r="A1946" s="4" t="s">
        <v>154</v>
      </c>
      <c r="B1946" s="1">
        <v>39814</v>
      </c>
      <c r="C1946" s="4">
        <f>YEAR(MERGED_DATA[[#This Row],[year0]])</f>
        <v>2009</v>
      </c>
      <c r="D1946">
        <v>5.1660000000000004</v>
      </c>
      <c r="E1946">
        <v>9.3670000000000009</v>
      </c>
      <c r="F1946">
        <v>0.84499999999999997</v>
      </c>
      <c r="G1946">
        <v>61.88</v>
      </c>
      <c r="H1946">
        <v>0.46</v>
      </c>
      <c r="I1946">
        <v>-0.249</v>
      </c>
      <c r="J1946">
        <v>0.96199999999999997</v>
      </c>
      <c r="K1946">
        <v>0.54500000000000004</v>
      </c>
      <c r="L1946">
        <v>0.189</v>
      </c>
      <c r="M1946" s="4" t="s">
        <v>197</v>
      </c>
      <c r="N1946" s="4" t="s">
        <v>170</v>
      </c>
      <c r="O1946" s="4" t="s">
        <v>174</v>
      </c>
      <c r="P1946" s="4" t="s">
        <v>611</v>
      </c>
      <c r="Q1946">
        <v>43531422</v>
      </c>
      <c r="R1946">
        <v>576550</v>
      </c>
      <c r="S1946" s="4" t="s">
        <v>612</v>
      </c>
      <c r="T1946" t="s">
        <v>174</v>
      </c>
    </row>
    <row r="1947" spans="1:20" x14ac:dyDescent="0.35">
      <c r="A1947" s="4" t="s">
        <v>154</v>
      </c>
      <c r="B1947" s="1">
        <v>40179</v>
      </c>
      <c r="C1947" s="4">
        <f>YEAR(MERGED_DATA[[#This Row],[year0]])</f>
        <v>2010</v>
      </c>
      <c r="D1947">
        <v>5.0579999999999998</v>
      </c>
      <c r="E1947">
        <v>9.4109999999999996</v>
      </c>
      <c r="F1947">
        <v>0.88400000000000001</v>
      </c>
      <c r="G1947">
        <v>62.2</v>
      </c>
      <c r="H1947">
        <v>0.48399999999999999</v>
      </c>
      <c r="I1947">
        <v>-0.19700000000000001</v>
      </c>
      <c r="J1947">
        <v>0.95399999999999996</v>
      </c>
      <c r="K1947">
        <v>0.47199999999999998</v>
      </c>
      <c r="L1947">
        <v>0.22700000000000001</v>
      </c>
      <c r="M1947" s="4" t="s">
        <v>197</v>
      </c>
      <c r="N1947" s="4" t="s">
        <v>170</v>
      </c>
      <c r="O1947" s="4" t="s">
        <v>174</v>
      </c>
      <c r="P1947" s="4" t="s">
        <v>611</v>
      </c>
      <c r="Q1947">
        <v>43531422</v>
      </c>
      <c r="R1947">
        <v>576550</v>
      </c>
      <c r="S1947" s="4" t="s">
        <v>612</v>
      </c>
      <c r="T1947" t="s">
        <v>174</v>
      </c>
    </row>
    <row r="1948" spans="1:20" x14ac:dyDescent="0.35">
      <c r="A1948" s="4" t="s">
        <v>154</v>
      </c>
      <c r="B1948" s="1">
        <v>40544</v>
      </c>
      <c r="C1948" s="4">
        <f>YEAR(MERGED_DATA[[#This Row],[year0]])</f>
        <v>2011</v>
      </c>
      <c r="D1948">
        <v>5.0830000000000002</v>
      </c>
      <c r="E1948">
        <v>9.468</v>
      </c>
      <c r="F1948">
        <v>0.85899999999999999</v>
      </c>
      <c r="G1948">
        <v>62.52</v>
      </c>
      <c r="H1948">
        <v>0.57899999999999996</v>
      </c>
      <c r="I1948">
        <v>-0.23599999999999999</v>
      </c>
      <c r="J1948">
        <v>0.93300000000000005</v>
      </c>
      <c r="K1948">
        <v>0.53900000000000003</v>
      </c>
      <c r="L1948">
        <v>0.22</v>
      </c>
      <c r="M1948" s="4" t="s">
        <v>197</v>
      </c>
      <c r="N1948" s="4" t="s">
        <v>170</v>
      </c>
      <c r="O1948" s="4" t="s">
        <v>174</v>
      </c>
      <c r="P1948" s="4" t="s">
        <v>611</v>
      </c>
      <c r="Q1948">
        <v>43531422</v>
      </c>
      <c r="R1948">
        <v>576550</v>
      </c>
      <c r="S1948" s="4" t="s">
        <v>612</v>
      </c>
      <c r="T1948" t="s">
        <v>174</v>
      </c>
    </row>
    <row r="1949" spans="1:20" x14ac:dyDescent="0.35">
      <c r="A1949" s="4" t="s">
        <v>154</v>
      </c>
      <c r="B1949" s="1">
        <v>40909</v>
      </c>
      <c r="C1949" s="4">
        <f>YEAR(MERGED_DATA[[#This Row],[year0]])</f>
        <v>2012</v>
      </c>
      <c r="D1949">
        <v>5.03</v>
      </c>
      <c r="E1949">
        <v>9.4719999999999995</v>
      </c>
      <c r="F1949">
        <v>0.89800000000000002</v>
      </c>
      <c r="G1949">
        <v>62.84</v>
      </c>
      <c r="H1949">
        <v>0.56399999999999995</v>
      </c>
      <c r="I1949">
        <v>-0.23100000000000001</v>
      </c>
      <c r="J1949">
        <v>0.89600000000000002</v>
      </c>
      <c r="K1949">
        <v>0.50900000000000001</v>
      </c>
      <c r="L1949">
        <v>0.193</v>
      </c>
      <c r="M1949" s="4" t="s">
        <v>197</v>
      </c>
      <c r="N1949" s="4" t="s">
        <v>170</v>
      </c>
      <c r="O1949" s="4" t="s">
        <v>174</v>
      </c>
      <c r="P1949" s="4" t="s">
        <v>611</v>
      </c>
      <c r="Q1949">
        <v>43531422</v>
      </c>
      <c r="R1949">
        <v>576550</v>
      </c>
      <c r="S1949" s="4" t="s">
        <v>612</v>
      </c>
      <c r="T1949" t="s">
        <v>174</v>
      </c>
    </row>
    <row r="1950" spans="1:20" x14ac:dyDescent="0.35">
      <c r="A1950" s="4" t="s">
        <v>154</v>
      </c>
      <c r="B1950" s="1">
        <v>41275</v>
      </c>
      <c r="C1950" s="4">
        <f>YEAR(MERGED_DATA[[#This Row],[year0]])</f>
        <v>2013</v>
      </c>
      <c r="D1950">
        <v>4.7110000000000003</v>
      </c>
      <c r="E1950">
        <v>9.4740000000000002</v>
      </c>
      <c r="F1950">
        <v>0.89700000000000002</v>
      </c>
      <c r="G1950">
        <v>63.16</v>
      </c>
      <c r="H1950">
        <v>0.56899999999999995</v>
      </c>
      <c r="I1950">
        <v>-0.22500000000000001</v>
      </c>
      <c r="J1950">
        <v>0.93700000000000006</v>
      </c>
      <c r="K1950">
        <v>0.57199999999999995</v>
      </c>
      <c r="L1950">
        <v>0.22500000000000001</v>
      </c>
      <c r="M1950" s="4" t="s">
        <v>197</v>
      </c>
      <c r="N1950" s="4" t="s">
        <v>170</v>
      </c>
      <c r="O1950" s="4" t="s">
        <v>174</v>
      </c>
      <c r="P1950" s="4" t="s">
        <v>611</v>
      </c>
      <c r="Q1950">
        <v>43531422</v>
      </c>
      <c r="R1950">
        <v>576550</v>
      </c>
      <c r="S1950" s="4" t="s">
        <v>612</v>
      </c>
      <c r="T1950" t="s">
        <v>174</v>
      </c>
    </row>
    <row r="1951" spans="1:20" x14ac:dyDescent="0.35">
      <c r="A1951" s="4" t="s">
        <v>154</v>
      </c>
      <c r="B1951" s="1">
        <v>41640</v>
      </c>
      <c r="C1951" s="4">
        <f>YEAR(MERGED_DATA[[#This Row],[year0]])</f>
        <v>2014</v>
      </c>
      <c r="D1951">
        <v>4.2969999999999997</v>
      </c>
      <c r="E1951">
        <v>9.4239999999999995</v>
      </c>
      <c r="F1951">
        <v>0.877</v>
      </c>
      <c r="G1951">
        <v>63.48</v>
      </c>
      <c r="H1951">
        <v>0.53300000000000003</v>
      </c>
      <c r="I1951">
        <v>7.8E-2</v>
      </c>
      <c r="J1951">
        <v>0.92700000000000005</v>
      </c>
      <c r="K1951">
        <v>0.54300000000000004</v>
      </c>
      <c r="L1951">
        <v>0.249</v>
      </c>
      <c r="M1951" s="4" t="s">
        <v>197</v>
      </c>
      <c r="N1951" s="4" t="s">
        <v>170</v>
      </c>
      <c r="O1951" s="4" t="s">
        <v>174</v>
      </c>
      <c r="P1951" s="4" t="s">
        <v>611</v>
      </c>
      <c r="Q1951">
        <v>43531422</v>
      </c>
      <c r="R1951">
        <v>576550</v>
      </c>
      <c r="S1951" s="4" t="s">
        <v>612</v>
      </c>
      <c r="T1951" t="s">
        <v>174</v>
      </c>
    </row>
    <row r="1952" spans="1:20" x14ac:dyDescent="0.35">
      <c r="A1952" s="4" t="s">
        <v>154</v>
      </c>
      <c r="B1952" s="1">
        <v>42005</v>
      </c>
      <c r="C1952" s="4">
        <f>YEAR(MERGED_DATA[[#This Row],[year0]])</f>
        <v>2015</v>
      </c>
      <c r="D1952">
        <v>3.9649999999999999</v>
      </c>
      <c r="E1952">
        <v>9.3249999999999993</v>
      </c>
      <c r="F1952">
        <v>0.90900000000000003</v>
      </c>
      <c r="G1952">
        <v>63.8</v>
      </c>
      <c r="H1952">
        <v>0.43099999999999999</v>
      </c>
      <c r="I1952">
        <v>-3.9E-2</v>
      </c>
      <c r="J1952">
        <v>0.95199999999999996</v>
      </c>
      <c r="K1952">
        <v>0.53100000000000003</v>
      </c>
      <c r="L1952">
        <v>0.24099999999999999</v>
      </c>
      <c r="M1952" s="4" t="s">
        <v>197</v>
      </c>
      <c r="N1952" s="4" t="s">
        <v>170</v>
      </c>
      <c r="O1952" s="4" t="s">
        <v>174</v>
      </c>
      <c r="P1952" s="4" t="s">
        <v>611</v>
      </c>
      <c r="Q1952">
        <v>43531422</v>
      </c>
      <c r="R1952">
        <v>576550</v>
      </c>
      <c r="S1952" s="4" t="s">
        <v>612</v>
      </c>
      <c r="T1952" t="s">
        <v>174</v>
      </c>
    </row>
    <row r="1953" spans="1:20" x14ac:dyDescent="0.35">
      <c r="A1953" s="4" t="s">
        <v>154</v>
      </c>
      <c r="B1953" s="1">
        <v>42370</v>
      </c>
      <c r="C1953" s="4">
        <f>YEAR(MERGED_DATA[[#This Row],[year0]])</f>
        <v>2016</v>
      </c>
      <c r="D1953">
        <v>4.0289999999999999</v>
      </c>
      <c r="E1953">
        <v>9.3529999999999998</v>
      </c>
      <c r="F1953">
        <v>0.88500000000000001</v>
      </c>
      <c r="G1953">
        <v>63.924999999999997</v>
      </c>
      <c r="H1953">
        <v>0.503</v>
      </c>
      <c r="I1953">
        <v>5.0000000000000001E-3</v>
      </c>
      <c r="J1953">
        <v>0.89100000000000001</v>
      </c>
      <c r="K1953">
        <v>0.55000000000000004</v>
      </c>
      <c r="L1953">
        <v>0.22</v>
      </c>
      <c r="M1953" s="4" t="s">
        <v>197</v>
      </c>
      <c r="N1953" s="4" t="s">
        <v>170</v>
      </c>
      <c r="O1953" s="4" t="s">
        <v>174</v>
      </c>
      <c r="P1953" s="4" t="s">
        <v>611</v>
      </c>
      <c r="Q1953">
        <v>43531422</v>
      </c>
      <c r="R1953">
        <v>576550</v>
      </c>
      <c r="S1953" s="4" t="s">
        <v>612</v>
      </c>
      <c r="T1953" t="s">
        <v>174</v>
      </c>
    </row>
    <row r="1954" spans="1:20" x14ac:dyDescent="0.35">
      <c r="A1954" s="4" t="s">
        <v>154</v>
      </c>
      <c r="B1954" s="1">
        <v>42736</v>
      </c>
      <c r="C1954" s="4">
        <f>YEAR(MERGED_DATA[[#This Row],[year0]])</f>
        <v>2017</v>
      </c>
      <c r="D1954">
        <v>4.3109999999999999</v>
      </c>
      <c r="E1954">
        <v>9.3810000000000002</v>
      </c>
      <c r="F1954">
        <v>0.85799999999999998</v>
      </c>
      <c r="G1954">
        <v>64.05</v>
      </c>
      <c r="H1954">
        <v>0.59899999999999998</v>
      </c>
      <c r="I1954">
        <v>-8.0000000000000002E-3</v>
      </c>
      <c r="J1954">
        <v>0.93700000000000006</v>
      </c>
      <c r="K1954">
        <v>0.52800000000000002</v>
      </c>
      <c r="L1954">
        <v>0.23499999999999999</v>
      </c>
      <c r="M1954" s="4" t="s">
        <v>197</v>
      </c>
      <c r="N1954" s="4" t="s">
        <v>170</v>
      </c>
      <c r="O1954" s="4" t="s">
        <v>174</v>
      </c>
      <c r="P1954" s="4" t="s">
        <v>611</v>
      </c>
      <c r="Q1954">
        <v>43531422</v>
      </c>
      <c r="R1954">
        <v>576550</v>
      </c>
      <c r="S1954" s="4" t="s">
        <v>612</v>
      </c>
      <c r="T1954" t="s">
        <v>174</v>
      </c>
    </row>
    <row r="1955" spans="1:20" x14ac:dyDescent="0.35">
      <c r="A1955" s="4" t="s">
        <v>154</v>
      </c>
      <c r="B1955" s="1">
        <v>43101</v>
      </c>
      <c r="C1955" s="4">
        <f>YEAR(MERGED_DATA[[#This Row],[year0]])</f>
        <v>2018</v>
      </c>
      <c r="D1955">
        <v>4.6619999999999999</v>
      </c>
      <c r="E1955">
        <v>9.42</v>
      </c>
      <c r="F1955">
        <v>0.90100000000000002</v>
      </c>
      <c r="G1955">
        <v>64.174999999999997</v>
      </c>
      <c r="H1955">
        <v>0.66300000000000003</v>
      </c>
      <c r="I1955">
        <v>-0.08</v>
      </c>
      <c r="J1955">
        <v>0.94299999999999995</v>
      </c>
      <c r="K1955">
        <v>0.55000000000000004</v>
      </c>
      <c r="L1955">
        <v>0.222</v>
      </c>
      <c r="M1955" s="4" t="s">
        <v>197</v>
      </c>
      <c r="N1955" s="4" t="s">
        <v>170</v>
      </c>
      <c r="O1955" s="4" t="s">
        <v>174</v>
      </c>
      <c r="P1955" s="4" t="s">
        <v>611</v>
      </c>
      <c r="Q1955">
        <v>43531422</v>
      </c>
      <c r="R1955">
        <v>576550</v>
      </c>
      <c r="S1955" s="4" t="s">
        <v>612</v>
      </c>
      <c r="T1955" t="s">
        <v>174</v>
      </c>
    </row>
    <row r="1956" spans="1:20" x14ac:dyDescent="0.35">
      <c r="A1956" s="4" t="s">
        <v>154</v>
      </c>
      <c r="B1956" s="1">
        <v>43466</v>
      </c>
      <c r="C1956" s="4">
        <f>YEAR(MERGED_DATA[[#This Row],[year0]])</f>
        <v>2019</v>
      </c>
      <c r="D1956">
        <v>4.702</v>
      </c>
      <c r="E1956">
        <v>9.4580000000000002</v>
      </c>
      <c r="F1956">
        <v>0.88300000000000001</v>
      </c>
      <c r="G1956">
        <v>64.3</v>
      </c>
      <c r="H1956">
        <v>0.71499999999999997</v>
      </c>
      <c r="I1956">
        <v>-8.6999999999999994E-2</v>
      </c>
      <c r="J1956">
        <v>0.88500000000000001</v>
      </c>
      <c r="K1956">
        <v>0.54900000000000004</v>
      </c>
      <c r="L1956">
        <v>0.20100000000000001</v>
      </c>
      <c r="M1956" s="4" t="s">
        <v>197</v>
      </c>
      <c r="N1956" s="4" t="s">
        <v>170</v>
      </c>
      <c r="O1956" s="4" t="s">
        <v>174</v>
      </c>
      <c r="P1956" s="4" t="s">
        <v>611</v>
      </c>
      <c r="Q1956">
        <v>43531422</v>
      </c>
      <c r="R1956">
        <v>576550</v>
      </c>
      <c r="S1956" s="4" t="s">
        <v>612</v>
      </c>
      <c r="T1956" t="s">
        <v>174</v>
      </c>
    </row>
    <row r="1957" spans="1:20" x14ac:dyDescent="0.35">
      <c r="A1957" s="4" t="s">
        <v>154</v>
      </c>
      <c r="B1957" s="1">
        <v>43831</v>
      </c>
      <c r="C1957" s="4">
        <f>YEAR(MERGED_DATA[[#This Row],[year0]])</f>
        <v>2020</v>
      </c>
      <c r="D1957">
        <v>5.27</v>
      </c>
      <c r="E1957">
        <v>9.4260000000000002</v>
      </c>
      <c r="F1957">
        <v>0.88500000000000001</v>
      </c>
      <c r="G1957">
        <v>64.424999999999997</v>
      </c>
      <c r="H1957">
        <v>0.78400000000000003</v>
      </c>
      <c r="I1957">
        <v>0.121</v>
      </c>
      <c r="J1957">
        <v>0.94599999999999995</v>
      </c>
      <c r="K1957">
        <v>0.629</v>
      </c>
      <c r="L1957">
        <v>0.28499999999999998</v>
      </c>
      <c r="M1957" s="4" t="s">
        <v>197</v>
      </c>
      <c r="N1957" s="4" t="s">
        <v>170</v>
      </c>
      <c r="O1957" s="4" t="s">
        <v>174</v>
      </c>
      <c r="P1957" s="4" t="s">
        <v>611</v>
      </c>
      <c r="Q1957">
        <v>43531422</v>
      </c>
      <c r="R1957">
        <v>576550</v>
      </c>
      <c r="S1957" s="4" t="s">
        <v>612</v>
      </c>
      <c r="T1957" t="s">
        <v>174</v>
      </c>
    </row>
    <row r="1958" spans="1:20" x14ac:dyDescent="0.35">
      <c r="A1958" s="4" t="s">
        <v>154</v>
      </c>
      <c r="B1958" s="1">
        <v>44197</v>
      </c>
      <c r="C1958" s="4">
        <f>YEAR(MERGED_DATA[[#This Row],[year0]])</f>
        <v>2021</v>
      </c>
      <c r="D1958">
        <v>5.3109999999999999</v>
      </c>
      <c r="E1958">
        <v>9.4689999999999994</v>
      </c>
      <c r="F1958">
        <v>0.879</v>
      </c>
      <c r="G1958">
        <v>64.55</v>
      </c>
      <c r="H1958">
        <v>0.77</v>
      </c>
      <c r="I1958">
        <v>0.16600000000000001</v>
      </c>
      <c r="J1958">
        <v>0.92200000000000004</v>
      </c>
      <c r="K1958">
        <v>0.57499999999999996</v>
      </c>
      <c r="L1958">
        <v>0.25</v>
      </c>
      <c r="M1958" s="4" t="s">
        <v>197</v>
      </c>
      <c r="N1958" s="4" t="s">
        <v>170</v>
      </c>
      <c r="O1958" s="4" t="s">
        <v>174</v>
      </c>
      <c r="P1958" s="4" t="s">
        <v>611</v>
      </c>
      <c r="Q1958">
        <v>43531422</v>
      </c>
      <c r="R1958">
        <v>576550</v>
      </c>
      <c r="S1958" s="4" t="s">
        <v>612</v>
      </c>
      <c r="T1958" t="s">
        <v>174</v>
      </c>
    </row>
    <row r="1959" spans="1:20" x14ac:dyDescent="0.35">
      <c r="A1959" s="4" t="s">
        <v>154</v>
      </c>
      <c r="B1959" s="1">
        <v>44562</v>
      </c>
      <c r="C1959" s="4">
        <f>YEAR(MERGED_DATA[[#This Row],[year0]])</f>
        <v>2022</v>
      </c>
      <c r="D1959">
        <v>4.6369999999999996</v>
      </c>
      <c r="E1959">
        <v>9.2810000000000006</v>
      </c>
      <c r="F1959">
        <v>0.86299999999999999</v>
      </c>
      <c r="G1959">
        <v>64.674999999999997</v>
      </c>
      <c r="H1959">
        <v>0.82899999999999996</v>
      </c>
      <c r="I1959">
        <v>0.40799999999999997</v>
      </c>
      <c r="J1959">
        <v>0.85199999999999998</v>
      </c>
      <c r="K1959">
        <v>0.52700000000000002</v>
      </c>
      <c r="L1959">
        <v>0.39</v>
      </c>
      <c r="M1959" s="4" t="s">
        <v>197</v>
      </c>
      <c r="N1959" s="4" t="s">
        <v>170</v>
      </c>
      <c r="O1959" s="4" t="s">
        <v>174</v>
      </c>
      <c r="P1959" s="4" t="s">
        <v>611</v>
      </c>
      <c r="Q1959">
        <v>43531422</v>
      </c>
      <c r="R1959">
        <v>576550</v>
      </c>
      <c r="S1959" s="4" t="s">
        <v>612</v>
      </c>
      <c r="T1959" t="s">
        <v>174</v>
      </c>
    </row>
    <row r="1960" spans="1:20" x14ac:dyDescent="0.35">
      <c r="A1960" s="4" t="s">
        <v>154</v>
      </c>
      <c r="B1960" s="1">
        <v>44927</v>
      </c>
      <c r="C1960" s="4">
        <f>YEAR(MERGED_DATA[[#This Row],[year0]])</f>
        <v>2023</v>
      </c>
      <c r="D1960">
        <v>4.6719999999999997</v>
      </c>
      <c r="E1960">
        <v>9.423</v>
      </c>
      <c r="F1960">
        <v>0.83899999999999997</v>
      </c>
      <c r="G1960">
        <v>64.8</v>
      </c>
      <c r="H1960">
        <v>0.77200000000000002</v>
      </c>
      <c r="I1960">
        <v>0.37</v>
      </c>
      <c r="J1960">
        <v>0.92200000000000004</v>
      </c>
      <c r="K1960">
        <v>0.49</v>
      </c>
      <c r="L1960">
        <v>0.38500000000000001</v>
      </c>
      <c r="M1960" s="4" t="s">
        <v>197</v>
      </c>
      <c r="N1960" s="4" t="s">
        <v>170</v>
      </c>
      <c r="O1960" s="4" t="s">
        <v>174</v>
      </c>
      <c r="P1960" s="4" t="s">
        <v>611</v>
      </c>
      <c r="Q1960">
        <v>43531422</v>
      </c>
      <c r="R1960">
        <v>576550</v>
      </c>
      <c r="S1960" s="4" t="s">
        <v>612</v>
      </c>
      <c r="T1960" t="s">
        <v>174</v>
      </c>
    </row>
    <row r="1961" spans="1:20" x14ac:dyDescent="0.35">
      <c r="A1961" s="4" t="s">
        <v>155</v>
      </c>
      <c r="B1961" s="1">
        <v>38718</v>
      </c>
      <c r="C1961" s="4">
        <f>YEAR(MERGED_DATA[[#This Row],[year0]])</f>
        <v>2006</v>
      </c>
      <c r="D1961">
        <v>6.734</v>
      </c>
      <c r="E1961">
        <v>11.433</v>
      </c>
      <c r="F1961">
        <v>0.90300000000000002</v>
      </c>
      <c r="G1961">
        <v>64.86</v>
      </c>
      <c r="H1961">
        <v>0.89800000000000002</v>
      </c>
      <c r="I1961">
        <v>-4.2999999999999997E-2</v>
      </c>
      <c r="J1961">
        <v>0.20300000000000001</v>
      </c>
      <c r="K1961">
        <v>0.69399999999999995</v>
      </c>
      <c r="L1961">
        <v>0.27500000000000002</v>
      </c>
      <c r="M1961" s="4" t="s">
        <v>191</v>
      </c>
      <c r="N1961" s="4" t="s">
        <v>170</v>
      </c>
      <c r="O1961" s="4" t="s">
        <v>171</v>
      </c>
      <c r="P1961" s="4" t="s">
        <v>548</v>
      </c>
      <c r="Q1961">
        <v>9365145</v>
      </c>
      <c r="R1961">
        <v>83600</v>
      </c>
      <c r="S1961" s="4" t="s">
        <v>170</v>
      </c>
      <c r="T1961" t="s">
        <v>171</v>
      </c>
    </row>
    <row r="1962" spans="1:20" x14ac:dyDescent="0.35">
      <c r="A1962" s="4" t="s">
        <v>155</v>
      </c>
      <c r="B1962" s="1">
        <v>39814</v>
      </c>
      <c r="C1962" s="4">
        <f>YEAR(MERGED_DATA[[#This Row],[year0]])</f>
        <v>2009</v>
      </c>
      <c r="D1962">
        <v>6.8659999999999997</v>
      </c>
      <c r="E1962">
        <v>10.952</v>
      </c>
      <c r="F1962">
        <v>0.88500000000000001</v>
      </c>
      <c r="G1962">
        <v>65.040000000000006</v>
      </c>
      <c r="H1962">
        <v>0.84899999999999998</v>
      </c>
      <c r="I1962">
        <v>1.4999999999999999E-2</v>
      </c>
      <c r="J1962">
        <v>0.33900000000000002</v>
      </c>
      <c r="K1962">
        <v>0.71799999999999997</v>
      </c>
      <c r="L1962">
        <v>0.28699999999999998</v>
      </c>
      <c r="M1962" s="4" t="s">
        <v>191</v>
      </c>
      <c r="N1962" s="4" t="s">
        <v>170</v>
      </c>
      <c r="O1962" s="4" t="s">
        <v>171</v>
      </c>
      <c r="P1962" s="4" t="s">
        <v>548</v>
      </c>
      <c r="Q1962">
        <v>9365145</v>
      </c>
      <c r="R1962">
        <v>83600</v>
      </c>
      <c r="S1962" s="4" t="s">
        <v>170</v>
      </c>
      <c r="T1962" t="s">
        <v>171</v>
      </c>
    </row>
    <row r="1963" spans="1:20" x14ac:dyDescent="0.35">
      <c r="A1963" s="4" t="s">
        <v>155</v>
      </c>
      <c r="B1963" s="1">
        <v>40179</v>
      </c>
      <c r="C1963" s="4">
        <f>YEAR(MERGED_DATA[[#This Row],[year0]])</f>
        <v>2010</v>
      </c>
      <c r="D1963">
        <v>7.0970000000000004</v>
      </c>
      <c r="E1963">
        <v>10.909000000000001</v>
      </c>
      <c r="F1963">
        <v>0.91200000000000003</v>
      </c>
      <c r="G1963">
        <v>65.099999999999994</v>
      </c>
      <c r="H1963">
        <v>0.878</v>
      </c>
      <c r="I1963">
        <v>5.0999999999999997E-2</v>
      </c>
      <c r="J1963">
        <v>0.35499999999999998</v>
      </c>
      <c r="K1963">
        <v>0.70099999999999996</v>
      </c>
      <c r="L1963">
        <v>0.23300000000000001</v>
      </c>
      <c r="M1963" s="4" t="s">
        <v>191</v>
      </c>
      <c r="N1963" s="4" t="s">
        <v>170</v>
      </c>
      <c r="O1963" s="4" t="s">
        <v>171</v>
      </c>
      <c r="P1963" s="4" t="s">
        <v>548</v>
      </c>
      <c r="Q1963">
        <v>9365145</v>
      </c>
      <c r="R1963">
        <v>83600</v>
      </c>
      <c r="S1963" s="4" t="s">
        <v>170</v>
      </c>
      <c r="T1963" t="s">
        <v>171</v>
      </c>
    </row>
    <row r="1964" spans="1:20" x14ac:dyDescent="0.35">
      <c r="A1964" s="4" t="s">
        <v>156</v>
      </c>
      <c r="B1964" s="1">
        <v>39083</v>
      </c>
      <c r="C1964" s="4">
        <f>YEAR(MERGED_DATA[[#This Row],[year0]])</f>
        <v>2007</v>
      </c>
      <c r="D1964">
        <v>6.8019999999999996</v>
      </c>
      <c r="E1964">
        <v>10.693</v>
      </c>
      <c r="F1964">
        <v>0.97</v>
      </c>
      <c r="G1964">
        <v>69.22</v>
      </c>
      <c r="H1964">
        <v>0.83799999999999997</v>
      </c>
      <c r="I1964">
        <v>0.33100000000000002</v>
      </c>
      <c r="J1964">
        <v>0.498</v>
      </c>
      <c r="K1964">
        <v>0.68600000000000005</v>
      </c>
      <c r="L1964">
        <v>0.24099999999999999</v>
      </c>
      <c r="M1964" s="4" t="s">
        <v>173</v>
      </c>
      <c r="N1964" s="4" t="s">
        <v>170</v>
      </c>
      <c r="O1964" s="4" t="s">
        <v>174</v>
      </c>
      <c r="P1964" s="4" t="s">
        <v>613</v>
      </c>
      <c r="Q1964">
        <v>67281039</v>
      </c>
      <c r="R1964">
        <v>266702</v>
      </c>
      <c r="S1964" s="4" t="s">
        <v>614</v>
      </c>
      <c r="T1964" t="s">
        <v>174</v>
      </c>
    </row>
    <row r="1965" spans="1:20" x14ac:dyDescent="0.35">
      <c r="A1965" s="4" t="s">
        <v>156</v>
      </c>
      <c r="B1965" s="1">
        <v>39448</v>
      </c>
      <c r="C1965" s="4">
        <f>YEAR(MERGED_DATA[[#This Row],[year0]])</f>
        <v>2008</v>
      </c>
      <c r="D1965">
        <v>6.9859999999999998</v>
      </c>
      <c r="E1965">
        <v>10.683999999999999</v>
      </c>
      <c r="F1965">
        <v>0.95399999999999996</v>
      </c>
      <c r="G1965">
        <v>69.28</v>
      </c>
      <c r="H1965">
        <v>0.75900000000000001</v>
      </c>
      <c r="I1965">
        <v>0.32500000000000001</v>
      </c>
      <c r="J1965">
        <v>0.54800000000000004</v>
      </c>
      <c r="K1965">
        <v>0.72399999999999998</v>
      </c>
      <c r="L1965">
        <v>0.218</v>
      </c>
      <c r="M1965" s="4" t="s">
        <v>173</v>
      </c>
      <c r="N1965" s="4" t="s">
        <v>170</v>
      </c>
      <c r="O1965" s="4" t="s">
        <v>174</v>
      </c>
      <c r="P1965" s="4" t="s">
        <v>613</v>
      </c>
      <c r="Q1965">
        <v>67281039</v>
      </c>
      <c r="R1965">
        <v>266702</v>
      </c>
      <c r="S1965" s="4" t="s">
        <v>614</v>
      </c>
      <c r="T1965" t="s">
        <v>174</v>
      </c>
    </row>
    <row r="1966" spans="1:20" x14ac:dyDescent="0.35">
      <c r="A1966" s="4" t="s">
        <v>156</v>
      </c>
      <c r="B1966" s="1">
        <v>39814</v>
      </c>
      <c r="C1966" s="4">
        <f>YEAR(MERGED_DATA[[#This Row],[year0]])</f>
        <v>2009</v>
      </c>
      <c r="D1966">
        <v>6.907</v>
      </c>
      <c r="E1966">
        <v>10.63</v>
      </c>
      <c r="F1966">
        <v>0.96399999999999997</v>
      </c>
      <c r="G1966">
        <v>69.34</v>
      </c>
      <c r="H1966">
        <v>0.81599999999999995</v>
      </c>
      <c r="I1966">
        <v>0.33600000000000002</v>
      </c>
      <c r="J1966">
        <v>0.55900000000000005</v>
      </c>
      <c r="K1966">
        <v>0.73899999999999999</v>
      </c>
      <c r="L1966">
        <v>0.23100000000000001</v>
      </c>
      <c r="M1966" s="4" t="s">
        <v>173</v>
      </c>
      <c r="N1966" s="4" t="s">
        <v>170</v>
      </c>
      <c r="O1966" s="4" t="s">
        <v>174</v>
      </c>
      <c r="P1966" s="4" t="s">
        <v>613</v>
      </c>
      <c r="Q1966">
        <v>67281039</v>
      </c>
      <c r="R1966">
        <v>266702</v>
      </c>
      <c r="S1966" s="4" t="s">
        <v>614</v>
      </c>
      <c r="T1966" t="s">
        <v>174</v>
      </c>
    </row>
    <row r="1967" spans="1:20" x14ac:dyDescent="0.35">
      <c r="A1967" s="4" t="s">
        <v>156</v>
      </c>
      <c r="B1967" s="1">
        <v>40179</v>
      </c>
      <c r="C1967" s="4">
        <f>YEAR(MERGED_DATA[[#This Row],[year0]])</f>
        <v>2010</v>
      </c>
      <c r="D1967">
        <v>7.0289999999999999</v>
      </c>
      <c r="E1967">
        <v>10.646000000000001</v>
      </c>
      <c r="F1967">
        <v>0.95499999999999996</v>
      </c>
      <c r="G1967">
        <v>69.400000000000006</v>
      </c>
      <c r="H1967">
        <v>0.84099999999999997</v>
      </c>
      <c r="I1967">
        <v>0.39700000000000002</v>
      </c>
      <c r="J1967">
        <v>0.58699999999999997</v>
      </c>
      <c r="K1967">
        <v>0.753</v>
      </c>
      <c r="L1967">
        <v>0.17599999999999999</v>
      </c>
      <c r="M1967" s="4" t="s">
        <v>173</v>
      </c>
      <c r="N1967" s="4" t="s">
        <v>170</v>
      </c>
      <c r="O1967" s="4" t="s">
        <v>174</v>
      </c>
      <c r="P1967" s="4" t="s">
        <v>613</v>
      </c>
      <c r="Q1967">
        <v>67281039</v>
      </c>
      <c r="R1967">
        <v>266702</v>
      </c>
      <c r="S1967" s="4" t="s">
        <v>614</v>
      </c>
      <c r="T1967" t="s">
        <v>174</v>
      </c>
    </row>
    <row r="1968" spans="1:20" x14ac:dyDescent="0.35">
      <c r="A1968" s="4" t="s">
        <v>156</v>
      </c>
      <c r="B1968" s="1">
        <v>40544</v>
      </c>
      <c r="C1968" s="4">
        <f>YEAR(MERGED_DATA[[#This Row],[year0]])</f>
        <v>2011</v>
      </c>
      <c r="D1968">
        <v>6.8689999999999998</v>
      </c>
      <c r="E1968">
        <v>10.648999999999999</v>
      </c>
      <c r="F1968">
        <v>0.94899999999999995</v>
      </c>
      <c r="G1968">
        <v>69.459999999999994</v>
      </c>
      <c r="H1968">
        <v>0.9</v>
      </c>
      <c r="I1968">
        <v>0.33100000000000002</v>
      </c>
      <c r="J1968">
        <v>0.438</v>
      </c>
      <c r="K1968">
        <v>0.74199999999999999</v>
      </c>
      <c r="L1968">
        <v>0.17399999999999999</v>
      </c>
      <c r="M1968" s="4" t="s">
        <v>173</v>
      </c>
      <c r="N1968" s="4" t="s">
        <v>170</v>
      </c>
      <c r="O1968" s="4" t="s">
        <v>174</v>
      </c>
      <c r="P1968" s="4" t="s">
        <v>613</v>
      </c>
      <c r="Q1968">
        <v>67281039</v>
      </c>
      <c r="R1968">
        <v>266702</v>
      </c>
      <c r="S1968" s="4" t="s">
        <v>614</v>
      </c>
      <c r="T1968" t="s">
        <v>174</v>
      </c>
    </row>
    <row r="1969" spans="1:20" x14ac:dyDescent="0.35">
      <c r="A1969" s="4" t="s">
        <v>156</v>
      </c>
      <c r="B1969" s="1">
        <v>40909</v>
      </c>
      <c r="C1969" s="4">
        <f>YEAR(MERGED_DATA[[#This Row],[year0]])</f>
        <v>2012</v>
      </c>
      <c r="D1969">
        <v>6.8810000000000002</v>
      </c>
      <c r="E1969">
        <v>10.656000000000001</v>
      </c>
      <c r="F1969">
        <v>0.93500000000000005</v>
      </c>
      <c r="G1969">
        <v>69.52</v>
      </c>
      <c r="H1969">
        <v>0.88900000000000001</v>
      </c>
      <c r="I1969">
        <v>0.36599999999999999</v>
      </c>
      <c r="J1969">
        <v>0.42499999999999999</v>
      </c>
      <c r="K1969">
        <v>0.73899999999999999</v>
      </c>
      <c r="L1969">
        <v>0.184</v>
      </c>
      <c r="M1969" s="4" t="s">
        <v>173</v>
      </c>
      <c r="N1969" s="4" t="s">
        <v>170</v>
      </c>
      <c r="O1969" s="4" t="s">
        <v>174</v>
      </c>
      <c r="P1969" s="4" t="s">
        <v>613</v>
      </c>
      <c r="Q1969">
        <v>67281039</v>
      </c>
      <c r="R1969">
        <v>266702</v>
      </c>
      <c r="S1969" s="4" t="s">
        <v>614</v>
      </c>
      <c r="T1969" t="s">
        <v>174</v>
      </c>
    </row>
    <row r="1970" spans="1:20" x14ac:dyDescent="0.35">
      <c r="A1970" s="4" t="s">
        <v>156</v>
      </c>
      <c r="B1970" s="1">
        <v>41275</v>
      </c>
      <c r="C1970" s="4">
        <f>YEAR(MERGED_DATA[[#This Row],[year0]])</f>
        <v>2013</v>
      </c>
      <c r="D1970">
        <v>6.9180000000000001</v>
      </c>
      <c r="E1970">
        <v>10.667999999999999</v>
      </c>
      <c r="F1970">
        <v>0.93700000000000006</v>
      </c>
      <c r="G1970">
        <v>69.58</v>
      </c>
      <c r="H1970">
        <v>0.90500000000000003</v>
      </c>
      <c r="I1970">
        <v>0.34100000000000003</v>
      </c>
      <c r="J1970">
        <v>0.56799999999999995</v>
      </c>
      <c r="K1970">
        <v>0.71899999999999997</v>
      </c>
      <c r="L1970">
        <v>0.252</v>
      </c>
      <c r="M1970" s="4" t="s">
        <v>173</v>
      </c>
      <c r="N1970" s="4" t="s">
        <v>170</v>
      </c>
      <c r="O1970" s="4" t="s">
        <v>174</v>
      </c>
      <c r="P1970" s="4" t="s">
        <v>613</v>
      </c>
      <c r="Q1970">
        <v>67281039</v>
      </c>
      <c r="R1970">
        <v>266702</v>
      </c>
      <c r="S1970" s="4" t="s">
        <v>614</v>
      </c>
      <c r="T1970" t="s">
        <v>174</v>
      </c>
    </row>
    <row r="1971" spans="1:20" x14ac:dyDescent="0.35">
      <c r="A1971" s="4" t="s">
        <v>156</v>
      </c>
      <c r="B1971" s="1">
        <v>41640</v>
      </c>
      <c r="C1971" s="4">
        <f>YEAR(MERGED_DATA[[#This Row],[year0]])</f>
        <v>2014</v>
      </c>
      <c r="D1971">
        <v>6.758</v>
      </c>
      <c r="E1971">
        <v>10.692</v>
      </c>
      <c r="F1971">
        <v>0.91</v>
      </c>
      <c r="G1971">
        <v>69.64</v>
      </c>
      <c r="H1971">
        <v>0.85699999999999998</v>
      </c>
      <c r="I1971">
        <v>0.34899999999999998</v>
      </c>
      <c r="J1971">
        <v>0.48399999999999999</v>
      </c>
      <c r="K1971">
        <v>0.74</v>
      </c>
      <c r="L1971">
        <v>0.251</v>
      </c>
      <c r="M1971" s="4" t="s">
        <v>173</v>
      </c>
      <c r="N1971" s="4" t="s">
        <v>170</v>
      </c>
      <c r="O1971" s="4" t="s">
        <v>174</v>
      </c>
      <c r="P1971" s="4" t="s">
        <v>613</v>
      </c>
      <c r="Q1971">
        <v>67281039</v>
      </c>
      <c r="R1971">
        <v>266702</v>
      </c>
      <c r="S1971" s="4" t="s">
        <v>614</v>
      </c>
      <c r="T1971" t="s">
        <v>174</v>
      </c>
    </row>
    <row r="1972" spans="1:20" x14ac:dyDescent="0.35">
      <c r="A1972" s="4" t="s">
        <v>156</v>
      </c>
      <c r="B1972" s="1">
        <v>42005</v>
      </c>
      <c r="C1972" s="4">
        <f>YEAR(MERGED_DATA[[#This Row],[year0]])</f>
        <v>2015</v>
      </c>
      <c r="D1972">
        <v>6.5149999999999997</v>
      </c>
      <c r="E1972">
        <v>10.707000000000001</v>
      </c>
      <c r="F1972">
        <v>0.93600000000000005</v>
      </c>
      <c r="G1972">
        <v>69.7</v>
      </c>
      <c r="H1972">
        <v>0.83299999999999996</v>
      </c>
      <c r="I1972">
        <v>0.29399999999999998</v>
      </c>
      <c r="J1972">
        <v>0.45600000000000002</v>
      </c>
      <c r="K1972">
        <v>0.74</v>
      </c>
      <c r="L1972">
        <v>0.219</v>
      </c>
      <c r="M1972" s="4" t="s">
        <v>173</v>
      </c>
      <c r="N1972" s="4" t="s">
        <v>170</v>
      </c>
      <c r="O1972" s="4" t="s">
        <v>174</v>
      </c>
      <c r="P1972" s="4" t="s">
        <v>613</v>
      </c>
      <c r="Q1972">
        <v>67281039</v>
      </c>
      <c r="R1972">
        <v>266702</v>
      </c>
      <c r="S1972" s="4" t="s">
        <v>614</v>
      </c>
      <c r="T1972" t="s">
        <v>174</v>
      </c>
    </row>
    <row r="1973" spans="1:20" x14ac:dyDescent="0.35">
      <c r="A1973" s="4" t="s">
        <v>156</v>
      </c>
      <c r="B1973" s="1">
        <v>42370</v>
      </c>
      <c r="C1973" s="4">
        <f>YEAR(MERGED_DATA[[#This Row],[year0]])</f>
        <v>2016</v>
      </c>
      <c r="D1973">
        <v>6.8239999999999998</v>
      </c>
      <c r="E1973">
        <v>10.721</v>
      </c>
      <c r="F1973">
        <v>0.95399999999999996</v>
      </c>
      <c r="G1973">
        <v>69.8</v>
      </c>
      <c r="H1973">
        <v>0.82099999999999995</v>
      </c>
      <c r="I1973">
        <v>0.24399999999999999</v>
      </c>
      <c r="J1973">
        <v>0.45800000000000002</v>
      </c>
      <c r="K1973">
        <v>0.73199999999999998</v>
      </c>
      <c r="L1973">
        <v>0.23</v>
      </c>
      <c r="M1973" s="4" t="s">
        <v>173</v>
      </c>
      <c r="N1973" s="4" t="s">
        <v>170</v>
      </c>
      <c r="O1973" s="4" t="s">
        <v>174</v>
      </c>
      <c r="P1973" s="4" t="s">
        <v>613</v>
      </c>
      <c r="Q1973">
        <v>67281039</v>
      </c>
      <c r="R1973">
        <v>266702</v>
      </c>
      <c r="S1973" s="4" t="s">
        <v>614</v>
      </c>
      <c r="T1973" t="s">
        <v>174</v>
      </c>
    </row>
    <row r="1974" spans="1:20" x14ac:dyDescent="0.35">
      <c r="A1974" s="4" t="s">
        <v>156</v>
      </c>
      <c r="B1974" s="1">
        <v>42736</v>
      </c>
      <c r="C1974" s="4">
        <f>YEAR(MERGED_DATA[[#This Row],[year0]])</f>
        <v>2017</v>
      </c>
      <c r="D1974">
        <v>7.1029999999999998</v>
      </c>
      <c r="E1974">
        <v>10.739000000000001</v>
      </c>
      <c r="F1974">
        <v>0.93700000000000006</v>
      </c>
      <c r="G1974">
        <v>69.900000000000006</v>
      </c>
      <c r="H1974">
        <v>0.81299999999999994</v>
      </c>
      <c r="I1974">
        <v>0.28499999999999998</v>
      </c>
      <c r="J1974">
        <v>0.41899999999999998</v>
      </c>
      <c r="K1974">
        <v>0.71199999999999997</v>
      </c>
      <c r="L1974">
        <v>0.21</v>
      </c>
      <c r="M1974" s="4" t="s">
        <v>173</v>
      </c>
      <c r="N1974" s="4" t="s">
        <v>170</v>
      </c>
      <c r="O1974" s="4" t="s">
        <v>174</v>
      </c>
      <c r="P1974" s="4" t="s">
        <v>613</v>
      </c>
      <c r="Q1974">
        <v>67281039</v>
      </c>
      <c r="R1974">
        <v>266702</v>
      </c>
      <c r="S1974" s="4" t="s">
        <v>614</v>
      </c>
      <c r="T1974" t="s">
        <v>174</v>
      </c>
    </row>
    <row r="1975" spans="1:20" x14ac:dyDescent="0.35">
      <c r="A1975" s="4" t="s">
        <v>156</v>
      </c>
      <c r="B1975" s="1">
        <v>43101</v>
      </c>
      <c r="C1975" s="4">
        <f>YEAR(MERGED_DATA[[#This Row],[year0]])</f>
        <v>2018</v>
      </c>
      <c r="D1975">
        <v>7.2329999999999997</v>
      </c>
      <c r="E1975">
        <v>10.75</v>
      </c>
      <c r="F1975">
        <v>0.92800000000000005</v>
      </c>
      <c r="G1975">
        <v>70</v>
      </c>
      <c r="H1975">
        <v>0.83799999999999997</v>
      </c>
      <c r="I1975">
        <v>0.22</v>
      </c>
      <c r="J1975">
        <v>0.40400000000000003</v>
      </c>
      <c r="K1975">
        <v>0.73599999999999999</v>
      </c>
      <c r="L1975">
        <v>0.22800000000000001</v>
      </c>
      <c r="M1975" s="4" t="s">
        <v>173</v>
      </c>
      <c r="N1975" s="4" t="s">
        <v>170</v>
      </c>
      <c r="O1975" s="4" t="s">
        <v>174</v>
      </c>
      <c r="P1975" s="4" t="s">
        <v>613</v>
      </c>
      <c r="Q1975">
        <v>67281039</v>
      </c>
      <c r="R1975">
        <v>266702</v>
      </c>
      <c r="S1975" s="4" t="s">
        <v>614</v>
      </c>
      <c r="T1975" t="s">
        <v>174</v>
      </c>
    </row>
    <row r="1976" spans="1:20" x14ac:dyDescent="0.35">
      <c r="A1976" s="4" t="s">
        <v>156</v>
      </c>
      <c r="B1976" s="1">
        <v>43466</v>
      </c>
      <c r="C1976" s="4">
        <f>YEAR(MERGED_DATA[[#This Row],[year0]])</f>
        <v>2019</v>
      </c>
      <c r="D1976">
        <v>7.157</v>
      </c>
      <c r="E1976">
        <v>10.76</v>
      </c>
      <c r="F1976">
        <v>0.94299999999999995</v>
      </c>
      <c r="G1976">
        <v>70.099999999999994</v>
      </c>
      <c r="H1976">
        <v>0.85399999999999998</v>
      </c>
      <c r="I1976">
        <v>0.26400000000000001</v>
      </c>
      <c r="J1976">
        <v>0.48499999999999999</v>
      </c>
      <c r="K1976">
        <v>0.73899999999999999</v>
      </c>
      <c r="L1976">
        <v>0.251</v>
      </c>
      <c r="M1976" s="4" t="s">
        <v>173</v>
      </c>
      <c r="N1976" s="4" t="s">
        <v>170</v>
      </c>
      <c r="O1976" s="4" t="s">
        <v>174</v>
      </c>
      <c r="P1976" s="4" t="s">
        <v>613</v>
      </c>
      <c r="Q1976">
        <v>67281039</v>
      </c>
      <c r="R1976">
        <v>266702</v>
      </c>
      <c r="S1976" s="4" t="s">
        <v>614</v>
      </c>
      <c r="T1976" t="s">
        <v>174</v>
      </c>
    </row>
    <row r="1977" spans="1:20" x14ac:dyDescent="0.35">
      <c r="A1977" s="4" t="s">
        <v>156</v>
      </c>
      <c r="B1977" s="1">
        <v>43831</v>
      </c>
      <c r="C1977" s="4">
        <f>YEAR(MERGED_DATA[[#This Row],[year0]])</f>
        <v>2020</v>
      </c>
      <c r="D1977">
        <v>6.798</v>
      </c>
      <c r="E1977">
        <v>10.638999999999999</v>
      </c>
      <c r="F1977">
        <v>0.92900000000000005</v>
      </c>
      <c r="G1977">
        <v>70.2</v>
      </c>
      <c r="H1977">
        <v>0.88500000000000001</v>
      </c>
      <c r="I1977">
        <v>0.19600000000000001</v>
      </c>
      <c r="J1977">
        <v>0.49</v>
      </c>
      <c r="K1977">
        <v>0.71699999999999997</v>
      </c>
      <c r="L1977">
        <v>0.22500000000000001</v>
      </c>
      <c r="M1977" s="4" t="s">
        <v>173</v>
      </c>
      <c r="N1977" s="4" t="s">
        <v>170</v>
      </c>
      <c r="O1977" s="4" t="s">
        <v>174</v>
      </c>
      <c r="P1977" s="4" t="s">
        <v>613</v>
      </c>
      <c r="Q1977">
        <v>67281039</v>
      </c>
      <c r="R1977">
        <v>266702</v>
      </c>
      <c r="S1977" s="4" t="s">
        <v>614</v>
      </c>
      <c r="T1977" t="s">
        <v>174</v>
      </c>
    </row>
    <row r="1978" spans="1:20" x14ac:dyDescent="0.35">
      <c r="A1978" s="4" t="s">
        <v>156</v>
      </c>
      <c r="B1978" s="1">
        <v>44197</v>
      </c>
      <c r="C1978" s="4">
        <f>YEAR(MERGED_DATA[[#This Row],[year0]])</f>
        <v>2021</v>
      </c>
      <c r="D1978">
        <v>6.867</v>
      </c>
      <c r="E1978">
        <v>10.712999999999999</v>
      </c>
      <c r="F1978">
        <v>0.85399999999999998</v>
      </c>
      <c r="G1978">
        <v>70.3</v>
      </c>
      <c r="H1978">
        <v>0.81499999999999995</v>
      </c>
      <c r="I1978">
        <v>0.252</v>
      </c>
      <c r="J1978">
        <v>0.44800000000000001</v>
      </c>
      <c r="K1978">
        <v>0.68400000000000005</v>
      </c>
      <c r="L1978">
        <v>0.26600000000000001</v>
      </c>
      <c r="M1978" s="4" t="s">
        <v>173</v>
      </c>
      <c r="N1978" s="4" t="s">
        <v>170</v>
      </c>
      <c r="O1978" s="4" t="s">
        <v>174</v>
      </c>
      <c r="P1978" s="4" t="s">
        <v>613</v>
      </c>
      <c r="Q1978">
        <v>67281039</v>
      </c>
      <c r="R1978">
        <v>266702</v>
      </c>
      <c r="S1978" s="4" t="s">
        <v>614</v>
      </c>
      <c r="T1978" t="s">
        <v>174</v>
      </c>
    </row>
    <row r="1979" spans="1:20" x14ac:dyDescent="0.35">
      <c r="A1979" s="4" t="s">
        <v>156</v>
      </c>
      <c r="B1979" s="1">
        <v>44562</v>
      </c>
      <c r="C1979" s="4">
        <f>YEAR(MERGED_DATA[[#This Row],[year0]])</f>
        <v>2022</v>
      </c>
      <c r="D1979">
        <v>6.7220000000000004</v>
      </c>
      <c r="E1979">
        <v>10.754</v>
      </c>
      <c r="F1979">
        <v>0.86299999999999999</v>
      </c>
      <c r="G1979">
        <v>70.400000000000006</v>
      </c>
      <c r="H1979">
        <v>0.85699999999999998</v>
      </c>
      <c r="I1979">
        <v>0.308</v>
      </c>
      <c r="J1979">
        <v>0.42599999999999999</v>
      </c>
      <c r="K1979">
        <v>0.72299999999999998</v>
      </c>
      <c r="L1979">
        <v>0.27</v>
      </c>
      <c r="M1979" s="4" t="s">
        <v>173</v>
      </c>
      <c r="N1979" s="4" t="s">
        <v>170</v>
      </c>
      <c r="O1979" s="4" t="s">
        <v>174</v>
      </c>
      <c r="P1979" s="4" t="s">
        <v>613</v>
      </c>
      <c r="Q1979">
        <v>67281039</v>
      </c>
      <c r="R1979">
        <v>266702</v>
      </c>
      <c r="S1979" s="4" t="s">
        <v>614</v>
      </c>
      <c r="T1979" t="s">
        <v>174</v>
      </c>
    </row>
    <row r="1980" spans="1:20" x14ac:dyDescent="0.35">
      <c r="A1980" s="4" t="s">
        <v>156</v>
      </c>
      <c r="B1980" s="1">
        <v>44927</v>
      </c>
      <c r="C1980" s="4">
        <f>YEAR(MERGED_DATA[[#This Row],[year0]])</f>
        <v>2023</v>
      </c>
      <c r="D1980">
        <v>6.6580000000000004</v>
      </c>
      <c r="E1980">
        <v>10.759</v>
      </c>
      <c r="F1980">
        <v>0.88600000000000001</v>
      </c>
      <c r="G1980">
        <v>70.5</v>
      </c>
      <c r="H1980">
        <v>0.874</v>
      </c>
      <c r="I1980">
        <v>0.27</v>
      </c>
      <c r="J1980">
        <v>0.49</v>
      </c>
      <c r="K1980">
        <v>0.71899999999999997</v>
      </c>
      <c r="L1980">
        <v>0.27200000000000002</v>
      </c>
      <c r="M1980" s="4" t="s">
        <v>173</v>
      </c>
      <c r="N1980" s="4" t="s">
        <v>170</v>
      </c>
      <c r="O1980" s="4" t="s">
        <v>174</v>
      </c>
      <c r="P1980" s="4" t="s">
        <v>613</v>
      </c>
      <c r="Q1980">
        <v>67281039</v>
      </c>
      <c r="R1980">
        <v>266702</v>
      </c>
      <c r="S1980" s="4" t="s">
        <v>614</v>
      </c>
      <c r="T1980" t="s">
        <v>174</v>
      </c>
    </row>
    <row r="1981" spans="1:20" x14ac:dyDescent="0.35">
      <c r="A1981" s="4" t="s">
        <v>157</v>
      </c>
      <c r="B1981" s="1">
        <v>39448</v>
      </c>
      <c r="C1981" s="4">
        <f>YEAR(MERGED_DATA[[#This Row],[year0]])</f>
        <v>2008</v>
      </c>
      <c r="D1981">
        <v>7.28</v>
      </c>
      <c r="E1981">
        <v>10.923</v>
      </c>
      <c r="F1981">
        <v>0.95299999999999996</v>
      </c>
      <c r="G1981">
        <v>66.739999999999995</v>
      </c>
      <c r="H1981">
        <v>0.878</v>
      </c>
      <c r="I1981">
        <v>0.249</v>
      </c>
      <c r="J1981">
        <v>0.66800000000000004</v>
      </c>
      <c r="K1981">
        <v>0.77400000000000002</v>
      </c>
      <c r="L1981">
        <v>0.22700000000000001</v>
      </c>
      <c r="M1981" s="4" t="s">
        <v>201</v>
      </c>
      <c r="N1981" s="4" t="s">
        <v>170</v>
      </c>
      <c r="O1981" s="4" t="s">
        <v>187</v>
      </c>
      <c r="P1981" s="4" t="s">
        <v>478</v>
      </c>
      <c r="Q1981">
        <v>336997624</v>
      </c>
      <c r="R1981">
        <v>9826630</v>
      </c>
      <c r="S1981" s="4" t="s">
        <v>457</v>
      </c>
      <c r="T1981" t="s">
        <v>187</v>
      </c>
    </row>
    <row r="1982" spans="1:20" x14ac:dyDescent="0.35">
      <c r="A1982" s="4" t="s">
        <v>157</v>
      </c>
      <c r="B1982" s="1">
        <v>39814</v>
      </c>
      <c r="C1982" s="4">
        <f>YEAR(MERGED_DATA[[#This Row],[year0]])</f>
        <v>2009</v>
      </c>
      <c r="D1982">
        <v>7.1580000000000004</v>
      </c>
      <c r="E1982">
        <v>10.888</v>
      </c>
      <c r="F1982">
        <v>0.91200000000000003</v>
      </c>
      <c r="G1982">
        <v>66.72</v>
      </c>
      <c r="H1982">
        <v>0.83099999999999996</v>
      </c>
      <c r="I1982">
        <v>0.19500000000000001</v>
      </c>
      <c r="J1982">
        <v>0.66500000000000004</v>
      </c>
      <c r="K1982">
        <v>0.753</v>
      </c>
      <c r="L1982">
        <v>0.26200000000000001</v>
      </c>
      <c r="M1982" s="4" t="s">
        <v>201</v>
      </c>
      <c r="N1982" s="4" t="s">
        <v>170</v>
      </c>
      <c r="O1982" s="4" t="s">
        <v>187</v>
      </c>
      <c r="P1982" s="4" t="s">
        <v>478</v>
      </c>
      <c r="Q1982">
        <v>336997624</v>
      </c>
      <c r="R1982">
        <v>9826630</v>
      </c>
      <c r="S1982" s="4" t="s">
        <v>457</v>
      </c>
      <c r="T1982" t="s">
        <v>187</v>
      </c>
    </row>
    <row r="1983" spans="1:20" x14ac:dyDescent="0.35">
      <c r="A1983" s="4" t="s">
        <v>157</v>
      </c>
      <c r="B1983" s="1">
        <v>40179</v>
      </c>
      <c r="C1983" s="4">
        <f>YEAR(MERGED_DATA[[#This Row],[year0]])</f>
        <v>2010</v>
      </c>
      <c r="D1983">
        <v>7.1639999999999997</v>
      </c>
      <c r="E1983">
        <v>10.906000000000001</v>
      </c>
      <c r="F1983">
        <v>0.92600000000000005</v>
      </c>
      <c r="G1983">
        <v>66.7</v>
      </c>
      <c r="H1983">
        <v>0.82799999999999996</v>
      </c>
      <c r="I1983">
        <v>0.23799999999999999</v>
      </c>
      <c r="J1983">
        <v>0.69</v>
      </c>
      <c r="K1983">
        <v>0.77600000000000002</v>
      </c>
      <c r="L1983">
        <v>0.23100000000000001</v>
      </c>
      <c r="M1983" s="4" t="s">
        <v>201</v>
      </c>
      <c r="N1983" s="4" t="s">
        <v>170</v>
      </c>
      <c r="O1983" s="4" t="s">
        <v>187</v>
      </c>
      <c r="P1983" s="4" t="s">
        <v>478</v>
      </c>
      <c r="Q1983">
        <v>336997624</v>
      </c>
      <c r="R1983">
        <v>9826630</v>
      </c>
      <c r="S1983" s="4" t="s">
        <v>457</v>
      </c>
      <c r="T1983" t="s">
        <v>187</v>
      </c>
    </row>
    <row r="1984" spans="1:20" x14ac:dyDescent="0.35">
      <c r="A1984" s="4" t="s">
        <v>157</v>
      </c>
      <c r="B1984" s="1">
        <v>40544</v>
      </c>
      <c r="C1984" s="4">
        <f>YEAR(MERGED_DATA[[#This Row],[year0]])</f>
        <v>2011</v>
      </c>
      <c r="D1984">
        <v>7.1150000000000002</v>
      </c>
      <c r="E1984">
        <v>10.914</v>
      </c>
      <c r="F1984">
        <v>0.92200000000000004</v>
      </c>
      <c r="G1984">
        <v>66.680000000000007</v>
      </c>
      <c r="H1984">
        <v>0.86299999999999999</v>
      </c>
      <c r="I1984">
        <v>0.155</v>
      </c>
      <c r="J1984">
        <v>0.69699999999999995</v>
      </c>
      <c r="K1984">
        <v>0.73699999999999999</v>
      </c>
      <c r="L1984">
        <v>0.27300000000000002</v>
      </c>
      <c r="M1984" s="4" t="s">
        <v>201</v>
      </c>
      <c r="N1984" s="4" t="s">
        <v>170</v>
      </c>
      <c r="O1984" s="4" t="s">
        <v>187</v>
      </c>
      <c r="P1984" s="4" t="s">
        <v>478</v>
      </c>
      <c r="Q1984">
        <v>336997624</v>
      </c>
      <c r="R1984">
        <v>9826630</v>
      </c>
      <c r="S1984" s="4" t="s">
        <v>457</v>
      </c>
      <c r="T1984" t="s">
        <v>187</v>
      </c>
    </row>
    <row r="1985" spans="1:20" x14ac:dyDescent="0.35">
      <c r="A1985" s="4" t="s">
        <v>157</v>
      </c>
      <c r="B1985" s="1">
        <v>40909</v>
      </c>
      <c r="C1985" s="4">
        <f>YEAR(MERGED_DATA[[#This Row],[year0]])</f>
        <v>2012</v>
      </c>
      <c r="D1985">
        <v>7.0259999999999998</v>
      </c>
      <c r="E1985">
        <v>10.929</v>
      </c>
      <c r="F1985">
        <v>0.90300000000000002</v>
      </c>
      <c r="G1985">
        <v>66.66</v>
      </c>
      <c r="H1985">
        <v>0.82299999999999995</v>
      </c>
      <c r="I1985">
        <v>0.20799999999999999</v>
      </c>
      <c r="J1985">
        <v>0.71</v>
      </c>
      <c r="K1985">
        <v>0.76500000000000001</v>
      </c>
      <c r="L1985">
        <v>0.26</v>
      </c>
      <c r="M1985" s="4" t="s">
        <v>201</v>
      </c>
      <c r="N1985" s="4" t="s">
        <v>170</v>
      </c>
      <c r="O1985" s="4" t="s">
        <v>187</v>
      </c>
      <c r="P1985" s="4" t="s">
        <v>478</v>
      </c>
      <c r="Q1985">
        <v>336997624</v>
      </c>
      <c r="R1985">
        <v>9826630</v>
      </c>
      <c r="S1985" s="4" t="s">
        <v>457</v>
      </c>
      <c r="T1985" t="s">
        <v>187</v>
      </c>
    </row>
    <row r="1986" spans="1:20" x14ac:dyDescent="0.35">
      <c r="A1986" s="4" t="s">
        <v>157</v>
      </c>
      <c r="B1986" s="1">
        <v>41275</v>
      </c>
      <c r="C1986" s="4">
        <f>YEAR(MERGED_DATA[[#This Row],[year0]])</f>
        <v>2013</v>
      </c>
      <c r="D1986">
        <v>7.2489999999999997</v>
      </c>
      <c r="E1986">
        <v>10.941000000000001</v>
      </c>
      <c r="F1986">
        <v>0.92500000000000004</v>
      </c>
      <c r="G1986">
        <v>66.64</v>
      </c>
      <c r="H1986">
        <v>0.79200000000000004</v>
      </c>
      <c r="I1986">
        <v>0.26800000000000002</v>
      </c>
      <c r="J1986">
        <v>0.747</v>
      </c>
      <c r="K1986">
        <v>0.77600000000000002</v>
      </c>
      <c r="L1986">
        <v>0.26</v>
      </c>
      <c r="M1986" s="4" t="s">
        <v>201</v>
      </c>
      <c r="N1986" s="4" t="s">
        <v>170</v>
      </c>
      <c r="O1986" s="4" t="s">
        <v>187</v>
      </c>
      <c r="P1986" s="4" t="s">
        <v>478</v>
      </c>
      <c r="Q1986">
        <v>336997624</v>
      </c>
      <c r="R1986">
        <v>9826630</v>
      </c>
      <c r="S1986" s="4" t="s">
        <v>457</v>
      </c>
      <c r="T1986" t="s">
        <v>187</v>
      </c>
    </row>
    <row r="1987" spans="1:20" x14ac:dyDescent="0.35">
      <c r="A1987" s="4" t="s">
        <v>157</v>
      </c>
      <c r="B1987" s="1">
        <v>41640</v>
      </c>
      <c r="C1987" s="4">
        <f>YEAR(MERGED_DATA[[#This Row],[year0]])</f>
        <v>2014</v>
      </c>
      <c r="D1987">
        <v>7.1509999999999998</v>
      </c>
      <c r="E1987">
        <v>10.956</v>
      </c>
      <c r="F1987">
        <v>0.90200000000000002</v>
      </c>
      <c r="G1987">
        <v>66.62</v>
      </c>
      <c r="H1987">
        <v>0.86599999999999999</v>
      </c>
      <c r="I1987">
        <v>0.215</v>
      </c>
      <c r="J1987">
        <v>0.70199999999999996</v>
      </c>
      <c r="K1987">
        <v>0.78600000000000003</v>
      </c>
      <c r="L1987">
        <v>0.28100000000000003</v>
      </c>
      <c r="M1987" s="4" t="s">
        <v>201</v>
      </c>
      <c r="N1987" s="4" t="s">
        <v>170</v>
      </c>
      <c r="O1987" s="4" t="s">
        <v>187</v>
      </c>
      <c r="P1987" s="4" t="s">
        <v>478</v>
      </c>
      <c r="Q1987">
        <v>336997624</v>
      </c>
      <c r="R1987">
        <v>9826630</v>
      </c>
      <c r="S1987" s="4" t="s">
        <v>457</v>
      </c>
      <c r="T1987" t="s">
        <v>187</v>
      </c>
    </row>
    <row r="1988" spans="1:20" x14ac:dyDescent="0.35">
      <c r="A1988" s="4" t="s">
        <v>157</v>
      </c>
      <c r="B1988" s="1">
        <v>42005</v>
      </c>
      <c r="C1988" s="4">
        <f>YEAR(MERGED_DATA[[#This Row],[year0]])</f>
        <v>2015</v>
      </c>
      <c r="D1988">
        <v>6.8639999999999999</v>
      </c>
      <c r="E1988">
        <v>10.975</v>
      </c>
      <c r="F1988">
        <v>0.90400000000000003</v>
      </c>
      <c r="G1988">
        <v>66.599999999999994</v>
      </c>
      <c r="H1988">
        <v>0.84899999999999998</v>
      </c>
      <c r="I1988">
        <v>0.21299999999999999</v>
      </c>
      <c r="J1988">
        <v>0.69799999999999995</v>
      </c>
      <c r="K1988">
        <v>0.76900000000000002</v>
      </c>
      <c r="L1988">
        <v>0.27500000000000002</v>
      </c>
      <c r="M1988" s="4" t="s">
        <v>201</v>
      </c>
      <c r="N1988" s="4" t="s">
        <v>170</v>
      </c>
      <c r="O1988" s="4" t="s">
        <v>187</v>
      </c>
      <c r="P1988" s="4" t="s">
        <v>478</v>
      </c>
      <c r="Q1988">
        <v>336997624</v>
      </c>
      <c r="R1988">
        <v>9826630</v>
      </c>
      <c r="S1988" s="4" t="s">
        <v>457</v>
      </c>
      <c r="T1988" t="s">
        <v>187</v>
      </c>
    </row>
    <row r="1989" spans="1:20" x14ac:dyDescent="0.35">
      <c r="A1989" s="4" t="s">
        <v>157</v>
      </c>
      <c r="B1989" s="1">
        <v>42370</v>
      </c>
      <c r="C1989" s="4">
        <f>YEAR(MERGED_DATA[[#This Row],[year0]])</f>
        <v>2016</v>
      </c>
      <c r="D1989">
        <v>6.8040000000000003</v>
      </c>
      <c r="E1989">
        <v>10.984999999999999</v>
      </c>
      <c r="F1989">
        <v>0.89700000000000002</v>
      </c>
      <c r="G1989">
        <v>66.474999999999994</v>
      </c>
      <c r="H1989">
        <v>0.75800000000000001</v>
      </c>
      <c r="I1989">
        <v>0.13800000000000001</v>
      </c>
      <c r="J1989">
        <v>0.73899999999999999</v>
      </c>
      <c r="K1989">
        <v>0.73699999999999999</v>
      </c>
      <c r="L1989">
        <v>0.26400000000000001</v>
      </c>
      <c r="M1989" s="4" t="s">
        <v>201</v>
      </c>
      <c r="N1989" s="4" t="s">
        <v>170</v>
      </c>
      <c r="O1989" s="4" t="s">
        <v>187</v>
      </c>
      <c r="P1989" s="4" t="s">
        <v>478</v>
      </c>
      <c r="Q1989">
        <v>336997624</v>
      </c>
      <c r="R1989">
        <v>9826630</v>
      </c>
      <c r="S1989" s="4" t="s">
        <v>457</v>
      </c>
      <c r="T1989" t="s">
        <v>187</v>
      </c>
    </row>
    <row r="1990" spans="1:20" x14ac:dyDescent="0.35">
      <c r="A1990" s="4" t="s">
        <v>157</v>
      </c>
      <c r="B1990" s="1">
        <v>42736</v>
      </c>
      <c r="C1990" s="4">
        <f>YEAR(MERGED_DATA[[#This Row],[year0]])</f>
        <v>2017</v>
      </c>
      <c r="D1990">
        <v>6.992</v>
      </c>
      <c r="E1990">
        <v>11.000999999999999</v>
      </c>
      <c r="F1990">
        <v>0.92100000000000004</v>
      </c>
      <c r="G1990">
        <v>66.349999999999994</v>
      </c>
      <c r="H1990">
        <v>0.86799999999999999</v>
      </c>
      <c r="I1990">
        <v>0.191</v>
      </c>
      <c r="J1990">
        <v>0.68100000000000005</v>
      </c>
      <c r="K1990">
        <v>0.755</v>
      </c>
      <c r="L1990">
        <v>0.26800000000000002</v>
      </c>
      <c r="M1990" s="4" t="s">
        <v>201</v>
      </c>
      <c r="N1990" s="4" t="s">
        <v>170</v>
      </c>
      <c r="O1990" s="4" t="s">
        <v>187</v>
      </c>
      <c r="P1990" s="4" t="s">
        <v>478</v>
      </c>
      <c r="Q1990">
        <v>336997624</v>
      </c>
      <c r="R1990">
        <v>9826630</v>
      </c>
      <c r="S1990" s="4" t="s">
        <v>457</v>
      </c>
      <c r="T1990" t="s">
        <v>187</v>
      </c>
    </row>
    <row r="1991" spans="1:20" x14ac:dyDescent="0.35">
      <c r="A1991" s="4" t="s">
        <v>157</v>
      </c>
      <c r="B1991" s="1">
        <v>43101</v>
      </c>
      <c r="C1991" s="4">
        <f>YEAR(MERGED_DATA[[#This Row],[year0]])</f>
        <v>2018</v>
      </c>
      <c r="D1991">
        <v>6.883</v>
      </c>
      <c r="E1991">
        <v>11.023999999999999</v>
      </c>
      <c r="F1991">
        <v>0.90400000000000003</v>
      </c>
      <c r="G1991">
        <v>66.224999999999994</v>
      </c>
      <c r="H1991">
        <v>0.82499999999999996</v>
      </c>
      <c r="I1991">
        <v>0.11</v>
      </c>
      <c r="J1991">
        <v>0.71</v>
      </c>
      <c r="K1991">
        <v>0.75700000000000001</v>
      </c>
      <c r="L1991">
        <v>0.29199999999999998</v>
      </c>
      <c r="M1991" s="4" t="s">
        <v>201</v>
      </c>
      <c r="N1991" s="4" t="s">
        <v>170</v>
      </c>
      <c r="O1991" s="4" t="s">
        <v>187</v>
      </c>
      <c r="P1991" s="4" t="s">
        <v>478</v>
      </c>
      <c r="Q1991">
        <v>336997624</v>
      </c>
      <c r="R1991">
        <v>9826630</v>
      </c>
      <c r="S1991" s="4" t="s">
        <v>457</v>
      </c>
      <c r="T1991" t="s">
        <v>187</v>
      </c>
    </row>
    <row r="1992" spans="1:20" x14ac:dyDescent="0.35">
      <c r="A1992" s="4" t="s">
        <v>157</v>
      </c>
      <c r="B1992" s="1">
        <v>43466</v>
      </c>
      <c r="C1992" s="4">
        <f>YEAR(MERGED_DATA[[#This Row],[year0]])</f>
        <v>2019</v>
      </c>
      <c r="D1992">
        <v>6.944</v>
      </c>
      <c r="E1992">
        <v>11.042</v>
      </c>
      <c r="F1992">
        <v>0.91700000000000004</v>
      </c>
      <c r="G1992">
        <v>66.099999999999994</v>
      </c>
      <c r="H1992">
        <v>0.83599999999999997</v>
      </c>
      <c r="I1992">
        <v>0.13800000000000001</v>
      </c>
      <c r="J1992">
        <v>0.70699999999999996</v>
      </c>
      <c r="K1992">
        <v>0.755</v>
      </c>
      <c r="L1992">
        <v>0.24399999999999999</v>
      </c>
      <c r="M1992" s="4" t="s">
        <v>201</v>
      </c>
      <c r="N1992" s="4" t="s">
        <v>170</v>
      </c>
      <c r="O1992" s="4" t="s">
        <v>187</v>
      </c>
      <c r="P1992" s="4" t="s">
        <v>478</v>
      </c>
      <c r="Q1992">
        <v>336997624</v>
      </c>
      <c r="R1992">
        <v>9826630</v>
      </c>
      <c r="S1992" s="4" t="s">
        <v>457</v>
      </c>
      <c r="T1992" t="s">
        <v>187</v>
      </c>
    </row>
    <row r="1993" spans="1:20" x14ac:dyDescent="0.35">
      <c r="A1993" s="4" t="s">
        <v>157</v>
      </c>
      <c r="B1993" s="1">
        <v>43831</v>
      </c>
      <c r="C1993" s="4">
        <f>YEAR(MERGED_DATA[[#This Row],[year0]])</f>
        <v>2020</v>
      </c>
      <c r="D1993">
        <v>7.0279999999999996</v>
      </c>
      <c r="E1993">
        <v>11.005000000000001</v>
      </c>
      <c r="F1993">
        <v>0.93700000000000006</v>
      </c>
      <c r="G1993">
        <v>65.974999999999994</v>
      </c>
      <c r="H1993">
        <v>0.85</v>
      </c>
      <c r="I1993">
        <v>2.8000000000000001E-2</v>
      </c>
      <c r="J1993">
        <v>0.67800000000000005</v>
      </c>
      <c r="K1993">
        <v>0.72199999999999998</v>
      </c>
      <c r="L1993">
        <v>0.29499999999999998</v>
      </c>
      <c r="M1993" s="4" t="s">
        <v>201</v>
      </c>
      <c r="N1993" s="4" t="s">
        <v>170</v>
      </c>
      <c r="O1993" s="4" t="s">
        <v>187</v>
      </c>
      <c r="P1993" s="4" t="s">
        <v>478</v>
      </c>
      <c r="Q1993">
        <v>336997624</v>
      </c>
      <c r="R1993">
        <v>9826630</v>
      </c>
      <c r="S1993" s="4" t="s">
        <v>457</v>
      </c>
      <c r="T1993" t="s">
        <v>187</v>
      </c>
    </row>
    <row r="1994" spans="1:20" x14ac:dyDescent="0.35">
      <c r="A1994" s="4" t="s">
        <v>157</v>
      </c>
      <c r="B1994" s="1">
        <v>44197</v>
      </c>
      <c r="C1994" s="4">
        <f>YEAR(MERGED_DATA[[#This Row],[year0]])</f>
        <v>2021</v>
      </c>
      <c r="D1994">
        <v>6.9589999999999996</v>
      </c>
      <c r="E1994">
        <v>11.061</v>
      </c>
      <c r="F1994">
        <v>0.92</v>
      </c>
      <c r="G1994">
        <v>65.849999999999994</v>
      </c>
      <c r="H1994">
        <v>0.81599999999999995</v>
      </c>
      <c r="I1994">
        <v>0.188</v>
      </c>
      <c r="J1994">
        <v>0.68700000000000006</v>
      </c>
      <c r="K1994">
        <v>0.74</v>
      </c>
      <c r="L1994">
        <v>0.27700000000000002</v>
      </c>
      <c r="M1994" s="4" t="s">
        <v>201</v>
      </c>
      <c r="N1994" s="4" t="s">
        <v>170</v>
      </c>
      <c r="O1994" s="4" t="s">
        <v>187</v>
      </c>
      <c r="P1994" s="4" t="s">
        <v>478</v>
      </c>
      <c r="Q1994">
        <v>336997624</v>
      </c>
      <c r="R1994">
        <v>9826630</v>
      </c>
      <c r="S1994" s="4" t="s">
        <v>457</v>
      </c>
      <c r="T1994" t="s">
        <v>187</v>
      </c>
    </row>
    <row r="1995" spans="1:20" x14ac:dyDescent="0.35">
      <c r="A1995" s="4" t="s">
        <v>157</v>
      </c>
      <c r="B1995" s="1">
        <v>44562</v>
      </c>
      <c r="C1995" s="4">
        <f>YEAR(MERGED_DATA[[#This Row],[year0]])</f>
        <v>2022</v>
      </c>
      <c r="D1995">
        <v>6.6929999999999996</v>
      </c>
      <c r="E1995">
        <v>11.077999999999999</v>
      </c>
      <c r="F1995">
        <v>0.9</v>
      </c>
      <c r="G1995">
        <v>65.724999999999994</v>
      </c>
      <c r="H1995">
        <v>0.73599999999999999</v>
      </c>
      <c r="I1995">
        <v>0.189</v>
      </c>
      <c r="J1995">
        <v>0.70099999999999996</v>
      </c>
      <c r="K1995">
        <v>0.71199999999999997</v>
      </c>
      <c r="L1995">
        <v>0.26700000000000002</v>
      </c>
      <c r="M1995" s="4" t="s">
        <v>201</v>
      </c>
      <c r="N1995" s="4" t="s">
        <v>170</v>
      </c>
      <c r="O1995" s="4" t="s">
        <v>187</v>
      </c>
      <c r="P1995" s="4" t="s">
        <v>478</v>
      </c>
      <c r="Q1995">
        <v>336997624</v>
      </c>
      <c r="R1995">
        <v>9826630</v>
      </c>
      <c r="S1995" s="4" t="s">
        <v>457</v>
      </c>
      <c r="T1995" t="s">
        <v>187</v>
      </c>
    </row>
    <row r="1996" spans="1:20" x14ac:dyDescent="0.35">
      <c r="A1996" s="4" t="s">
        <v>157</v>
      </c>
      <c r="B1996" s="1">
        <v>44927</v>
      </c>
      <c r="C1996" s="4">
        <f>YEAR(MERGED_DATA[[#This Row],[year0]])</f>
        <v>2023</v>
      </c>
      <c r="D1996">
        <v>6.5209999999999999</v>
      </c>
      <c r="E1996">
        <v>11.089</v>
      </c>
      <c r="F1996">
        <v>0.86099999999999999</v>
      </c>
      <c r="G1996">
        <v>65.599999999999994</v>
      </c>
      <c r="H1996">
        <v>0.72099999999999997</v>
      </c>
      <c r="I1996">
        <v>0.185</v>
      </c>
      <c r="J1996">
        <v>0.72199999999999998</v>
      </c>
      <c r="K1996">
        <v>0.70599999999999996</v>
      </c>
      <c r="L1996">
        <v>0.28399999999999997</v>
      </c>
      <c r="M1996" s="4" t="s">
        <v>201</v>
      </c>
      <c r="N1996" s="4" t="s">
        <v>170</v>
      </c>
      <c r="O1996" s="4" t="s">
        <v>187</v>
      </c>
      <c r="P1996" s="4" t="s">
        <v>478</v>
      </c>
      <c r="Q1996">
        <v>336997624</v>
      </c>
      <c r="R1996">
        <v>9826630</v>
      </c>
      <c r="S1996" s="4" t="s">
        <v>457</v>
      </c>
      <c r="T1996" t="s">
        <v>187</v>
      </c>
    </row>
    <row r="1997" spans="1:20" x14ac:dyDescent="0.35">
      <c r="A1997" s="4" t="s">
        <v>158</v>
      </c>
      <c r="B1997" s="1">
        <v>38718</v>
      </c>
      <c r="C1997" s="4">
        <f>YEAR(MERGED_DATA[[#This Row],[year0]])</f>
        <v>2006</v>
      </c>
      <c r="D1997">
        <v>5.7859999999999996</v>
      </c>
      <c r="E1997">
        <v>9.64</v>
      </c>
      <c r="F1997">
        <v>0.91200000000000003</v>
      </c>
      <c r="G1997">
        <v>66.78</v>
      </c>
      <c r="H1997">
        <v>0.80700000000000005</v>
      </c>
      <c r="I1997">
        <v>-0.125</v>
      </c>
      <c r="J1997">
        <v>0.47699999999999998</v>
      </c>
      <c r="K1997">
        <v>0.70099999999999996</v>
      </c>
      <c r="L1997">
        <v>0.30599999999999999</v>
      </c>
      <c r="M1997" s="4" t="s">
        <v>190</v>
      </c>
      <c r="N1997" s="4" t="s">
        <v>186</v>
      </c>
      <c r="O1997" s="4" t="s">
        <v>190</v>
      </c>
      <c r="P1997" s="4" t="s">
        <v>499</v>
      </c>
      <c r="Q1997">
        <v>3352000</v>
      </c>
      <c r="R1997">
        <v>176454</v>
      </c>
      <c r="S1997" s="4" t="s">
        <v>500</v>
      </c>
      <c r="T1997" t="s">
        <v>190</v>
      </c>
    </row>
    <row r="1998" spans="1:20" x14ac:dyDescent="0.35">
      <c r="A1998" s="4" t="s">
        <v>158</v>
      </c>
      <c r="B1998" s="1">
        <v>39083</v>
      </c>
      <c r="C1998" s="4">
        <f>YEAR(MERGED_DATA[[#This Row],[year0]])</f>
        <v>2007</v>
      </c>
      <c r="D1998">
        <v>5.694</v>
      </c>
      <c r="E1998">
        <v>9.702</v>
      </c>
      <c r="F1998">
        <v>0.875</v>
      </c>
      <c r="G1998">
        <v>66.86</v>
      </c>
      <c r="H1998">
        <v>0.78600000000000003</v>
      </c>
      <c r="I1998">
        <v>-0.17799999999999999</v>
      </c>
      <c r="J1998">
        <v>0.61399999999999999</v>
      </c>
      <c r="K1998">
        <v>0.71</v>
      </c>
      <c r="L1998">
        <v>0.27400000000000002</v>
      </c>
      <c r="M1998" s="4" t="s">
        <v>190</v>
      </c>
      <c r="N1998" s="4" t="s">
        <v>186</v>
      </c>
      <c r="O1998" s="4" t="s">
        <v>190</v>
      </c>
      <c r="P1998" s="4" t="s">
        <v>499</v>
      </c>
      <c r="Q1998">
        <v>3352000</v>
      </c>
      <c r="R1998">
        <v>176454</v>
      </c>
      <c r="S1998" s="4" t="s">
        <v>500</v>
      </c>
      <c r="T1998" t="s">
        <v>190</v>
      </c>
    </row>
    <row r="1999" spans="1:20" x14ac:dyDescent="0.35">
      <c r="A1999" s="4" t="s">
        <v>158</v>
      </c>
      <c r="B1999" s="1">
        <v>39448</v>
      </c>
      <c r="C1999" s="4">
        <f>YEAR(MERGED_DATA[[#This Row],[year0]])</f>
        <v>2008</v>
      </c>
      <c r="D1999">
        <v>5.6639999999999997</v>
      </c>
      <c r="E1999">
        <v>9.7690000000000001</v>
      </c>
      <c r="F1999">
        <v>0.879</v>
      </c>
      <c r="G1999">
        <v>66.94</v>
      </c>
      <c r="H1999">
        <v>0.80800000000000005</v>
      </c>
      <c r="I1999">
        <v>-0.156</v>
      </c>
      <c r="J1999">
        <v>0.59699999999999998</v>
      </c>
      <c r="K1999">
        <v>0.68500000000000005</v>
      </c>
      <c r="L1999">
        <v>0.26400000000000001</v>
      </c>
      <c r="M1999" s="4" t="s">
        <v>190</v>
      </c>
      <c r="N1999" s="4" t="s">
        <v>186</v>
      </c>
      <c r="O1999" s="4" t="s">
        <v>190</v>
      </c>
      <c r="P1999" s="4" t="s">
        <v>499</v>
      </c>
      <c r="Q1999">
        <v>3352000</v>
      </c>
      <c r="R1999">
        <v>176454</v>
      </c>
      <c r="S1999" s="4" t="s">
        <v>500</v>
      </c>
      <c r="T1999" t="s">
        <v>190</v>
      </c>
    </row>
    <row r="2000" spans="1:20" x14ac:dyDescent="0.35">
      <c r="A2000" s="4" t="s">
        <v>158</v>
      </c>
      <c r="B2000" s="1">
        <v>39814</v>
      </c>
      <c r="C2000" s="4">
        <f>YEAR(MERGED_DATA[[#This Row],[year0]])</f>
        <v>2009</v>
      </c>
      <c r="D2000">
        <v>6.2960000000000003</v>
      </c>
      <c r="E2000">
        <v>9.8079999999999998</v>
      </c>
      <c r="F2000">
        <v>0.92400000000000004</v>
      </c>
      <c r="G2000">
        <v>67.02</v>
      </c>
      <c r="H2000">
        <v>0.82499999999999996</v>
      </c>
      <c r="I2000">
        <v>-0.13100000000000001</v>
      </c>
      <c r="J2000">
        <v>0.54400000000000004</v>
      </c>
      <c r="K2000">
        <v>0.72199999999999998</v>
      </c>
      <c r="L2000">
        <v>0.255</v>
      </c>
      <c r="M2000" s="4" t="s">
        <v>190</v>
      </c>
      <c r="N2000" s="4" t="s">
        <v>186</v>
      </c>
      <c r="O2000" s="4" t="s">
        <v>190</v>
      </c>
      <c r="P2000" s="4" t="s">
        <v>499</v>
      </c>
      <c r="Q2000">
        <v>3352000</v>
      </c>
      <c r="R2000">
        <v>176454</v>
      </c>
      <c r="S2000" s="4" t="s">
        <v>500</v>
      </c>
      <c r="T2000" t="s">
        <v>190</v>
      </c>
    </row>
    <row r="2001" spans="1:20" x14ac:dyDescent="0.35">
      <c r="A2001" s="4" t="s">
        <v>158</v>
      </c>
      <c r="B2001" s="1">
        <v>40179</v>
      </c>
      <c r="C2001" s="4">
        <f>YEAR(MERGED_DATA[[#This Row],[year0]])</f>
        <v>2010</v>
      </c>
      <c r="D2001">
        <v>6.0620000000000003</v>
      </c>
      <c r="E2001">
        <v>9.8800000000000008</v>
      </c>
      <c r="F2001">
        <v>0.89300000000000002</v>
      </c>
      <c r="G2001">
        <v>67.099999999999994</v>
      </c>
      <c r="H2001">
        <v>0.83199999999999996</v>
      </c>
      <c r="I2001">
        <v>-0.17100000000000001</v>
      </c>
      <c r="J2001">
        <v>0.47099999999999997</v>
      </c>
      <c r="K2001">
        <v>0.73799999999999999</v>
      </c>
      <c r="L2001">
        <v>0.23100000000000001</v>
      </c>
      <c r="M2001" s="4" t="s">
        <v>190</v>
      </c>
      <c r="N2001" s="4" t="s">
        <v>186</v>
      </c>
      <c r="O2001" s="4" t="s">
        <v>190</v>
      </c>
      <c r="P2001" s="4" t="s">
        <v>499</v>
      </c>
      <c r="Q2001">
        <v>3352000</v>
      </c>
      <c r="R2001">
        <v>176454</v>
      </c>
      <c r="S2001" s="4" t="s">
        <v>500</v>
      </c>
      <c r="T2001" t="s">
        <v>190</v>
      </c>
    </row>
    <row r="2002" spans="1:20" x14ac:dyDescent="0.35">
      <c r="A2002" s="4" t="s">
        <v>158</v>
      </c>
      <c r="B2002" s="1">
        <v>40544</v>
      </c>
      <c r="C2002" s="4">
        <f>YEAR(MERGED_DATA[[#This Row],[year0]])</f>
        <v>2011</v>
      </c>
      <c r="D2002">
        <v>6.5540000000000003</v>
      </c>
      <c r="E2002">
        <v>9.9280000000000008</v>
      </c>
      <c r="F2002">
        <v>0.89100000000000001</v>
      </c>
      <c r="G2002">
        <v>67.180000000000007</v>
      </c>
      <c r="H2002">
        <v>0.85099999999999998</v>
      </c>
      <c r="I2002">
        <v>-9.2999999999999999E-2</v>
      </c>
      <c r="J2002">
        <v>0.55600000000000005</v>
      </c>
      <c r="K2002">
        <v>0.70199999999999996</v>
      </c>
      <c r="L2002">
        <v>0.252</v>
      </c>
      <c r="M2002" s="4" t="s">
        <v>190</v>
      </c>
      <c r="N2002" s="4" t="s">
        <v>186</v>
      </c>
      <c r="O2002" s="4" t="s">
        <v>190</v>
      </c>
      <c r="P2002" s="4" t="s">
        <v>499</v>
      </c>
      <c r="Q2002">
        <v>3352000</v>
      </c>
      <c r="R2002">
        <v>176454</v>
      </c>
      <c r="S2002" s="4" t="s">
        <v>500</v>
      </c>
      <c r="T2002" t="s">
        <v>190</v>
      </c>
    </row>
    <row r="2003" spans="1:20" x14ac:dyDescent="0.35">
      <c r="A2003" s="4" t="s">
        <v>158</v>
      </c>
      <c r="B2003" s="1">
        <v>40909</v>
      </c>
      <c r="C2003" s="4">
        <f>YEAR(MERGED_DATA[[#This Row],[year0]])</f>
        <v>2012</v>
      </c>
      <c r="D2003">
        <v>6.45</v>
      </c>
      <c r="E2003">
        <v>9.9600000000000009</v>
      </c>
      <c r="F2003">
        <v>0.86499999999999999</v>
      </c>
      <c r="G2003">
        <v>67.260000000000005</v>
      </c>
      <c r="H2003">
        <v>0.871</v>
      </c>
      <c r="I2003">
        <v>5.3999999999999999E-2</v>
      </c>
      <c r="J2003">
        <v>0.61499999999999999</v>
      </c>
      <c r="K2003">
        <v>0.69199999999999995</v>
      </c>
      <c r="L2003">
        <v>0.214</v>
      </c>
      <c r="M2003" s="4" t="s">
        <v>190</v>
      </c>
      <c r="N2003" s="4" t="s">
        <v>186</v>
      </c>
      <c r="O2003" s="4" t="s">
        <v>190</v>
      </c>
      <c r="P2003" s="4" t="s">
        <v>499</v>
      </c>
      <c r="Q2003">
        <v>3352000</v>
      </c>
      <c r="R2003">
        <v>176454</v>
      </c>
      <c r="S2003" s="4" t="s">
        <v>500</v>
      </c>
      <c r="T2003" t="s">
        <v>190</v>
      </c>
    </row>
    <row r="2004" spans="1:20" x14ac:dyDescent="0.35">
      <c r="A2004" s="4" t="s">
        <v>158</v>
      </c>
      <c r="B2004" s="1">
        <v>41275</v>
      </c>
      <c r="C2004" s="4">
        <f>YEAR(MERGED_DATA[[#This Row],[year0]])</f>
        <v>2013</v>
      </c>
      <c r="D2004">
        <v>6.444</v>
      </c>
      <c r="E2004">
        <v>10.002000000000001</v>
      </c>
      <c r="F2004">
        <v>0.91700000000000004</v>
      </c>
      <c r="G2004">
        <v>67.34</v>
      </c>
      <c r="H2004">
        <v>0.88800000000000001</v>
      </c>
      <c r="I2004">
        <v>-5.6000000000000001E-2</v>
      </c>
      <c r="J2004">
        <v>0.58599999999999997</v>
      </c>
      <c r="K2004">
        <v>0.74299999999999999</v>
      </c>
      <c r="L2004">
        <v>0.253</v>
      </c>
      <c r="M2004" s="4" t="s">
        <v>190</v>
      </c>
      <c r="N2004" s="4" t="s">
        <v>186</v>
      </c>
      <c r="O2004" s="4" t="s">
        <v>190</v>
      </c>
      <c r="P2004" s="4" t="s">
        <v>499</v>
      </c>
      <c r="Q2004">
        <v>3352000</v>
      </c>
      <c r="R2004">
        <v>176454</v>
      </c>
      <c r="S2004" s="4" t="s">
        <v>500</v>
      </c>
      <c r="T2004" t="s">
        <v>190</v>
      </c>
    </row>
    <row r="2005" spans="1:20" x14ac:dyDescent="0.35">
      <c r="A2005" s="4" t="s">
        <v>158</v>
      </c>
      <c r="B2005" s="1">
        <v>41640</v>
      </c>
      <c r="C2005" s="4">
        <f>YEAR(MERGED_DATA[[#This Row],[year0]])</f>
        <v>2014</v>
      </c>
      <c r="D2005">
        <v>6.5609999999999999</v>
      </c>
      <c r="E2005">
        <v>10.031000000000001</v>
      </c>
      <c r="F2005">
        <v>0.90200000000000002</v>
      </c>
      <c r="G2005">
        <v>67.42</v>
      </c>
      <c r="H2005">
        <v>0.90400000000000003</v>
      </c>
      <c r="I2005">
        <v>-8.5999999999999993E-2</v>
      </c>
      <c r="J2005">
        <v>0.53300000000000003</v>
      </c>
      <c r="K2005">
        <v>0.78800000000000003</v>
      </c>
      <c r="L2005">
        <v>0.251</v>
      </c>
      <c r="M2005" s="4" t="s">
        <v>190</v>
      </c>
      <c r="N2005" s="4" t="s">
        <v>186</v>
      </c>
      <c r="O2005" s="4" t="s">
        <v>190</v>
      </c>
      <c r="P2005" s="4" t="s">
        <v>499</v>
      </c>
      <c r="Q2005">
        <v>3352000</v>
      </c>
      <c r="R2005">
        <v>176454</v>
      </c>
      <c r="S2005" s="4" t="s">
        <v>500</v>
      </c>
      <c r="T2005" t="s">
        <v>190</v>
      </c>
    </row>
    <row r="2006" spans="1:20" x14ac:dyDescent="0.35">
      <c r="A2006" s="4" t="s">
        <v>158</v>
      </c>
      <c r="B2006" s="1">
        <v>42005</v>
      </c>
      <c r="C2006" s="4">
        <f>YEAR(MERGED_DATA[[#This Row],[year0]])</f>
        <v>2015</v>
      </c>
      <c r="D2006">
        <v>6.6280000000000001</v>
      </c>
      <c r="E2006">
        <v>10.032</v>
      </c>
      <c r="F2006">
        <v>0.89100000000000001</v>
      </c>
      <c r="G2006">
        <v>67.5</v>
      </c>
      <c r="H2006">
        <v>0.91700000000000004</v>
      </c>
      <c r="I2006">
        <v>-4.4999999999999998E-2</v>
      </c>
      <c r="J2006">
        <v>0.67300000000000004</v>
      </c>
      <c r="K2006">
        <v>0.81200000000000006</v>
      </c>
      <c r="L2006">
        <v>0.3</v>
      </c>
      <c r="M2006" s="4" t="s">
        <v>190</v>
      </c>
      <c r="N2006" s="4" t="s">
        <v>186</v>
      </c>
      <c r="O2006" s="4" t="s">
        <v>190</v>
      </c>
      <c r="P2006" s="4" t="s">
        <v>499</v>
      </c>
      <c r="Q2006">
        <v>3352000</v>
      </c>
      <c r="R2006">
        <v>176454</v>
      </c>
      <c r="S2006" s="4" t="s">
        <v>500</v>
      </c>
      <c r="T2006" t="s">
        <v>190</v>
      </c>
    </row>
    <row r="2007" spans="1:20" x14ac:dyDescent="0.35">
      <c r="A2007" s="4" t="s">
        <v>158</v>
      </c>
      <c r="B2007" s="1">
        <v>42370</v>
      </c>
      <c r="C2007" s="4">
        <f>YEAR(MERGED_DATA[[#This Row],[year0]])</f>
        <v>2016</v>
      </c>
      <c r="D2007">
        <v>6.1710000000000003</v>
      </c>
      <c r="E2007">
        <v>10.045</v>
      </c>
      <c r="F2007">
        <v>0.9</v>
      </c>
      <c r="G2007">
        <v>67.5</v>
      </c>
      <c r="H2007">
        <v>0.88600000000000001</v>
      </c>
      <c r="I2007">
        <v>-8.5000000000000006E-2</v>
      </c>
      <c r="J2007">
        <v>0.67600000000000005</v>
      </c>
      <c r="K2007">
        <v>0.73499999999999999</v>
      </c>
      <c r="L2007">
        <v>0.28299999999999997</v>
      </c>
      <c r="M2007" s="4" t="s">
        <v>190</v>
      </c>
      <c r="N2007" s="4" t="s">
        <v>186</v>
      </c>
      <c r="O2007" s="4" t="s">
        <v>190</v>
      </c>
      <c r="P2007" s="4" t="s">
        <v>499</v>
      </c>
      <c r="Q2007">
        <v>3352000</v>
      </c>
      <c r="R2007">
        <v>176454</v>
      </c>
      <c r="S2007" s="4" t="s">
        <v>500</v>
      </c>
      <c r="T2007" t="s">
        <v>190</v>
      </c>
    </row>
    <row r="2008" spans="1:20" x14ac:dyDescent="0.35">
      <c r="A2008" s="4" t="s">
        <v>158</v>
      </c>
      <c r="B2008" s="1">
        <v>42736</v>
      </c>
      <c r="C2008" s="4">
        <f>YEAR(MERGED_DATA[[#This Row],[year0]])</f>
        <v>2017</v>
      </c>
      <c r="D2008">
        <v>6.3360000000000003</v>
      </c>
      <c r="E2008">
        <v>10.06</v>
      </c>
      <c r="F2008">
        <v>0.91400000000000003</v>
      </c>
      <c r="G2008">
        <v>67.5</v>
      </c>
      <c r="H2008">
        <v>0.89800000000000002</v>
      </c>
      <c r="I2008">
        <v>-0.104</v>
      </c>
      <c r="J2008">
        <v>0.627</v>
      </c>
      <c r="K2008">
        <v>0.74199999999999999</v>
      </c>
      <c r="L2008">
        <v>0.28000000000000003</v>
      </c>
      <c r="M2008" s="4" t="s">
        <v>190</v>
      </c>
      <c r="N2008" s="4" t="s">
        <v>186</v>
      </c>
      <c r="O2008" s="4" t="s">
        <v>190</v>
      </c>
      <c r="P2008" s="4" t="s">
        <v>499</v>
      </c>
      <c r="Q2008">
        <v>3352000</v>
      </c>
      <c r="R2008">
        <v>176454</v>
      </c>
      <c r="S2008" s="4" t="s">
        <v>500</v>
      </c>
      <c r="T2008" t="s">
        <v>190</v>
      </c>
    </row>
    <row r="2009" spans="1:20" x14ac:dyDescent="0.35">
      <c r="A2009" s="4" t="s">
        <v>158</v>
      </c>
      <c r="B2009" s="1">
        <v>43101</v>
      </c>
      <c r="C2009" s="4">
        <f>YEAR(MERGED_DATA[[#This Row],[year0]])</f>
        <v>2018</v>
      </c>
      <c r="D2009">
        <v>6.3719999999999999</v>
      </c>
      <c r="E2009">
        <v>10.06</v>
      </c>
      <c r="F2009">
        <v>0.91700000000000004</v>
      </c>
      <c r="G2009">
        <v>67.5</v>
      </c>
      <c r="H2009">
        <v>0.876</v>
      </c>
      <c r="I2009">
        <v>-0.109</v>
      </c>
      <c r="J2009">
        <v>0.68300000000000005</v>
      </c>
      <c r="K2009">
        <v>0.77500000000000002</v>
      </c>
      <c r="L2009">
        <v>0.27500000000000002</v>
      </c>
      <c r="M2009" s="4" t="s">
        <v>190</v>
      </c>
      <c r="N2009" s="4" t="s">
        <v>186</v>
      </c>
      <c r="O2009" s="4" t="s">
        <v>190</v>
      </c>
      <c r="P2009" s="4" t="s">
        <v>499</v>
      </c>
      <c r="Q2009">
        <v>3352000</v>
      </c>
      <c r="R2009">
        <v>176454</v>
      </c>
      <c r="S2009" s="4" t="s">
        <v>500</v>
      </c>
      <c r="T2009" t="s">
        <v>190</v>
      </c>
    </row>
    <row r="2010" spans="1:20" x14ac:dyDescent="0.35">
      <c r="A2010" s="4" t="s">
        <v>158</v>
      </c>
      <c r="B2010" s="1">
        <v>43466</v>
      </c>
      <c r="C2010" s="4">
        <f>YEAR(MERGED_DATA[[#This Row],[year0]])</f>
        <v>2019</v>
      </c>
      <c r="D2010">
        <v>6.6</v>
      </c>
      <c r="E2010">
        <v>10.067</v>
      </c>
      <c r="F2010">
        <v>0.93300000000000005</v>
      </c>
      <c r="G2010">
        <v>67.5</v>
      </c>
      <c r="H2010">
        <v>0.90300000000000002</v>
      </c>
      <c r="I2010">
        <v>-0.107</v>
      </c>
      <c r="J2010">
        <v>0.59899999999999998</v>
      </c>
      <c r="K2010">
        <v>0.76400000000000001</v>
      </c>
      <c r="L2010">
        <v>0.222</v>
      </c>
      <c r="M2010" s="4" t="s">
        <v>190</v>
      </c>
      <c r="N2010" s="4" t="s">
        <v>186</v>
      </c>
      <c r="O2010" s="4" t="s">
        <v>190</v>
      </c>
      <c r="P2010" s="4" t="s">
        <v>499</v>
      </c>
      <c r="Q2010">
        <v>3352000</v>
      </c>
      <c r="R2010">
        <v>176454</v>
      </c>
      <c r="S2010" s="4" t="s">
        <v>500</v>
      </c>
      <c r="T2010" t="s">
        <v>190</v>
      </c>
    </row>
    <row r="2011" spans="1:20" x14ac:dyDescent="0.35">
      <c r="A2011" s="4" t="s">
        <v>158</v>
      </c>
      <c r="B2011" s="1">
        <v>43831</v>
      </c>
      <c r="C2011" s="4">
        <f>YEAR(MERGED_DATA[[#This Row],[year0]])</f>
        <v>2020</v>
      </c>
      <c r="D2011">
        <v>6.31</v>
      </c>
      <c r="E2011">
        <v>10.002000000000001</v>
      </c>
      <c r="F2011">
        <v>0.92100000000000004</v>
      </c>
      <c r="G2011">
        <v>67.5</v>
      </c>
      <c r="H2011">
        <v>0.90800000000000003</v>
      </c>
      <c r="I2011">
        <v>-9.4E-2</v>
      </c>
      <c r="J2011">
        <v>0.49099999999999999</v>
      </c>
      <c r="K2011">
        <v>0.72099999999999997</v>
      </c>
      <c r="L2011">
        <v>0.26500000000000001</v>
      </c>
      <c r="M2011" s="4" t="s">
        <v>190</v>
      </c>
      <c r="N2011" s="4" t="s">
        <v>186</v>
      </c>
      <c r="O2011" s="4" t="s">
        <v>190</v>
      </c>
      <c r="P2011" s="4" t="s">
        <v>499</v>
      </c>
      <c r="Q2011">
        <v>3352000</v>
      </c>
      <c r="R2011">
        <v>176454</v>
      </c>
      <c r="S2011" s="4" t="s">
        <v>500</v>
      </c>
      <c r="T2011" t="s">
        <v>190</v>
      </c>
    </row>
    <row r="2012" spans="1:20" x14ac:dyDescent="0.35">
      <c r="A2012" s="4" t="s">
        <v>158</v>
      </c>
      <c r="B2012" s="1">
        <v>44197</v>
      </c>
      <c r="C2012" s="4">
        <f>YEAR(MERGED_DATA[[#This Row],[year0]])</f>
        <v>2021</v>
      </c>
      <c r="D2012">
        <v>6.5019999999999998</v>
      </c>
      <c r="E2012">
        <v>10.054</v>
      </c>
      <c r="F2012">
        <v>0.91400000000000003</v>
      </c>
      <c r="G2012">
        <v>67.5</v>
      </c>
      <c r="H2012">
        <v>0.89900000000000002</v>
      </c>
      <c r="I2012">
        <v>-5.3999999999999999E-2</v>
      </c>
      <c r="J2012">
        <v>0.60599999999999998</v>
      </c>
      <c r="K2012">
        <v>0.746</v>
      </c>
      <c r="L2012">
        <v>0.26300000000000001</v>
      </c>
      <c r="M2012" s="4" t="s">
        <v>190</v>
      </c>
      <c r="N2012" s="4" t="s">
        <v>186</v>
      </c>
      <c r="O2012" s="4" t="s">
        <v>190</v>
      </c>
      <c r="P2012" s="4" t="s">
        <v>499</v>
      </c>
      <c r="Q2012">
        <v>3352000</v>
      </c>
      <c r="R2012">
        <v>176454</v>
      </c>
      <c r="S2012" s="4" t="s">
        <v>500</v>
      </c>
      <c r="T2012" t="s">
        <v>190</v>
      </c>
    </row>
    <row r="2013" spans="1:20" x14ac:dyDescent="0.35">
      <c r="A2013" s="4" t="s">
        <v>158</v>
      </c>
      <c r="B2013" s="1">
        <v>44562</v>
      </c>
      <c r="C2013" s="4">
        <f>YEAR(MERGED_DATA[[#This Row],[year0]])</f>
        <v>2022</v>
      </c>
      <c r="D2013">
        <v>6.6710000000000003</v>
      </c>
      <c r="E2013">
        <v>10.103</v>
      </c>
      <c r="F2013">
        <v>0.90500000000000003</v>
      </c>
      <c r="G2013">
        <v>67.5</v>
      </c>
      <c r="H2013">
        <v>0.878</v>
      </c>
      <c r="I2013">
        <v>-5.5E-2</v>
      </c>
      <c r="J2013">
        <v>0.63100000000000001</v>
      </c>
      <c r="K2013">
        <v>0.77500000000000002</v>
      </c>
      <c r="L2013">
        <v>0.26700000000000002</v>
      </c>
      <c r="M2013" s="4" t="s">
        <v>190</v>
      </c>
      <c r="N2013" s="4" t="s">
        <v>186</v>
      </c>
      <c r="O2013" s="4" t="s">
        <v>190</v>
      </c>
      <c r="P2013" s="4" t="s">
        <v>499</v>
      </c>
      <c r="Q2013">
        <v>3352000</v>
      </c>
      <c r="R2013">
        <v>176454</v>
      </c>
      <c r="S2013" s="4" t="s">
        <v>500</v>
      </c>
      <c r="T2013" t="s">
        <v>190</v>
      </c>
    </row>
    <row r="2014" spans="1:20" x14ac:dyDescent="0.35">
      <c r="A2014" s="4" t="s">
        <v>158</v>
      </c>
      <c r="B2014" s="1">
        <v>44927</v>
      </c>
      <c r="C2014" s="4">
        <f>YEAR(MERGED_DATA[[#This Row],[year0]])</f>
        <v>2023</v>
      </c>
      <c r="D2014">
        <v>6.6619999999999999</v>
      </c>
      <c r="E2014">
        <v>10.122</v>
      </c>
      <c r="F2014">
        <v>0.90800000000000003</v>
      </c>
      <c r="G2014">
        <v>67.5</v>
      </c>
      <c r="H2014">
        <v>0.90400000000000003</v>
      </c>
      <c r="I2014">
        <v>-0.05</v>
      </c>
      <c r="J2014">
        <v>0.66200000000000003</v>
      </c>
      <c r="K2014">
        <v>0.753</v>
      </c>
      <c r="L2014">
        <v>0.26500000000000001</v>
      </c>
      <c r="M2014" s="4" t="s">
        <v>190</v>
      </c>
      <c r="N2014" s="4" t="s">
        <v>186</v>
      </c>
      <c r="O2014" s="4" t="s">
        <v>190</v>
      </c>
      <c r="P2014" s="4" t="s">
        <v>499</v>
      </c>
      <c r="Q2014">
        <v>3352000</v>
      </c>
      <c r="R2014">
        <v>176454</v>
      </c>
      <c r="S2014" s="4" t="s">
        <v>500</v>
      </c>
      <c r="T2014" t="s">
        <v>190</v>
      </c>
    </row>
    <row r="2015" spans="1:20" x14ac:dyDescent="0.35">
      <c r="A2015" s="4" t="s">
        <v>159</v>
      </c>
      <c r="B2015" s="1">
        <v>38718</v>
      </c>
      <c r="C2015" s="4">
        <f>YEAR(MERGED_DATA[[#This Row],[year0]])</f>
        <v>2006</v>
      </c>
      <c r="D2015">
        <v>5.2320000000000002</v>
      </c>
      <c r="E2015">
        <v>8.2560000000000002</v>
      </c>
      <c r="F2015">
        <v>0.90300000000000002</v>
      </c>
      <c r="G2015">
        <v>61.34</v>
      </c>
      <c r="H2015">
        <v>0.78400000000000003</v>
      </c>
      <c r="I2015">
        <v>-0.125</v>
      </c>
      <c r="J2015">
        <v>0.60899999999999999</v>
      </c>
      <c r="K2015">
        <v>0.65</v>
      </c>
      <c r="L2015">
        <v>0.19500000000000001</v>
      </c>
      <c r="M2015" s="4" t="s">
        <v>244</v>
      </c>
      <c r="N2015" s="4" t="s">
        <v>170</v>
      </c>
      <c r="O2015" s="4" t="s">
        <v>171</v>
      </c>
      <c r="P2015" s="4" t="s">
        <v>549</v>
      </c>
      <c r="Q2015">
        <v>34081449</v>
      </c>
      <c r="R2015">
        <v>447400</v>
      </c>
      <c r="S2015" s="4" t="s">
        <v>170</v>
      </c>
      <c r="T2015" t="s">
        <v>171</v>
      </c>
    </row>
    <row r="2016" spans="1:20" x14ac:dyDescent="0.35">
      <c r="A2016" s="4" t="s">
        <v>159</v>
      </c>
      <c r="B2016" s="1">
        <v>40544</v>
      </c>
      <c r="C2016" s="4">
        <f>YEAR(MERGED_DATA[[#This Row],[year0]])</f>
        <v>2011</v>
      </c>
      <c r="D2016">
        <v>5.7389999999999999</v>
      </c>
      <c r="E2016">
        <v>8.5540000000000003</v>
      </c>
      <c r="F2016">
        <v>0.92400000000000004</v>
      </c>
      <c r="G2016">
        <v>62.54</v>
      </c>
      <c r="H2016">
        <v>0.93400000000000005</v>
      </c>
      <c r="I2016">
        <v>3.2000000000000001E-2</v>
      </c>
      <c r="J2016">
        <v>0.52200000000000002</v>
      </c>
      <c r="K2016">
        <v>0.66300000000000003</v>
      </c>
      <c r="L2016">
        <v>0.123</v>
      </c>
      <c r="M2016" s="4" t="s">
        <v>244</v>
      </c>
      <c r="N2016" s="4" t="s">
        <v>170</v>
      </c>
      <c r="O2016" s="4" t="s">
        <v>171</v>
      </c>
      <c r="P2016" s="4" t="s">
        <v>549</v>
      </c>
      <c r="Q2016">
        <v>34081449</v>
      </c>
      <c r="R2016">
        <v>447400</v>
      </c>
      <c r="S2016" s="4" t="s">
        <v>170</v>
      </c>
      <c r="T2016" t="s">
        <v>171</v>
      </c>
    </row>
    <row r="2017" spans="1:20" x14ac:dyDescent="0.35">
      <c r="A2017" s="4" t="s">
        <v>159</v>
      </c>
      <c r="B2017" s="1">
        <v>40909</v>
      </c>
      <c r="C2017" s="4">
        <f>YEAR(MERGED_DATA[[#This Row],[year0]])</f>
        <v>2012</v>
      </c>
      <c r="D2017">
        <v>6.0190000000000001</v>
      </c>
      <c r="E2017">
        <v>8.6080000000000005</v>
      </c>
      <c r="F2017">
        <v>0.93300000000000005</v>
      </c>
      <c r="G2017">
        <v>62.78</v>
      </c>
      <c r="H2017">
        <v>0.91400000000000003</v>
      </c>
      <c r="I2017">
        <v>-4.7E-2</v>
      </c>
      <c r="J2017">
        <v>0.46300000000000002</v>
      </c>
      <c r="K2017">
        <v>0.65</v>
      </c>
      <c r="L2017">
        <v>0.11799999999999999</v>
      </c>
      <c r="M2017" s="4" t="s">
        <v>244</v>
      </c>
      <c r="N2017" s="4" t="s">
        <v>170</v>
      </c>
      <c r="O2017" s="4" t="s">
        <v>171</v>
      </c>
      <c r="P2017" s="4" t="s">
        <v>549</v>
      </c>
      <c r="Q2017">
        <v>34081449</v>
      </c>
      <c r="R2017">
        <v>447400</v>
      </c>
      <c r="S2017" s="4" t="s">
        <v>170</v>
      </c>
      <c r="T2017" t="s">
        <v>171</v>
      </c>
    </row>
    <row r="2018" spans="1:20" x14ac:dyDescent="0.35">
      <c r="A2018" s="4" t="s">
        <v>159</v>
      </c>
      <c r="B2018" s="1">
        <v>41275</v>
      </c>
      <c r="C2018" s="4">
        <f>YEAR(MERGED_DATA[[#This Row],[year0]])</f>
        <v>2013</v>
      </c>
      <c r="D2018">
        <v>5.94</v>
      </c>
      <c r="E2018">
        <v>8.6620000000000008</v>
      </c>
      <c r="F2018">
        <v>0.96299999999999997</v>
      </c>
      <c r="G2018">
        <v>63.02</v>
      </c>
      <c r="H2018">
        <v>0.95</v>
      </c>
      <c r="I2018">
        <v>-4.2999999999999997E-2</v>
      </c>
      <c r="J2018">
        <v>0.434</v>
      </c>
      <c r="K2018">
        <v>0.68600000000000005</v>
      </c>
      <c r="L2018">
        <v>0.13</v>
      </c>
      <c r="M2018" s="4" t="s">
        <v>244</v>
      </c>
      <c r="N2018" s="4" t="s">
        <v>170</v>
      </c>
      <c r="O2018" s="4" t="s">
        <v>171</v>
      </c>
      <c r="P2018" s="4" t="s">
        <v>549</v>
      </c>
      <c r="Q2018">
        <v>34081449</v>
      </c>
      <c r="R2018">
        <v>447400</v>
      </c>
      <c r="S2018" s="4" t="s">
        <v>170</v>
      </c>
      <c r="T2018" t="s">
        <v>171</v>
      </c>
    </row>
    <row r="2019" spans="1:20" x14ac:dyDescent="0.35">
      <c r="A2019" s="4" t="s">
        <v>159</v>
      </c>
      <c r="B2019" s="1">
        <v>41640</v>
      </c>
      <c r="C2019" s="4">
        <f>YEAR(MERGED_DATA[[#This Row],[year0]])</f>
        <v>2014</v>
      </c>
      <c r="D2019">
        <v>6.0490000000000004</v>
      </c>
      <c r="E2019">
        <v>8.7119999999999997</v>
      </c>
      <c r="F2019">
        <v>0.95199999999999996</v>
      </c>
      <c r="G2019">
        <v>63.26</v>
      </c>
      <c r="H2019">
        <v>0.95399999999999996</v>
      </c>
      <c r="I2019">
        <v>5.1999999999999998E-2</v>
      </c>
      <c r="J2019">
        <v>0.53600000000000003</v>
      </c>
      <c r="K2019">
        <v>0.71299999999999997</v>
      </c>
      <c r="L2019">
        <v>0.106</v>
      </c>
      <c r="M2019" s="4" t="s">
        <v>244</v>
      </c>
      <c r="N2019" s="4" t="s">
        <v>170</v>
      </c>
      <c r="O2019" s="4" t="s">
        <v>171</v>
      </c>
      <c r="P2019" s="4" t="s">
        <v>549</v>
      </c>
      <c r="Q2019">
        <v>34081449</v>
      </c>
      <c r="R2019">
        <v>447400</v>
      </c>
      <c r="S2019" s="4" t="s">
        <v>170</v>
      </c>
      <c r="T2019" t="s">
        <v>171</v>
      </c>
    </row>
    <row r="2020" spans="1:20" x14ac:dyDescent="0.35">
      <c r="A2020" s="4" t="s">
        <v>159</v>
      </c>
      <c r="B2020" s="1">
        <v>42005</v>
      </c>
      <c r="C2020" s="4">
        <f>YEAR(MERGED_DATA[[#This Row],[year0]])</f>
        <v>2015</v>
      </c>
      <c r="D2020">
        <v>5.9720000000000004</v>
      </c>
      <c r="E2020">
        <v>8.7639999999999993</v>
      </c>
      <c r="F2020">
        <v>0.96799999999999997</v>
      </c>
      <c r="G2020">
        <v>63.5</v>
      </c>
      <c r="H2020">
        <v>0.98</v>
      </c>
      <c r="I2020">
        <v>0.36599999999999999</v>
      </c>
      <c r="J2020">
        <v>0.47099999999999997</v>
      </c>
      <c r="K2020">
        <v>0.77800000000000002</v>
      </c>
      <c r="L2020">
        <v>0.10299999999999999</v>
      </c>
      <c r="M2020" s="4" t="s">
        <v>244</v>
      </c>
      <c r="N2020" s="4" t="s">
        <v>170</v>
      </c>
      <c r="O2020" s="4" t="s">
        <v>171</v>
      </c>
      <c r="P2020" s="4" t="s">
        <v>549</v>
      </c>
      <c r="Q2020">
        <v>34081449</v>
      </c>
      <c r="R2020">
        <v>447400</v>
      </c>
      <c r="S2020" s="4" t="s">
        <v>170</v>
      </c>
      <c r="T2020" t="s">
        <v>171</v>
      </c>
    </row>
    <row r="2021" spans="1:20" x14ac:dyDescent="0.35">
      <c r="A2021" s="4" t="s">
        <v>159</v>
      </c>
      <c r="B2021" s="1">
        <v>42736</v>
      </c>
      <c r="C2021" s="4">
        <f>YEAR(MERGED_DATA[[#This Row],[year0]])</f>
        <v>2017</v>
      </c>
      <c r="D2021">
        <v>6.4210000000000003</v>
      </c>
      <c r="E2021">
        <v>8.8309999999999995</v>
      </c>
      <c r="F2021">
        <v>0.94199999999999995</v>
      </c>
      <c r="G2021">
        <v>64.099999999999994</v>
      </c>
      <c r="H2021">
        <v>0.98499999999999999</v>
      </c>
      <c r="I2021">
        <v>0.114</v>
      </c>
      <c r="J2021">
        <v>0.46500000000000002</v>
      </c>
      <c r="K2021">
        <v>0.745</v>
      </c>
      <c r="L2021">
        <v>0.20300000000000001</v>
      </c>
      <c r="M2021" s="4" t="s">
        <v>244</v>
      </c>
      <c r="N2021" s="4" t="s">
        <v>170</v>
      </c>
      <c r="O2021" s="4" t="s">
        <v>171</v>
      </c>
      <c r="P2021" s="4" t="s">
        <v>549</v>
      </c>
      <c r="Q2021">
        <v>34081449</v>
      </c>
      <c r="R2021">
        <v>447400</v>
      </c>
      <c r="S2021" s="4" t="s">
        <v>170</v>
      </c>
      <c r="T2021" t="s">
        <v>171</v>
      </c>
    </row>
    <row r="2022" spans="1:20" x14ac:dyDescent="0.35">
      <c r="A2022" s="4" t="s">
        <v>159</v>
      </c>
      <c r="B2022" s="1">
        <v>43101</v>
      </c>
      <c r="C2022" s="4">
        <f>YEAR(MERGED_DATA[[#This Row],[year0]])</f>
        <v>2018</v>
      </c>
      <c r="D2022">
        <v>6.2050000000000001</v>
      </c>
      <c r="E2022">
        <v>8.8699999999999992</v>
      </c>
      <c r="F2022">
        <v>0.92100000000000004</v>
      </c>
      <c r="G2022">
        <v>64.400000000000006</v>
      </c>
      <c r="H2022">
        <v>0.97</v>
      </c>
      <c r="I2022">
        <v>0.308</v>
      </c>
      <c r="J2022">
        <v>0.52</v>
      </c>
      <c r="K2022">
        <v>0.746</v>
      </c>
      <c r="L2022">
        <v>0.20899999999999999</v>
      </c>
      <c r="M2022" s="4" t="s">
        <v>244</v>
      </c>
      <c r="N2022" s="4" t="s">
        <v>170</v>
      </c>
      <c r="O2022" s="4" t="s">
        <v>171</v>
      </c>
      <c r="P2022" s="4" t="s">
        <v>549</v>
      </c>
      <c r="Q2022">
        <v>34081449</v>
      </c>
      <c r="R2022">
        <v>447400</v>
      </c>
      <c r="S2022" s="4" t="s">
        <v>170</v>
      </c>
      <c r="T2022" t="s">
        <v>171</v>
      </c>
    </row>
    <row r="2023" spans="1:20" x14ac:dyDescent="0.35">
      <c r="A2023" s="4" t="s">
        <v>159</v>
      </c>
      <c r="B2023" s="1">
        <v>43466</v>
      </c>
      <c r="C2023" s="4">
        <f>YEAR(MERGED_DATA[[#This Row],[year0]])</f>
        <v>2019</v>
      </c>
      <c r="D2023">
        <v>6.1539999999999999</v>
      </c>
      <c r="E2023">
        <v>8.91</v>
      </c>
      <c r="F2023">
        <v>0.91500000000000004</v>
      </c>
      <c r="G2023">
        <v>64.7</v>
      </c>
      <c r="H2023">
        <v>0.97</v>
      </c>
      <c r="I2023">
        <v>0.29499999999999998</v>
      </c>
      <c r="J2023">
        <v>0.51100000000000001</v>
      </c>
      <c r="K2023">
        <v>0.751</v>
      </c>
      <c r="L2023">
        <v>0.22</v>
      </c>
      <c r="M2023" s="4" t="s">
        <v>244</v>
      </c>
      <c r="N2023" s="4" t="s">
        <v>170</v>
      </c>
      <c r="O2023" s="4" t="s">
        <v>171</v>
      </c>
      <c r="P2023" s="4" t="s">
        <v>549</v>
      </c>
      <c r="Q2023">
        <v>34081449</v>
      </c>
      <c r="R2023">
        <v>447400</v>
      </c>
      <c r="S2023" s="4" t="s">
        <v>170</v>
      </c>
      <c r="T2023" t="s">
        <v>171</v>
      </c>
    </row>
    <row r="2024" spans="1:20" x14ac:dyDescent="0.35">
      <c r="A2024" s="4" t="s">
        <v>159</v>
      </c>
      <c r="B2024" s="1">
        <v>43831</v>
      </c>
      <c r="C2024" s="4">
        <f>YEAR(MERGED_DATA[[#This Row],[year0]])</f>
        <v>2020</v>
      </c>
      <c r="D2024">
        <v>5.8419999999999996</v>
      </c>
      <c r="E2024">
        <v>8.91</v>
      </c>
      <c r="F2024">
        <v>0.85</v>
      </c>
      <c r="G2024">
        <v>65</v>
      </c>
      <c r="H2024">
        <v>0.92800000000000005</v>
      </c>
      <c r="I2024">
        <v>0.19</v>
      </c>
      <c r="J2024">
        <v>0.64200000000000002</v>
      </c>
      <c r="K2024">
        <v>0.67800000000000005</v>
      </c>
      <c r="L2024">
        <v>0.27900000000000003</v>
      </c>
      <c r="M2024" s="4" t="s">
        <v>244</v>
      </c>
      <c r="N2024" s="4" t="s">
        <v>170</v>
      </c>
      <c r="O2024" s="4" t="s">
        <v>171</v>
      </c>
      <c r="P2024" s="4" t="s">
        <v>549</v>
      </c>
      <c r="Q2024">
        <v>34081449</v>
      </c>
      <c r="R2024">
        <v>447400</v>
      </c>
      <c r="S2024" s="4" t="s">
        <v>170</v>
      </c>
      <c r="T2024" t="s">
        <v>171</v>
      </c>
    </row>
    <row r="2025" spans="1:20" x14ac:dyDescent="0.35">
      <c r="A2025" s="4" t="s">
        <v>159</v>
      </c>
      <c r="B2025" s="1">
        <v>44197</v>
      </c>
      <c r="C2025" s="4">
        <f>YEAR(MERGED_DATA[[#This Row],[year0]])</f>
        <v>2021</v>
      </c>
      <c r="D2025">
        <v>6.1849999999999996</v>
      </c>
      <c r="E2025">
        <v>8.9619999999999997</v>
      </c>
      <c r="F2025">
        <v>0.89600000000000002</v>
      </c>
      <c r="G2025">
        <v>65.3</v>
      </c>
      <c r="H2025">
        <v>0.92700000000000005</v>
      </c>
      <c r="I2025">
        <v>0.183</v>
      </c>
      <c r="J2025">
        <v>0.66200000000000003</v>
      </c>
      <c r="K2025">
        <v>0.69799999999999995</v>
      </c>
      <c r="L2025">
        <v>0.23300000000000001</v>
      </c>
      <c r="M2025" s="4" t="s">
        <v>244</v>
      </c>
      <c r="N2025" s="4" t="s">
        <v>170</v>
      </c>
      <c r="O2025" s="4" t="s">
        <v>171</v>
      </c>
      <c r="P2025" s="4" t="s">
        <v>549</v>
      </c>
      <c r="Q2025">
        <v>34081449</v>
      </c>
      <c r="R2025">
        <v>447400</v>
      </c>
      <c r="S2025" s="4" t="s">
        <v>170</v>
      </c>
      <c r="T2025" t="s">
        <v>171</v>
      </c>
    </row>
    <row r="2026" spans="1:20" x14ac:dyDescent="0.35">
      <c r="A2026" s="4" t="s">
        <v>159</v>
      </c>
      <c r="B2026" s="1">
        <v>44562</v>
      </c>
      <c r="C2026" s="4">
        <f>YEAR(MERGED_DATA[[#This Row],[year0]])</f>
        <v>2022</v>
      </c>
      <c r="D2026">
        <v>6.016</v>
      </c>
      <c r="E2026">
        <v>8.9960000000000004</v>
      </c>
      <c r="F2026">
        <v>0.879</v>
      </c>
      <c r="G2026">
        <v>65.599999999999994</v>
      </c>
      <c r="H2026">
        <v>0.95899999999999996</v>
      </c>
      <c r="I2026">
        <v>0.30599999999999999</v>
      </c>
      <c r="J2026">
        <v>0.61599999999999999</v>
      </c>
      <c r="K2026">
        <v>0.74099999999999999</v>
      </c>
      <c r="L2026">
        <v>0.22500000000000001</v>
      </c>
      <c r="M2026" s="4" t="s">
        <v>244</v>
      </c>
      <c r="N2026" s="4" t="s">
        <v>170</v>
      </c>
      <c r="O2026" s="4" t="s">
        <v>171</v>
      </c>
      <c r="P2026" s="4" t="s">
        <v>549</v>
      </c>
      <c r="Q2026">
        <v>34081449</v>
      </c>
      <c r="R2026">
        <v>447400</v>
      </c>
      <c r="S2026" s="4" t="s">
        <v>170</v>
      </c>
      <c r="T2026" t="s">
        <v>171</v>
      </c>
    </row>
    <row r="2027" spans="1:20" x14ac:dyDescent="0.35">
      <c r="A2027" s="4" t="s">
        <v>159</v>
      </c>
      <c r="B2027" s="1">
        <v>44927</v>
      </c>
      <c r="C2027" s="4">
        <f>YEAR(MERGED_DATA[[#This Row],[year0]])</f>
        <v>2023</v>
      </c>
      <c r="D2027">
        <v>6.3849999999999998</v>
      </c>
      <c r="E2027">
        <v>9.0259999999999998</v>
      </c>
      <c r="F2027">
        <v>0.90900000000000003</v>
      </c>
      <c r="G2027">
        <v>65.900000000000006</v>
      </c>
      <c r="H2027">
        <v>0.92700000000000005</v>
      </c>
      <c r="I2027">
        <v>0.247</v>
      </c>
      <c r="J2027">
        <v>0.65</v>
      </c>
      <c r="K2027">
        <v>0.752</v>
      </c>
      <c r="L2027">
        <v>0.20200000000000001</v>
      </c>
      <c r="M2027" s="4" t="s">
        <v>244</v>
      </c>
      <c r="N2027" s="4" t="s">
        <v>170</v>
      </c>
      <c r="O2027" s="4" t="s">
        <v>171</v>
      </c>
      <c r="P2027" s="4" t="s">
        <v>549</v>
      </c>
      <c r="Q2027">
        <v>34081449</v>
      </c>
      <c r="R2027">
        <v>447400</v>
      </c>
      <c r="S2027" s="4" t="s">
        <v>170</v>
      </c>
      <c r="T2027" t="s">
        <v>171</v>
      </c>
    </row>
    <row r="2028" spans="1:20" x14ac:dyDescent="0.35">
      <c r="A2028" s="4" t="s">
        <v>160</v>
      </c>
      <c r="B2028" s="1">
        <v>38718</v>
      </c>
      <c r="C2028" s="4">
        <f>YEAR(MERGED_DATA[[#This Row],[year0]])</f>
        <v>2006</v>
      </c>
      <c r="D2028">
        <v>6.5250000000000004</v>
      </c>
      <c r="E2028">
        <v>9.4670000000000005</v>
      </c>
      <c r="F2028">
        <v>0.94599999999999995</v>
      </c>
      <c r="G2028">
        <v>65.459999999999994</v>
      </c>
      <c r="H2028">
        <v>0.79800000000000004</v>
      </c>
      <c r="I2028">
        <v>-3.6999999999999998E-2</v>
      </c>
      <c r="J2028">
        <v>0.64600000000000002</v>
      </c>
      <c r="K2028">
        <v>0.83699999999999997</v>
      </c>
      <c r="L2028">
        <v>0.17799999999999999</v>
      </c>
      <c r="M2028" s="4" t="s">
        <v>190</v>
      </c>
      <c r="N2028" s="4" t="s">
        <v>186</v>
      </c>
      <c r="O2028" s="4" t="s">
        <v>190</v>
      </c>
      <c r="P2028" s="4" t="s">
        <v>501</v>
      </c>
      <c r="Q2028">
        <v>27466364</v>
      </c>
      <c r="R2028">
        <v>916000</v>
      </c>
      <c r="S2028" s="4" t="s">
        <v>502</v>
      </c>
      <c r="T2028" t="s">
        <v>190</v>
      </c>
    </row>
    <row r="2029" spans="1:20" x14ac:dyDescent="0.35">
      <c r="A2029" s="4" t="s">
        <v>160</v>
      </c>
      <c r="B2029" s="1">
        <v>39448</v>
      </c>
      <c r="C2029" s="4">
        <f>YEAR(MERGED_DATA[[#This Row],[year0]])</f>
        <v>2008</v>
      </c>
      <c r="D2029">
        <v>6.258</v>
      </c>
      <c r="E2029">
        <v>9.7189999999999994</v>
      </c>
      <c r="F2029">
        <v>0.92200000000000004</v>
      </c>
      <c r="G2029">
        <v>65.38</v>
      </c>
      <c r="H2029">
        <v>0.67800000000000005</v>
      </c>
      <c r="I2029">
        <v>-0.23200000000000001</v>
      </c>
      <c r="J2029">
        <v>0.77600000000000002</v>
      </c>
      <c r="K2029">
        <v>0.81799999999999995</v>
      </c>
      <c r="L2029">
        <v>0.224</v>
      </c>
      <c r="M2029" s="4" t="s">
        <v>190</v>
      </c>
      <c r="N2029" s="4" t="s">
        <v>186</v>
      </c>
      <c r="O2029" s="4" t="s">
        <v>190</v>
      </c>
      <c r="P2029" s="4" t="s">
        <v>501</v>
      </c>
      <c r="Q2029">
        <v>27466364</v>
      </c>
      <c r="R2029">
        <v>916000</v>
      </c>
      <c r="S2029" s="4" t="s">
        <v>502</v>
      </c>
      <c r="T2029" t="s">
        <v>190</v>
      </c>
    </row>
    <row r="2030" spans="1:20" x14ac:dyDescent="0.35">
      <c r="A2030" s="4" t="s">
        <v>160</v>
      </c>
      <c r="B2030" s="1">
        <v>39814</v>
      </c>
      <c r="C2030" s="4">
        <f>YEAR(MERGED_DATA[[#This Row],[year0]])</f>
        <v>2009</v>
      </c>
      <c r="D2030">
        <v>7.1890000000000001</v>
      </c>
      <c r="E2030">
        <v>9.5670000000000002</v>
      </c>
      <c r="F2030">
        <v>0.94499999999999995</v>
      </c>
      <c r="G2030">
        <v>65.34</v>
      </c>
      <c r="H2030">
        <v>0.67700000000000005</v>
      </c>
      <c r="I2030">
        <v>-0.124</v>
      </c>
      <c r="J2030">
        <v>0.82799999999999996</v>
      </c>
      <c r="K2030">
        <v>0.79200000000000004</v>
      </c>
      <c r="L2030">
        <v>0.18</v>
      </c>
      <c r="M2030" s="4" t="s">
        <v>190</v>
      </c>
      <c r="N2030" s="4" t="s">
        <v>186</v>
      </c>
      <c r="O2030" s="4" t="s">
        <v>190</v>
      </c>
      <c r="P2030" s="4" t="s">
        <v>501</v>
      </c>
      <c r="Q2030">
        <v>27466364</v>
      </c>
      <c r="R2030">
        <v>916000</v>
      </c>
      <c r="S2030" s="4" t="s">
        <v>502</v>
      </c>
      <c r="T2030" t="s">
        <v>190</v>
      </c>
    </row>
    <row r="2031" spans="1:20" x14ac:dyDescent="0.35">
      <c r="A2031" s="4" t="s">
        <v>160</v>
      </c>
      <c r="B2031" s="1">
        <v>40179</v>
      </c>
      <c r="C2031" s="4">
        <f>YEAR(MERGED_DATA[[#This Row],[year0]])</f>
        <v>2010</v>
      </c>
      <c r="D2031">
        <v>7.4779999999999998</v>
      </c>
      <c r="E2031">
        <v>9.7479999999999993</v>
      </c>
      <c r="F2031">
        <v>0.93200000000000005</v>
      </c>
      <c r="G2031">
        <v>65.3</v>
      </c>
      <c r="H2031">
        <v>0.76800000000000002</v>
      </c>
      <c r="I2031">
        <v>-0.16300000000000001</v>
      </c>
      <c r="J2031">
        <v>0.754</v>
      </c>
      <c r="K2031">
        <v>0.84699999999999998</v>
      </c>
      <c r="L2031">
        <v>0.13</v>
      </c>
      <c r="M2031" s="4" t="s">
        <v>190</v>
      </c>
      <c r="N2031" s="4" t="s">
        <v>186</v>
      </c>
      <c r="O2031" s="4" t="s">
        <v>190</v>
      </c>
      <c r="P2031" s="4" t="s">
        <v>501</v>
      </c>
      <c r="Q2031">
        <v>27466364</v>
      </c>
      <c r="R2031">
        <v>916000</v>
      </c>
      <c r="S2031" s="4" t="s">
        <v>502</v>
      </c>
      <c r="T2031" t="s">
        <v>190</v>
      </c>
    </row>
    <row r="2032" spans="1:20" x14ac:dyDescent="0.35">
      <c r="A2032" s="4" t="s">
        <v>160</v>
      </c>
      <c r="B2032" s="1">
        <v>40544</v>
      </c>
      <c r="C2032" s="4">
        <f>YEAR(MERGED_DATA[[#This Row],[year0]])</f>
        <v>2011</v>
      </c>
      <c r="D2032">
        <v>6.58</v>
      </c>
      <c r="E2032">
        <v>9.859</v>
      </c>
      <c r="F2032">
        <v>0.93100000000000005</v>
      </c>
      <c r="G2032">
        <v>65.260000000000005</v>
      </c>
      <c r="H2032">
        <v>0.76600000000000001</v>
      </c>
      <c r="I2032">
        <v>-0.23499999999999999</v>
      </c>
      <c r="J2032">
        <v>0.77200000000000002</v>
      </c>
      <c r="K2032">
        <v>0.82299999999999995</v>
      </c>
      <c r="L2032">
        <v>0.19900000000000001</v>
      </c>
      <c r="M2032" s="4" t="s">
        <v>190</v>
      </c>
      <c r="N2032" s="4" t="s">
        <v>186</v>
      </c>
      <c r="O2032" s="4" t="s">
        <v>190</v>
      </c>
      <c r="P2032" s="4" t="s">
        <v>501</v>
      </c>
      <c r="Q2032">
        <v>27466364</v>
      </c>
      <c r="R2032">
        <v>916000</v>
      </c>
      <c r="S2032" s="4" t="s">
        <v>502</v>
      </c>
      <c r="T2032" t="s">
        <v>190</v>
      </c>
    </row>
    <row r="2033" spans="1:20" x14ac:dyDescent="0.35">
      <c r="A2033" s="4" t="s">
        <v>160</v>
      </c>
      <c r="B2033" s="1">
        <v>40909</v>
      </c>
      <c r="C2033" s="4">
        <f>YEAR(MERGED_DATA[[#This Row],[year0]])</f>
        <v>2012</v>
      </c>
      <c r="D2033">
        <v>7.0670000000000002</v>
      </c>
      <c r="E2033">
        <v>9.8620000000000001</v>
      </c>
      <c r="F2033">
        <v>0.93200000000000005</v>
      </c>
      <c r="G2033">
        <v>65.22</v>
      </c>
      <c r="H2033">
        <v>0.80400000000000005</v>
      </c>
      <c r="I2033">
        <v>-0.20100000000000001</v>
      </c>
      <c r="J2033">
        <v>0.74299999999999999</v>
      </c>
      <c r="K2033">
        <v>0.84399999999999997</v>
      </c>
      <c r="L2033">
        <v>0.17599999999999999</v>
      </c>
      <c r="M2033" s="4" t="s">
        <v>190</v>
      </c>
      <c r="N2033" s="4" t="s">
        <v>186</v>
      </c>
      <c r="O2033" s="4" t="s">
        <v>190</v>
      </c>
      <c r="P2033" s="4" t="s">
        <v>501</v>
      </c>
      <c r="Q2033">
        <v>27466364</v>
      </c>
      <c r="R2033">
        <v>916000</v>
      </c>
      <c r="S2033" s="4" t="s">
        <v>502</v>
      </c>
      <c r="T2033" t="s">
        <v>190</v>
      </c>
    </row>
    <row r="2034" spans="1:20" x14ac:dyDescent="0.35">
      <c r="A2034" s="4" t="s">
        <v>160</v>
      </c>
      <c r="B2034" s="1">
        <v>41275</v>
      </c>
      <c r="C2034" s="4">
        <f>YEAR(MERGED_DATA[[#This Row],[year0]])</f>
        <v>2013</v>
      </c>
      <c r="D2034">
        <v>6.5529999999999999</v>
      </c>
      <c r="E2034">
        <v>9.8019999999999996</v>
      </c>
      <c r="F2034">
        <v>0.89600000000000002</v>
      </c>
      <c r="G2034">
        <v>65.180000000000007</v>
      </c>
      <c r="H2034">
        <v>0.64200000000000002</v>
      </c>
      <c r="I2034">
        <v>-0.23</v>
      </c>
      <c r="J2034">
        <v>0.83699999999999997</v>
      </c>
      <c r="K2034">
        <v>0.81200000000000006</v>
      </c>
      <c r="L2034">
        <v>0.23799999999999999</v>
      </c>
      <c r="M2034" s="4" t="s">
        <v>190</v>
      </c>
      <c r="N2034" s="4" t="s">
        <v>186</v>
      </c>
      <c r="O2034" s="4" t="s">
        <v>190</v>
      </c>
      <c r="P2034" s="4" t="s">
        <v>501</v>
      </c>
      <c r="Q2034">
        <v>27466364</v>
      </c>
      <c r="R2034">
        <v>916000</v>
      </c>
      <c r="S2034" s="4" t="s">
        <v>502</v>
      </c>
      <c r="T2034" t="s">
        <v>190</v>
      </c>
    </row>
    <row r="2035" spans="1:20" x14ac:dyDescent="0.35">
      <c r="A2035" s="4" t="s">
        <v>160</v>
      </c>
      <c r="B2035" s="1">
        <v>41640</v>
      </c>
      <c r="C2035" s="4">
        <f>YEAR(MERGED_DATA[[#This Row],[year0]])</f>
        <v>2014</v>
      </c>
      <c r="D2035">
        <v>6.1360000000000001</v>
      </c>
      <c r="E2035">
        <v>9.3659999999999997</v>
      </c>
      <c r="F2035">
        <v>0.90400000000000003</v>
      </c>
      <c r="G2035">
        <v>65.14</v>
      </c>
      <c r="H2035">
        <v>0.56999999999999995</v>
      </c>
      <c r="I2035">
        <v>-0.191</v>
      </c>
      <c r="J2035">
        <v>0.82699999999999996</v>
      </c>
      <c r="K2035">
        <v>0.79700000000000004</v>
      </c>
      <c r="L2035">
        <v>0.24399999999999999</v>
      </c>
      <c r="M2035" s="4" t="s">
        <v>190</v>
      </c>
      <c r="N2035" s="4" t="s">
        <v>186</v>
      </c>
      <c r="O2035" s="4" t="s">
        <v>190</v>
      </c>
      <c r="P2035" s="4" t="s">
        <v>501</v>
      </c>
      <c r="Q2035">
        <v>27466364</v>
      </c>
      <c r="R2035">
        <v>916000</v>
      </c>
      <c r="S2035" s="4" t="s">
        <v>502</v>
      </c>
      <c r="T2035" t="s">
        <v>190</v>
      </c>
    </row>
    <row r="2036" spans="1:20" x14ac:dyDescent="0.35">
      <c r="A2036" s="4" t="s">
        <v>160</v>
      </c>
      <c r="B2036" s="1">
        <v>42005</v>
      </c>
      <c r="C2036" s="4">
        <f>YEAR(MERGED_DATA[[#This Row],[year0]])</f>
        <v>2015</v>
      </c>
      <c r="D2036">
        <v>5.569</v>
      </c>
      <c r="E2036">
        <v>8.532</v>
      </c>
      <c r="F2036">
        <v>0.91100000000000003</v>
      </c>
      <c r="G2036">
        <v>65.099999999999994</v>
      </c>
      <c r="H2036">
        <v>0.51200000000000001</v>
      </c>
      <c r="I2036">
        <v>-8.8999999999999996E-2</v>
      </c>
      <c r="J2036">
        <v>0.81299999999999994</v>
      </c>
      <c r="K2036">
        <v>0.83699999999999997</v>
      </c>
      <c r="L2036">
        <v>0.223</v>
      </c>
      <c r="M2036" s="4" t="s">
        <v>190</v>
      </c>
      <c r="N2036" s="4" t="s">
        <v>186</v>
      </c>
      <c r="O2036" s="4" t="s">
        <v>190</v>
      </c>
      <c r="P2036" s="4" t="s">
        <v>501</v>
      </c>
      <c r="Q2036">
        <v>27466364</v>
      </c>
      <c r="R2036">
        <v>916000</v>
      </c>
      <c r="S2036" s="4" t="s">
        <v>502</v>
      </c>
      <c r="T2036" t="s">
        <v>190</v>
      </c>
    </row>
    <row r="2037" spans="1:20" x14ac:dyDescent="0.35">
      <c r="A2037" s="4" t="s">
        <v>160</v>
      </c>
      <c r="B2037" s="1">
        <v>42370</v>
      </c>
      <c r="C2037" s="4">
        <f>YEAR(MERGED_DATA[[#This Row],[year0]])</f>
        <v>2016</v>
      </c>
      <c r="D2037">
        <v>4.0410000000000004</v>
      </c>
      <c r="E2037">
        <v>7.6020000000000003</v>
      </c>
      <c r="F2037">
        <v>0.90200000000000002</v>
      </c>
      <c r="G2037">
        <v>64.924999999999997</v>
      </c>
      <c r="H2037">
        <v>0.45800000000000002</v>
      </c>
      <c r="I2037">
        <v>-0.06</v>
      </c>
      <c r="J2037">
        <v>0.89</v>
      </c>
      <c r="K2037">
        <v>0.67600000000000005</v>
      </c>
      <c r="L2037">
        <v>0.39200000000000002</v>
      </c>
      <c r="M2037" s="4" t="s">
        <v>190</v>
      </c>
      <c r="N2037" s="4" t="s">
        <v>186</v>
      </c>
      <c r="O2037" s="4" t="s">
        <v>190</v>
      </c>
      <c r="P2037" s="4" t="s">
        <v>501</v>
      </c>
      <c r="Q2037">
        <v>27466364</v>
      </c>
      <c r="R2037">
        <v>916000</v>
      </c>
      <c r="S2037" s="4" t="s">
        <v>502</v>
      </c>
      <c r="T2037" t="s">
        <v>190</v>
      </c>
    </row>
    <row r="2038" spans="1:20" x14ac:dyDescent="0.35">
      <c r="A2038" s="4" t="s">
        <v>160</v>
      </c>
      <c r="B2038" s="1">
        <v>42736</v>
      </c>
      <c r="C2038" s="4">
        <f>YEAR(MERGED_DATA[[#This Row],[year0]])</f>
        <v>2017</v>
      </c>
      <c r="D2038">
        <v>5.0709999999999997</v>
      </c>
      <c r="E2038">
        <v>5.9429999999999996</v>
      </c>
      <c r="F2038">
        <v>0.89600000000000002</v>
      </c>
      <c r="G2038">
        <v>64.75</v>
      </c>
      <c r="H2038">
        <v>0.63600000000000001</v>
      </c>
      <c r="I2038">
        <v>0.05</v>
      </c>
      <c r="J2038">
        <v>0.84399999999999997</v>
      </c>
      <c r="K2038">
        <v>0.69699999999999995</v>
      </c>
      <c r="L2038">
        <v>0.36299999999999999</v>
      </c>
      <c r="M2038" s="4" t="s">
        <v>190</v>
      </c>
      <c r="N2038" s="4" t="s">
        <v>186</v>
      </c>
      <c r="O2038" s="4" t="s">
        <v>190</v>
      </c>
      <c r="P2038" s="4" t="s">
        <v>501</v>
      </c>
      <c r="Q2038">
        <v>27466364</v>
      </c>
      <c r="R2038">
        <v>916000</v>
      </c>
      <c r="S2038" s="4" t="s">
        <v>502</v>
      </c>
      <c r="T2038" t="s">
        <v>190</v>
      </c>
    </row>
    <row r="2039" spans="1:20" x14ac:dyDescent="0.35">
      <c r="A2039" s="4" t="s">
        <v>160</v>
      </c>
      <c r="B2039" s="1">
        <v>43101</v>
      </c>
      <c r="C2039" s="4">
        <f>YEAR(MERGED_DATA[[#This Row],[year0]])</f>
        <v>2018</v>
      </c>
      <c r="D2039">
        <v>5.0060000000000002</v>
      </c>
      <c r="E2039">
        <v>5.9349999999999996</v>
      </c>
      <c r="F2039">
        <v>0.88700000000000001</v>
      </c>
      <c r="G2039">
        <v>64.575000000000003</v>
      </c>
      <c r="H2039">
        <v>0.61099999999999999</v>
      </c>
      <c r="I2039">
        <v>6.8000000000000005E-2</v>
      </c>
      <c r="J2039">
        <v>0.82799999999999996</v>
      </c>
      <c r="K2039">
        <v>0.72299999999999998</v>
      </c>
      <c r="L2039">
        <v>0.374</v>
      </c>
      <c r="M2039" s="4" t="s">
        <v>190</v>
      </c>
      <c r="N2039" s="4" t="s">
        <v>186</v>
      </c>
      <c r="O2039" s="4" t="s">
        <v>190</v>
      </c>
      <c r="P2039" s="4" t="s">
        <v>501</v>
      </c>
      <c r="Q2039">
        <v>27466364</v>
      </c>
      <c r="R2039">
        <v>916000</v>
      </c>
      <c r="S2039" s="4" t="s">
        <v>502</v>
      </c>
      <c r="T2039" t="s">
        <v>190</v>
      </c>
    </row>
    <row r="2040" spans="1:20" x14ac:dyDescent="0.35">
      <c r="A2040" s="4" t="s">
        <v>160</v>
      </c>
      <c r="B2040" s="1">
        <v>43466</v>
      </c>
      <c r="C2040" s="4">
        <f>YEAR(MERGED_DATA[[#This Row],[year0]])</f>
        <v>2019</v>
      </c>
      <c r="D2040">
        <v>5.0810000000000004</v>
      </c>
      <c r="E2040">
        <v>5.5270000000000001</v>
      </c>
      <c r="F2040">
        <v>0.88800000000000001</v>
      </c>
      <c r="G2040">
        <v>64.400000000000006</v>
      </c>
      <c r="H2040">
        <v>0.626</v>
      </c>
      <c r="I2040">
        <v>0.124</v>
      </c>
      <c r="J2040">
        <v>0.83899999999999997</v>
      </c>
      <c r="K2040">
        <v>0.73</v>
      </c>
      <c r="L2040">
        <v>0.35099999999999998</v>
      </c>
      <c r="M2040" s="4" t="s">
        <v>190</v>
      </c>
      <c r="N2040" s="4" t="s">
        <v>186</v>
      </c>
      <c r="O2040" s="4" t="s">
        <v>190</v>
      </c>
      <c r="P2040" s="4" t="s">
        <v>501</v>
      </c>
      <c r="Q2040">
        <v>27466364</v>
      </c>
      <c r="R2040">
        <v>916000</v>
      </c>
      <c r="S2040" s="4" t="s">
        <v>502</v>
      </c>
      <c r="T2040" t="s">
        <v>190</v>
      </c>
    </row>
    <row r="2041" spans="1:20" x14ac:dyDescent="0.35">
      <c r="A2041" s="4" t="s">
        <v>161</v>
      </c>
      <c r="B2041" s="1">
        <v>39448</v>
      </c>
      <c r="C2041" s="4">
        <f>YEAR(MERGED_DATA[[#This Row],[year0]])</f>
        <v>2008</v>
      </c>
      <c r="D2041">
        <v>5.48</v>
      </c>
      <c r="E2041">
        <v>8.6579999999999995</v>
      </c>
      <c r="F2041">
        <v>0.80500000000000005</v>
      </c>
      <c r="G2041">
        <v>64.34</v>
      </c>
      <c r="H2041">
        <v>0.88900000000000001</v>
      </c>
      <c r="I2041">
        <v>0.18</v>
      </c>
      <c r="J2041">
        <v>0.78900000000000003</v>
      </c>
      <c r="K2041">
        <v>0.624</v>
      </c>
      <c r="L2041">
        <v>0.218</v>
      </c>
      <c r="M2041" s="4" t="s">
        <v>209</v>
      </c>
      <c r="N2041" s="4" t="s">
        <v>170</v>
      </c>
      <c r="O2041" s="4" t="s">
        <v>171</v>
      </c>
      <c r="P2041" s="4" t="s">
        <v>550</v>
      </c>
      <c r="Q2041">
        <v>97468029</v>
      </c>
      <c r="R2041">
        <v>332698</v>
      </c>
      <c r="S2041" s="4" t="s">
        <v>170</v>
      </c>
      <c r="T2041" t="s">
        <v>171</v>
      </c>
    </row>
    <row r="2042" spans="1:20" x14ac:dyDescent="0.35">
      <c r="A2042" s="4" t="s">
        <v>161</v>
      </c>
      <c r="B2042" s="1">
        <v>39814</v>
      </c>
      <c r="C2042" s="4">
        <f>YEAR(MERGED_DATA[[#This Row],[year0]])</f>
        <v>2009</v>
      </c>
      <c r="D2042">
        <v>5.3040000000000003</v>
      </c>
      <c r="E2042">
        <v>8.7010000000000005</v>
      </c>
      <c r="F2042">
        <v>0.81499999999999995</v>
      </c>
      <c r="G2042">
        <v>64.42</v>
      </c>
      <c r="H2042">
        <v>0.83399999999999996</v>
      </c>
      <c r="I2042">
        <v>-8.3000000000000004E-2</v>
      </c>
      <c r="J2042">
        <v>0.83799999999999997</v>
      </c>
      <c r="K2042">
        <v>0.48099999999999998</v>
      </c>
      <c r="L2042">
        <v>0.19</v>
      </c>
      <c r="M2042" s="4" t="s">
        <v>209</v>
      </c>
      <c r="N2042" s="4" t="s">
        <v>170</v>
      </c>
      <c r="O2042" s="4" t="s">
        <v>171</v>
      </c>
      <c r="P2042" s="4" t="s">
        <v>550</v>
      </c>
      <c r="Q2042">
        <v>97468029</v>
      </c>
      <c r="R2042">
        <v>332698</v>
      </c>
      <c r="S2042" s="4" t="s">
        <v>170</v>
      </c>
      <c r="T2042" t="s">
        <v>171</v>
      </c>
    </row>
    <row r="2043" spans="1:20" x14ac:dyDescent="0.35">
      <c r="A2043" s="4" t="s">
        <v>161</v>
      </c>
      <c r="B2043" s="1">
        <v>40179</v>
      </c>
      <c r="C2043" s="4">
        <f>YEAR(MERGED_DATA[[#This Row],[year0]])</f>
        <v>2010</v>
      </c>
      <c r="D2043">
        <v>5.2960000000000003</v>
      </c>
      <c r="E2043">
        <v>8.7520000000000007</v>
      </c>
      <c r="F2043">
        <v>0.78700000000000003</v>
      </c>
      <c r="G2043">
        <v>64.5</v>
      </c>
      <c r="H2043">
        <v>0.83099999999999996</v>
      </c>
      <c r="I2043">
        <v>-2.7E-2</v>
      </c>
      <c r="J2043">
        <v>0.74299999999999999</v>
      </c>
      <c r="K2043">
        <v>0.67100000000000004</v>
      </c>
      <c r="L2043">
        <v>0.216</v>
      </c>
      <c r="M2043" s="4" t="s">
        <v>209</v>
      </c>
      <c r="N2043" s="4" t="s">
        <v>170</v>
      </c>
      <c r="O2043" s="4" t="s">
        <v>171</v>
      </c>
      <c r="P2043" s="4" t="s">
        <v>550</v>
      </c>
      <c r="Q2043">
        <v>97468029</v>
      </c>
      <c r="R2043">
        <v>332698</v>
      </c>
      <c r="S2043" s="4" t="s">
        <v>170</v>
      </c>
      <c r="T2043" t="s">
        <v>171</v>
      </c>
    </row>
    <row r="2044" spans="1:20" x14ac:dyDescent="0.35">
      <c r="A2044" s="4" t="s">
        <v>161</v>
      </c>
      <c r="B2044" s="1">
        <v>40544</v>
      </c>
      <c r="C2044" s="4">
        <f>YEAR(MERGED_DATA[[#This Row],[year0]])</f>
        <v>2011</v>
      </c>
      <c r="D2044">
        <v>5.7670000000000003</v>
      </c>
      <c r="E2044">
        <v>8.8040000000000003</v>
      </c>
      <c r="F2044">
        <v>0.89800000000000002</v>
      </c>
      <c r="G2044">
        <v>64.58</v>
      </c>
      <c r="H2044">
        <v>0.81799999999999995</v>
      </c>
      <c r="I2044">
        <v>8.4000000000000005E-2</v>
      </c>
      <c r="J2044">
        <v>0.74199999999999999</v>
      </c>
      <c r="K2044">
        <v>0.49399999999999999</v>
      </c>
      <c r="L2044">
        <v>0.193</v>
      </c>
      <c r="M2044" s="4" t="s">
        <v>209</v>
      </c>
      <c r="N2044" s="4" t="s">
        <v>170</v>
      </c>
      <c r="O2044" s="4" t="s">
        <v>171</v>
      </c>
      <c r="P2044" s="4" t="s">
        <v>550</v>
      </c>
      <c r="Q2044">
        <v>97468029</v>
      </c>
      <c r="R2044">
        <v>332698</v>
      </c>
      <c r="S2044" s="4" t="s">
        <v>170</v>
      </c>
      <c r="T2044" t="s">
        <v>171</v>
      </c>
    </row>
    <row r="2045" spans="1:20" x14ac:dyDescent="0.35">
      <c r="A2045" s="4" t="s">
        <v>161</v>
      </c>
      <c r="B2045" s="1">
        <v>40909</v>
      </c>
      <c r="C2045" s="4">
        <f>YEAR(MERGED_DATA[[#This Row],[year0]])</f>
        <v>2012</v>
      </c>
      <c r="D2045">
        <v>5.5350000000000001</v>
      </c>
      <c r="E2045">
        <v>8.8469999999999995</v>
      </c>
      <c r="F2045">
        <v>0.77500000000000002</v>
      </c>
      <c r="G2045">
        <v>64.66</v>
      </c>
      <c r="H2045">
        <v>0.85599999999999998</v>
      </c>
      <c r="I2045">
        <v>-0.13100000000000001</v>
      </c>
      <c r="J2045">
        <v>0.81499999999999995</v>
      </c>
      <c r="K2045">
        <v>0.54600000000000004</v>
      </c>
      <c r="L2045">
        <v>0.221</v>
      </c>
      <c r="M2045" s="4" t="s">
        <v>209</v>
      </c>
      <c r="N2045" s="4" t="s">
        <v>170</v>
      </c>
      <c r="O2045" s="4" t="s">
        <v>171</v>
      </c>
      <c r="P2045" s="4" t="s">
        <v>550</v>
      </c>
      <c r="Q2045">
        <v>97468029</v>
      </c>
      <c r="R2045">
        <v>332698</v>
      </c>
      <c r="S2045" s="4" t="s">
        <v>170</v>
      </c>
      <c r="T2045" t="s">
        <v>171</v>
      </c>
    </row>
    <row r="2046" spans="1:20" x14ac:dyDescent="0.35">
      <c r="A2046" s="4" t="s">
        <v>161</v>
      </c>
      <c r="B2046" s="1">
        <v>41275</v>
      </c>
      <c r="C2046" s="4">
        <f>YEAR(MERGED_DATA[[#This Row],[year0]])</f>
        <v>2013</v>
      </c>
      <c r="D2046">
        <v>5.0229999999999997</v>
      </c>
      <c r="E2046">
        <v>8.89</v>
      </c>
      <c r="F2046">
        <v>0.75900000000000001</v>
      </c>
      <c r="G2046">
        <v>64.739999999999995</v>
      </c>
      <c r="H2046">
        <v>0.92</v>
      </c>
      <c r="I2046">
        <v>-4.8000000000000001E-2</v>
      </c>
      <c r="J2046">
        <v>0.77100000000000002</v>
      </c>
      <c r="K2046">
        <v>0.68899999999999995</v>
      </c>
      <c r="L2046">
        <v>0.16500000000000001</v>
      </c>
      <c r="M2046" s="4" t="s">
        <v>209</v>
      </c>
      <c r="N2046" s="4" t="s">
        <v>170</v>
      </c>
      <c r="O2046" s="4" t="s">
        <v>171</v>
      </c>
      <c r="P2046" s="4" t="s">
        <v>550</v>
      </c>
      <c r="Q2046">
        <v>97468029</v>
      </c>
      <c r="R2046">
        <v>332698</v>
      </c>
      <c r="S2046" s="4" t="s">
        <v>170</v>
      </c>
      <c r="T2046" t="s">
        <v>171</v>
      </c>
    </row>
    <row r="2047" spans="1:20" x14ac:dyDescent="0.35">
      <c r="A2047" s="4" t="s">
        <v>161</v>
      </c>
      <c r="B2047" s="1">
        <v>42370</v>
      </c>
      <c r="C2047" s="4">
        <f>YEAR(MERGED_DATA[[#This Row],[year0]])</f>
        <v>2016</v>
      </c>
      <c r="D2047">
        <v>5.0620000000000003</v>
      </c>
      <c r="E2047">
        <v>9.0530000000000008</v>
      </c>
      <c r="F2047">
        <v>0.876</v>
      </c>
      <c r="G2047">
        <v>65</v>
      </c>
      <c r="H2047">
        <v>0.89400000000000002</v>
      </c>
      <c r="I2047">
        <v>-0.112</v>
      </c>
      <c r="J2047">
        <v>0.79900000000000004</v>
      </c>
      <c r="K2047">
        <v>0.48699999999999999</v>
      </c>
      <c r="L2047">
        <v>0.223</v>
      </c>
      <c r="M2047" s="4" t="s">
        <v>209</v>
      </c>
      <c r="N2047" s="4" t="s">
        <v>170</v>
      </c>
      <c r="O2047" s="4" t="s">
        <v>171</v>
      </c>
      <c r="P2047" s="4" t="s">
        <v>550</v>
      </c>
      <c r="Q2047">
        <v>97468029</v>
      </c>
      <c r="R2047">
        <v>332698</v>
      </c>
      <c r="S2047" s="4" t="s">
        <v>170</v>
      </c>
      <c r="T2047" t="s">
        <v>171</v>
      </c>
    </row>
    <row r="2048" spans="1:20" x14ac:dyDescent="0.35">
      <c r="A2048" s="4" t="s">
        <v>161</v>
      </c>
      <c r="B2048" s="1">
        <v>43101</v>
      </c>
      <c r="C2048" s="4">
        <f>YEAR(MERGED_DATA[[#This Row],[year0]])</f>
        <v>2018</v>
      </c>
      <c r="D2048">
        <v>5.2960000000000003</v>
      </c>
      <c r="E2048">
        <v>9.173</v>
      </c>
      <c r="F2048">
        <v>0.83199999999999996</v>
      </c>
      <c r="G2048">
        <v>65.2</v>
      </c>
      <c r="H2048">
        <v>0.90900000000000003</v>
      </c>
      <c r="I2048">
        <v>-6.3E-2</v>
      </c>
      <c r="J2048">
        <v>0.80800000000000005</v>
      </c>
      <c r="K2048">
        <v>0.61399999999999999</v>
      </c>
      <c r="L2048">
        <v>0.191</v>
      </c>
      <c r="M2048" s="4" t="s">
        <v>209</v>
      </c>
      <c r="N2048" s="4" t="s">
        <v>170</v>
      </c>
      <c r="O2048" s="4" t="s">
        <v>171</v>
      </c>
      <c r="P2048" s="4" t="s">
        <v>550</v>
      </c>
      <c r="Q2048">
        <v>97468029</v>
      </c>
      <c r="R2048">
        <v>332698</v>
      </c>
      <c r="S2048" s="4" t="s">
        <v>170</v>
      </c>
      <c r="T2048" t="s">
        <v>171</v>
      </c>
    </row>
    <row r="2049" spans="1:20" x14ac:dyDescent="0.35">
      <c r="A2049" s="4" t="s">
        <v>161</v>
      </c>
      <c r="B2049" s="1">
        <v>43466</v>
      </c>
      <c r="C2049" s="4">
        <f>YEAR(MERGED_DATA[[#This Row],[year0]])</f>
        <v>2019</v>
      </c>
      <c r="D2049">
        <v>5.4669999999999996</v>
      </c>
      <c r="E2049">
        <v>9.2349999999999994</v>
      </c>
      <c r="F2049">
        <v>0.84799999999999998</v>
      </c>
      <c r="G2049">
        <v>65.3</v>
      </c>
      <c r="H2049">
        <v>0.95199999999999996</v>
      </c>
      <c r="I2049">
        <v>-0.14799999999999999</v>
      </c>
      <c r="J2049">
        <v>0.78800000000000003</v>
      </c>
      <c r="K2049">
        <v>0.65800000000000003</v>
      </c>
      <c r="L2049">
        <v>0.186</v>
      </c>
      <c r="M2049" s="4" t="s">
        <v>209</v>
      </c>
      <c r="N2049" s="4" t="s">
        <v>170</v>
      </c>
      <c r="O2049" s="4" t="s">
        <v>171</v>
      </c>
      <c r="P2049" s="4" t="s">
        <v>550</v>
      </c>
      <c r="Q2049">
        <v>97468029</v>
      </c>
      <c r="R2049">
        <v>332698</v>
      </c>
      <c r="S2049" s="4" t="s">
        <v>170</v>
      </c>
      <c r="T2049" t="s">
        <v>171</v>
      </c>
    </row>
    <row r="2050" spans="1:20" x14ac:dyDescent="0.35">
      <c r="A2050" s="4" t="s">
        <v>161</v>
      </c>
      <c r="B2050" s="1">
        <v>43831</v>
      </c>
      <c r="C2050" s="4">
        <f>YEAR(MERGED_DATA[[#This Row],[year0]])</f>
        <v>2020</v>
      </c>
      <c r="D2050">
        <v>5.4619999999999997</v>
      </c>
      <c r="E2050">
        <v>9.2539999999999996</v>
      </c>
      <c r="F2050">
        <v>0.76500000000000001</v>
      </c>
      <c r="G2050">
        <v>65.400000000000006</v>
      </c>
      <c r="H2050">
        <v>0.94499999999999995</v>
      </c>
      <c r="I2050">
        <v>6.3E-2</v>
      </c>
      <c r="J2050">
        <v>0.79100000000000004</v>
      </c>
      <c r="K2050">
        <v>0.69899999999999995</v>
      </c>
      <c r="L2050">
        <v>0.28599999999999998</v>
      </c>
      <c r="M2050" s="4" t="s">
        <v>209</v>
      </c>
      <c r="N2050" s="4" t="s">
        <v>170</v>
      </c>
      <c r="O2050" s="4" t="s">
        <v>171</v>
      </c>
      <c r="P2050" s="4" t="s">
        <v>550</v>
      </c>
      <c r="Q2050">
        <v>97468029</v>
      </c>
      <c r="R2050">
        <v>332698</v>
      </c>
      <c r="S2050" s="4" t="s">
        <v>170</v>
      </c>
      <c r="T2050" t="s">
        <v>171</v>
      </c>
    </row>
    <row r="2051" spans="1:20" x14ac:dyDescent="0.35">
      <c r="A2051" s="4" t="s">
        <v>161</v>
      </c>
      <c r="B2051" s="1">
        <v>44197</v>
      </c>
      <c r="C2051" s="4">
        <f>YEAR(MERGED_DATA[[#This Row],[year0]])</f>
        <v>2021</v>
      </c>
      <c r="D2051">
        <v>5.54</v>
      </c>
      <c r="E2051">
        <v>9.2710000000000008</v>
      </c>
      <c r="F2051">
        <v>0.79900000000000004</v>
      </c>
      <c r="G2051">
        <v>65.5</v>
      </c>
      <c r="H2051">
        <v>0.89700000000000002</v>
      </c>
      <c r="I2051">
        <v>0.104</v>
      </c>
      <c r="J2051">
        <v>0.79800000000000004</v>
      </c>
      <c r="K2051">
        <v>0.65100000000000002</v>
      </c>
      <c r="L2051">
        <v>0.28000000000000003</v>
      </c>
      <c r="M2051" s="4" t="s">
        <v>209</v>
      </c>
      <c r="N2051" s="4" t="s">
        <v>170</v>
      </c>
      <c r="O2051" s="4" t="s">
        <v>171</v>
      </c>
      <c r="P2051" s="4" t="s">
        <v>550</v>
      </c>
      <c r="Q2051">
        <v>97468029</v>
      </c>
      <c r="R2051">
        <v>332698</v>
      </c>
      <c r="S2051" s="4" t="s">
        <v>170</v>
      </c>
      <c r="T2051" t="s">
        <v>171</v>
      </c>
    </row>
    <row r="2052" spans="1:20" x14ac:dyDescent="0.35">
      <c r="A2052" s="4" t="s">
        <v>161</v>
      </c>
      <c r="B2052" s="1">
        <v>44562</v>
      </c>
      <c r="C2052" s="4">
        <f>YEAR(MERGED_DATA[[#This Row],[year0]])</f>
        <v>2022</v>
      </c>
      <c r="D2052">
        <v>6.2670000000000003</v>
      </c>
      <c r="E2052">
        <v>9.3409999999999993</v>
      </c>
      <c r="F2052">
        <v>0.879</v>
      </c>
      <c r="G2052">
        <v>65.599999999999994</v>
      </c>
      <c r="H2052">
        <v>0.97499999999999998</v>
      </c>
      <c r="I2052">
        <v>-0.182</v>
      </c>
      <c r="J2052">
        <v>0.70299999999999996</v>
      </c>
      <c r="K2052">
        <v>0.77400000000000002</v>
      </c>
      <c r="L2052">
        <v>0.108</v>
      </c>
      <c r="M2052" s="4" t="s">
        <v>209</v>
      </c>
      <c r="N2052" s="4" t="s">
        <v>170</v>
      </c>
      <c r="O2052" s="4" t="s">
        <v>171</v>
      </c>
      <c r="P2052" s="4" t="s">
        <v>550</v>
      </c>
      <c r="Q2052">
        <v>97468029</v>
      </c>
      <c r="R2052">
        <v>332698</v>
      </c>
      <c r="S2052" s="4" t="s">
        <v>170</v>
      </c>
      <c r="T2052" t="s">
        <v>171</v>
      </c>
    </row>
    <row r="2053" spans="1:20" x14ac:dyDescent="0.35">
      <c r="A2053" s="4" t="s">
        <v>161</v>
      </c>
      <c r="B2053" s="1">
        <v>44927</v>
      </c>
      <c r="C2053" s="4">
        <f>YEAR(MERGED_DATA[[#This Row],[year0]])</f>
        <v>2023</v>
      </c>
      <c r="D2053">
        <v>6.3250000000000002</v>
      </c>
      <c r="E2053">
        <v>9.3919999999999995</v>
      </c>
      <c r="F2053">
        <v>0.84499999999999997</v>
      </c>
      <c r="G2053">
        <v>65.7</v>
      </c>
      <c r="H2053">
        <v>0.95599999999999996</v>
      </c>
      <c r="I2053">
        <v>-0.159</v>
      </c>
      <c r="J2053">
        <v>0.65500000000000003</v>
      </c>
      <c r="K2053">
        <v>0.71</v>
      </c>
      <c r="L2053">
        <v>0.12</v>
      </c>
      <c r="M2053" s="4" t="s">
        <v>209</v>
      </c>
      <c r="N2053" s="4" t="s">
        <v>170</v>
      </c>
      <c r="O2053" s="4" t="s">
        <v>171</v>
      </c>
      <c r="P2053" s="4" t="s">
        <v>550</v>
      </c>
      <c r="Q2053">
        <v>97468029</v>
      </c>
      <c r="R2053">
        <v>332698</v>
      </c>
      <c r="S2053" s="4" t="s">
        <v>170</v>
      </c>
      <c r="T2053" t="s">
        <v>171</v>
      </c>
    </row>
    <row r="2054" spans="1:20" x14ac:dyDescent="0.35">
      <c r="A2054" s="4" t="s">
        <v>162</v>
      </c>
      <c r="B2054" s="1">
        <v>39814</v>
      </c>
      <c r="C2054" s="4">
        <f>YEAR(MERGED_DATA[[#This Row],[year0]])</f>
        <v>2009</v>
      </c>
      <c r="D2054">
        <v>4.8090000000000002</v>
      </c>
      <c r="E2054">
        <v>8.25</v>
      </c>
      <c r="F2054">
        <v>0.75600000000000001</v>
      </c>
      <c r="G2054">
        <v>58.64</v>
      </c>
      <c r="H2054">
        <v>0.64400000000000002</v>
      </c>
      <c r="I2054">
        <v>-5.6000000000000001E-2</v>
      </c>
      <c r="J2054">
        <v>0.83199999999999996</v>
      </c>
      <c r="K2054">
        <v>0.51100000000000001</v>
      </c>
      <c r="L2054">
        <v>0.374</v>
      </c>
      <c r="M2054" s="4" t="s">
        <v>191</v>
      </c>
      <c r="N2054" s="4" t="s">
        <v>170</v>
      </c>
      <c r="O2054" s="4" t="s">
        <v>171</v>
      </c>
      <c r="P2054" s="4" t="s">
        <v>551</v>
      </c>
      <c r="Q2054">
        <v>32981641</v>
      </c>
      <c r="R2054">
        <v>527968</v>
      </c>
      <c r="S2054" s="4" t="s">
        <v>170</v>
      </c>
      <c r="T2054" t="s">
        <v>171</v>
      </c>
    </row>
    <row r="2055" spans="1:20" x14ac:dyDescent="0.35">
      <c r="A2055" s="4" t="s">
        <v>162</v>
      </c>
      <c r="B2055" s="1">
        <v>40179</v>
      </c>
      <c r="C2055" s="4">
        <f>YEAR(MERGED_DATA[[#This Row],[year0]])</f>
        <v>2010</v>
      </c>
      <c r="D2055">
        <v>4.3499999999999996</v>
      </c>
      <c r="E2055">
        <v>8.4139999999999997</v>
      </c>
      <c r="F2055">
        <v>0.72699999999999998</v>
      </c>
      <c r="G2055">
        <v>58.6</v>
      </c>
      <c r="H2055">
        <v>0.65900000000000003</v>
      </c>
      <c r="I2055">
        <v>-0.107</v>
      </c>
      <c r="J2055">
        <v>0.85299999999999998</v>
      </c>
      <c r="K2055">
        <v>0.51400000000000001</v>
      </c>
      <c r="L2055">
        <v>0.308</v>
      </c>
      <c r="M2055" s="4" t="s">
        <v>191</v>
      </c>
      <c r="N2055" s="4" t="s">
        <v>170</v>
      </c>
      <c r="O2055" s="4" t="s">
        <v>171</v>
      </c>
      <c r="P2055" s="4" t="s">
        <v>551</v>
      </c>
      <c r="Q2055">
        <v>32981641</v>
      </c>
      <c r="R2055">
        <v>527968</v>
      </c>
      <c r="S2055" s="4" t="s">
        <v>170</v>
      </c>
      <c r="T2055" t="s">
        <v>171</v>
      </c>
    </row>
    <row r="2056" spans="1:20" x14ac:dyDescent="0.35">
      <c r="A2056" s="4" t="s">
        <v>162</v>
      </c>
      <c r="B2056" s="1">
        <v>40544</v>
      </c>
      <c r="C2056" s="4">
        <f>YEAR(MERGED_DATA[[#This Row],[year0]])</f>
        <v>2011</v>
      </c>
      <c r="D2056">
        <v>3.746</v>
      </c>
      <c r="E2056">
        <v>8.2639999999999993</v>
      </c>
      <c r="F2056">
        <v>0.66300000000000003</v>
      </c>
      <c r="G2056">
        <v>58.56</v>
      </c>
      <c r="H2056">
        <v>0.63800000000000001</v>
      </c>
      <c r="I2056">
        <v>-0.17399999999999999</v>
      </c>
      <c r="J2056">
        <v>0.754</v>
      </c>
      <c r="K2056">
        <v>0.41599999999999998</v>
      </c>
      <c r="L2056">
        <v>0.28499999999999998</v>
      </c>
      <c r="M2056" s="4" t="s">
        <v>191</v>
      </c>
      <c r="N2056" s="4" t="s">
        <v>170</v>
      </c>
      <c r="O2056" s="4" t="s">
        <v>171</v>
      </c>
      <c r="P2056" s="4" t="s">
        <v>551</v>
      </c>
      <c r="Q2056">
        <v>32981641</v>
      </c>
      <c r="R2056">
        <v>527968</v>
      </c>
      <c r="S2056" s="4" t="s">
        <v>170</v>
      </c>
      <c r="T2056" t="s">
        <v>171</v>
      </c>
    </row>
    <row r="2057" spans="1:20" x14ac:dyDescent="0.35">
      <c r="A2057" s="4" t="s">
        <v>162</v>
      </c>
      <c r="B2057" s="1">
        <v>40909</v>
      </c>
      <c r="C2057" s="4">
        <f>YEAR(MERGED_DATA[[#This Row],[year0]])</f>
        <v>2012</v>
      </c>
      <c r="D2057">
        <v>4.0609999999999999</v>
      </c>
      <c r="E2057">
        <v>8.1790000000000003</v>
      </c>
      <c r="F2057">
        <v>0.68200000000000005</v>
      </c>
      <c r="G2057">
        <v>58.52</v>
      </c>
      <c r="H2057">
        <v>0.70599999999999996</v>
      </c>
      <c r="I2057">
        <v>-0.17199999999999999</v>
      </c>
      <c r="J2057">
        <v>0.79300000000000004</v>
      </c>
      <c r="K2057">
        <v>0.41299999999999998</v>
      </c>
      <c r="L2057">
        <v>0.26300000000000001</v>
      </c>
      <c r="M2057" s="4" t="s">
        <v>191</v>
      </c>
      <c r="N2057" s="4" t="s">
        <v>170</v>
      </c>
      <c r="O2057" s="4" t="s">
        <v>171</v>
      </c>
      <c r="P2057" s="4" t="s">
        <v>551</v>
      </c>
      <c r="Q2057">
        <v>32981641</v>
      </c>
      <c r="R2057">
        <v>527968</v>
      </c>
      <c r="S2057" s="4" t="s">
        <v>170</v>
      </c>
      <c r="T2057" t="s">
        <v>171</v>
      </c>
    </row>
    <row r="2058" spans="1:20" x14ac:dyDescent="0.35">
      <c r="A2058" s="4" t="s">
        <v>162</v>
      </c>
      <c r="B2058" s="1">
        <v>41275</v>
      </c>
      <c r="C2058" s="4">
        <f>YEAR(MERGED_DATA[[#This Row],[year0]])</f>
        <v>2013</v>
      </c>
      <c r="D2058">
        <v>4.218</v>
      </c>
      <c r="E2058">
        <v>8.1660000000000004</v>
      </c>
      <c r="F2058">
        <v>0.69399999999999995</v>
      </c>
      <c r="G2058">
        <v>58.48</v>
      </c>
      <c r="H2058">
        <v>0.54300000000000004</v>
      </c>
      <c r="I2058">
        <v>-0.17899999999999999</v>
      </c>
      <c r="J2058">
        <v>0.88500000000000001</v>
      </c>
      <c r="K2058">
        <v>0.47799999999999998</v>
      </c>
      <c r="L2058">
        <v>0.26600000000000001</v>
      </c>
      <c r="M2058" s="4" t="s">
        <v>191</v>
      </c>
      <c r="N2058" s="4" t="s">
        <v>170</v>
      </c>
      <c r="O2058" s="4" t="s">
        <v>171</v>
      </c>
      <c r="P2058" s="4" t="s">
        <v>551</v>
      </c>
      <c r="Q2058">
        <v>32981641</v>
      </c>
      <c r="R2058">
        <v>527968</v>
      </c>
      <c r="S2058" s="4" t="s">
        <v>170</v>
      </c>
      <c r="T2058" t="s">
        <v>171</v>
      </c>
    </row>
    <row r="2059" spans="1:20" x14ac:dyDescent="0.35">
      <c r="A2059" s="4" t="s">
        <v>162</v>
      </c>
      <c r="B2059" s="1">
        <v>41640</v>
      </c>
      <c r="C2059" s="4">
        <f>YEAR(MERGED_DATA[[#This Row],[year0]])</f>
        <v>2014</v>
      </c>
      <c r="D2059">
        <v>3.968</v>
      </c>
      <c r="E2059">
        <v>8.1590000000000007</v>
      </c>
      <c r="F2059">
        <v>0.63800000000000001</v>
      </c>
      <c r="G2059">
        <v>58.44</v>
      </c>
      <c r="H2059">
        <v>0.66400000000000003</v>
      </c>
      <c r="I2059">
        <v>-0.16600000000000001</v>
      </c>
      <c r="J2059">
        <v>0.88500000000000001</v>
      </c>
      <c r="K2059">
        <v>0.52700000000000002</v>
      </c>
      <c r="L2059">
        <v>0.27600000000000002</v>
      </c>
      <c r="M2059" s="4" t="s">
        <v>191</v>
      </c>
      <c r="N2059" s="4" t="s">
        <v>170</v>
      </c>
      <c r="O2059" s="4" t="s">
        <v>171</v>
      </c>
      <c r="P2059" s="4" t="s">
        <v>551</v>
      </c>
      <c r="Q2059">
        <v>32981641</v>
      </c>
      <c r="R2059">
        <v>527968</v>
      </c>
      <c r="S2059" s="4" t="s">
        <v>170</v>
      </c>
      <c r="T2059" t="s">
        <v>171</v>
      </c>
    </row>
    <row r="2060" spans="1:20" x14ac:dyDescent="0.35">
      <c r="A2060" s="4" t="s">
        <v>162</v>
      </c>
      <c r="B2060" s="1">
        <v>42005</v>
      </c>
      <c r="C2060" s="4">
        <f>YEAR(MERGED_DATA[[#This Row],[year0]])</f>
        <v>2015</v>
      </c>
      <c r="D2060">
        <v>2.9830000000000001</v>
      </c>
      <c r="E2060">
        <v>7.7720000000000002</v>
      </c>
      <c r="F2060">
        <v>0.66900000000000004</v>
      </c>
      <c r="G2060">
        <v>58.4</v>
      </c>
      <c r="H2060">
        <v>0.61</v>
      </c>
      <c r="I2060">
        <v>-0.13800000000000001</v>
      </c>
      <c r="J2060">
        <v>0.82899999999999996</v>
      </c>
      <c r="K2060">
        <v>0.45800000000000002</v>
      </c>
      <c r="L2060">
        <v>0.32100000000000001</v>
      </c>
      <c r="M2060" s="4" t="s">
        <v>191</v>
      </c>
      <c r="N2060" s="4" t="s">
        <v>170</v>
      </c>
      <c r="O2060" s="4" t="s">
        <v>171</v>
      </c>
      <c r="P2060" s="4" t="s">
        <v>551</v>
      </c>
      <c r="Q2060">
        <v>32981641</v>
      </c>
      <c r="R2060">
        <v>527968</v>
      </c>
      <c r="S2060" s="4" t="s">
        <v>170</v>
      </c>
      <c r="T2060" t="s">
        <v>171</v>
      </c>
    </row>
    <row r="2061" spans="1:20" x14ac:dyDescent="0.35">
      <c r="A2061" s="4" t="s">
        <v>162</v>
      </c>
      <c r="B2061" s="1">
        <v>43101</v>
      </c>
      <c r="C2061" s="4">
        <f>YEAR(MERGED_DATA[[#This Row],[year0]])</f>
        <v>2018</v>
      </c>
      <c r="D2061">
        <v>3.0579999999999998</v>
      </c>
      <c r="E2061">
        <v>7.444</v>
      </c>
      <c r="F2061">
        <v>0.78900000000000003</v>
      </c>
      <c r="G2061">
        <v>57.725000000000001</v>
      </c>
      <c r="H2061">
        <v>0.55300000000000005</v>
      </c>
      <c r="I2061">
        <v>-0.127</v>
      </c>
      <c r="J2061">
        <v>0.79300000000000004</v>
      </c>
      <c r="K2061">
        <v>0.40899999999999997</v>
      </c>
      <c r="L2061">
        <v>0.315</v>
      </c>
      <c r="M2061" s="4" t="s">
        <v>191</v>
      </c>
      <c r="N2061" s="4" t="s">
        <v>170</v>
      </c>
      <c r="O2061" s="4" t="s">
        <v>171</v>
      </c>
      <c r="P2061" s="4" t="s">
        <v>551</v>
      </c>
      <c r="Q2061">
        <v>32981641</v>
      </c>
      <c r="R2061">
        <v>527968</v>
      </c>
      <c r="S2061" s="4" t="s">
        <v>170</v>
      </c>
      <c r="T2061" t="s">
        <v>171</v>
      </c>
    </row>
    <row r="2062" spans="1:20" x14ac:dyDescent="0.35">
      <c r="A2062" s="4" t="s">
        <v>162</v>
      </c>
      <c r="B2062" s="1">
        <v>43466</v>
      </c>
      <c r="C2062" s="4">
        <f>YEAR(MERGED_DATA[[#This Row],[year0]])</f>
        <v>2019</v>
      </c>
      <c r="D2062">
        <v>4.1970000000000001</v>
      </c>
      <c r="E2062">
        <v>7.4480000000000004</v>
      </c>
      <c r="F2062">
        <v>0.87</v>
      </c>
      <c r="G2062">
        <v>57.5</v>
      </c>
      <c r="H2062">
        <v>0.65100000000000002</v>
      </c>
      <c r="I2062">
        <v>-0.106</v>
      </c>
      <c r="J2062">
        <v>0.79800000000000004</v>
      </c>
      <c r="K2062">
        <v>0.48099999999999998</v>
      </c>
      <c r="L2062">
        <v>0.21299999999999999</v>
      </c>
      <c r="M2062" s="4" t="s">
        <v>191</v>
      </c>
      <c r="N2062" s="4" t="s">
        <v>170</v>
      </c>
      <c r="O2062" s="4" t="s">
        <v>171</v>
      </c>
      <c r="P2062" s="4" t="s">
        <v>551</v>
      </c>
      <c r="Q2062">
        <v>32981641</v>
      </c>
      <c r="R2062">
        <v>527968</v>
      </c>
      <c r="S2062" s="4" t="s">
        <v>170</v>
      </c>
      <c r="T2062" t="s">
        <v>171</v>
      </c>
    </row>
    <row r="2063" spans="1:20" x14ac:dyDescent="0.35">
      <c r="A2063" s="4" t="s">
        <v>163</v>
      </c>
      <c r="B2063" s="1">
        <v>38718</v>
      </c>
      <c r="C2063" s="4">
        <f>YEAR(MERGED_DATA[[#This Row],[year0]])</f>
        <v>2006</v>
      </c>
      <c r="D2063">
        <v>4.8239999999999998</v>
      </c>
      <c r="E2063">
        <v>7.8339999999999996</v>
      </c>
      <c r="F2063">
        <v>0.79800000000000004</v>
      </c>
      <c r="G2063">
        <v>46.76</v>
      </c>
      <c r="H2063">
        <v>0.72099999999999997</v>
      </c>
      <c r="I2063">
        <v>-1.2E-2</v>
      </c>
      <c r="J2063">
        <v>0.78500000000000003</v>
      </c>
      <c r="K2063">
        <v>0.66400000000000003</v>
      </c>
      <c r="L2063">
        <v>0.22600000000000001</v>
      </c>
      <c r="M2063" s="4" t="s">
        <v>206</v>
      </c>
      <c r="N2063" s="4" t="s">
        <v>183</v>
      </c>
      <c r="O2063" s="4" t="s">
        <v>177</v>
      </c>
      <c r="P2063" s="4" t="s">
        <v>393</v>
      </c>
      <c r="Q2063">
        <v>19473125</v>
      </c>
      <c r="R2063">
        <v>752614</v>
      </c>
      <c r="S2063" s="4" t="s">
        <v>394</v>
      </c>
      <c r="T2063" t="s">
        <v>177</v>
      </c>
    </row>
    <row r="2064" spans="1:20" x14ac:dyDescent="0.35">
      <c r="A2064" s="4" t="s">
        <v>163</v>
      </c>
      <c r="B2064" s="1">
        <v>39083</v>
      </c>
      <c r="C2064" s="4">
        <f>YEAR(MERGED_DATA[[#This Row],[year0]])</f>
        <v>2007</v>
      </c>
      <c r="D2064">
        <v>3.9980000000000002</v>
      </c>
      <c r="E2064">
        <v>7.8789999999999996</v>
      </c>
      <c r="F2064">
        <v>0.68799999999999994</v>
      </c>
      <c r="G2064">
        <v>47.42</v>
      </c>
      <c r="H2064">
        <v>0.68200000000000005</v>
      </c>
      <c r="I2064">
        <v>-7.2999999999999995E-2</v>
      </c>
      <c r="J2064">
        <v>0.94799999999999995</v>
      </c>
      <c r="K2064">
        <v>0.65300000000000002</v>
      </c>
      <c r="L2064">
        <v>0.246</v>
      </c>
      <c r="M2064" s="4" t="s">
        <v>206</v>
      </c>
      <c r="N2064" s="4" t="s">
        <v>183</v>
      </c>
      <c r="O2064" s="4" t="s">
        <v>177</v>
      </c>
      <c r="P2064" s="4" t="s">
        <v>393</v>
      </c>
      <c r="Q2064">
        <v>19473125</v>
      </c>
      <c r="R2064">
        <v>752614</v>
      </c>
      <c r="S2064" s="4" t="s">
        <v>394</v>
      </c>
      <c r="T2064" t="s">
        <v>177</v>
      </c>
    </row>
    <row r="2065" spans="1:20" x14ac:dyDescent="0.35">
      <c r="A2065" s="4" t="s">
        <v>163</v>
      </c>
      <c r="B2065" s="1">
        <v>39448</v>
      </c>
      <c r="C2065" s="4">
        <f>YEAR(MERGED_DATA[[#This Row],[year0]])</f>
        <v>2008</v>
      </c>
      <c r="D2065">
        <v>4.7300000000000004</v>
      </c>
      <c r="E2065">
        <v>7.9180000000000001</v>
      </c>
      <c r="F2065">
        <v>0.624</v>
      </c>
      <c r="G2065">
        <v>48.08</v>
      </c>
      <c r="H2065">
        <v>0.71699999999999997</v>
      </c>
      <c r="I2065">
        <v>5.0999999999999997E-2</v>
      </c>
      <c r="J2065">
        <v>0.89</v>
      </c>
      <c r="K2065">
        <v>0.70699999999999996</v>
      </c>
      <c r="L2065">
        <v>0.20599999999999999</v>
      </c>
      <c r="M2065" s="4" t="s">
        <v>206</v>
      </c>
      <c r="N2065" s="4" t="s">
        <v>183</v>
      </c>
      <c r="O2065" s="4" t="s">
        <v>177</v>
      </c>
      <c r="P2065" s="4" t="s">
        <v>393</v>
      </c>
      <c r="Q2065">
        <v>19473125</v>
      </c>
      <c r="R2065">
        <v>752614</v>
      </c>
      <c r="S2065" s="4" t="s">
        <v>394</v>
      </c>
      <c r="T2065" t="s">
        <v>177</v>
      </c>
    </row>
    <row r="2066" spans="1:20" x14ac:dyDescent="0.35">
      <c r="A2066" s="4" t="s">
        <v>163</v>
      </c>
      <c r="B2066" s="1">
        <v>39814</v>
      </c>
      <c r="C2066" s="4">
        <f>YEAR(MERGED_DATA[[#This Row],[year0]])</f>
        <v>2009</v>
      </c>
      <c r="D2066">
        <v>5.26</v>
      </c>
      <c r="E2066">
        <v>7.9710000000000001</v>
      </c>
      <c r="F2066">
        <v>0.78200000000000003</v>
      </c>
      <c r="G2066">
        <v>48.74</v>
      </c>
      <c r="H2066">
        <v>0.69599999999999995</v>
      </c>
      <c r="I2066">
        <v>-0.10100000000000001</v>
      </c>
      <c r="J2066">
        <v>0.91700000000000004</v>
      </c>
      <c r="K2066">
        <v>0.69299999999999995</v>
      </c>
      <c r="L2066">
        <v>0.123</v>
      </c>
      <c r="M2066" s="4" t="s">
        <v>206</v>
      </c>
      <c r="N2066" s="4" t="s">
        <v>183</v>
      </c>
      <c r="O2066" s="4" t="s">
        <v>177</v>
      </c>
      <c r="P2066" s="4" t="s">
        <v>393</v>
      </c>
      <c r="Q2066">
        <v>19473125</v>
      </c>
      <c r="R2066">
        <v>752614</v>
      </c>
      <c r="S2066" s="4" t="s">
        <v>394</v>
      </c>
      <c r="T2066" t="s">
        <v>177</v>
      </c>
    </row>
    <row r="2067" spans="1:20" x14ac:dyDescent="0.35">
      <c r="A2067" s="4" t="s">
        <v>163</v>
      </c>
      <c r="B2067" s="1">
        <v>40544</v>
      </c>
      <c r="C2067" s="4">
        <f>YEAR(MERGED_DATA[[#This Row],[year0]])</f>
        <v>2011</v>
      </c>
      <c r="D2067">
        <v>4.9989999999999997</v>
      </c>
      <c r="E2067">
        <v>8.0540000000000003</v>
      </c>
      <c r="F2067">
        <v>0.86399999999999999</v>
      </c>
      <c r="G2067">
        <v>50.06</v>
      </c>
      <c r="H2067">
        <v>0.66300000000000003</v>
      </c>
      <c r="I2067">
        <v>-1E-3</v>
      </c>
      <c r="J2067">
        <v>0.88200000000000001</v>
      </c>
      <c r="K2067">
        <v>0.77100000000000002</v>
      </c>
      <c r="L2067">
        <v>0.20399999999999999</v>
      </c>
      <c r="M2067" s="4" t="s">
        <v>206</v>
      </c>
      <c r="N2067" s="4" t="s">
        <v>183</v>
      </c>
      <c r="O2067" s="4" t="s">
        <v>177</v>
      </c>
      <c r="P2067" s="4" t="s">
        <v>393</v>
      </c>
      <c r="Q2067">
        <v>19473125</v>
      </c>
      <c r="R2067">
        <v>752614</v>
      </c>
      <c r="S2067" s="4" t="s">
        <v>394</v>
      </c>
      <c r="T2067" t="s">
        <v>177</v>
      </c>
    </row>
    <row r="2068" spans="1:20" x14ac:dyDescent="0.35">
      <c r="A2068" s="4" t="s">
        <v>163</v>
      </c>
      <c r="B2068" s="1">
        <v>40909</v>
      </c>
      <c r="C2068" s="4">
        <f>YEAR(MERGED_DATA[[#This Row],[year0]])</f>
        <v>2012</v>
      </c>
      <c r="D2068">
        <v>5.0129999999999999</v>
      </c>
      <c r="E2068">
        <v>8.0939999999999994</v>
      </c>
      <c r="F2068">
        <v>0.78</v>
      </c>
      <c r="G2068">
        <v>50.72</v>
      </c>
      <c r="H2068">
        <v>0.78800000000000003</v>
      </c>
      <c r="I2068">
        <v>4.0000000000000001E-3</v>
      </c>
      <c r="J2068">
        <v>0.80600000000000005</v>
      </c>
      <c r="K2068">
        <v>0.67600000000000005</v>
      </c>
      <c r="L2068">
        <v>0.25</v>
      </c>
      <c r="M2068" s="4" t="s">
        <v>206</v>
      </c>
      <c r="N2068" s="4" t="s">
        <v>183</v>
      </c>
      <c r="O2068" s="4" t="s">
        <v>177</v>
      </c>
      <c r="P2068" s="4" t="s">
        <v>393</v>
      </c>
      <c r="Q2068">
        <v>19473125</v>
      </c>
      <c r="R2068">
        <v>752614</v>
      </c>
      <c r="S2068" s="4" t="s">
        <v>394</v>
      </c>
      <c r="T2068" t="s">
        <v>177</v>
      </c>
    </row>
    <row r="2069" spans="1:20" x14ac:dyDescent="0.35">
      <c r="A2069" s="4" t="s">
        <v>163</v>
      </c>
      <c r="B2069" s="1">
        <v>41275</v>
      </c>
      <c r="C2069" s="4">
        <f>YEAR(MERGED_DATA[[#This Row],[year0]])</f>
        <v>2013</v>
      </c>
      <c r="D2069">
        <v>5.2439999999999998</v>
      </c>
      <c r="E2069">
        <v>8.1110000000000007</v>
      </c>
      <c r="F2069">
        <v>0.76100000000000001</v>
      </c>
      <c r="G2069">
        <v>51.38</v>
      </c>
      <c r="H2069">
        <v>0.77</v>
      </c>
      <c r="I2069">
        <v>-0.108</v>
      </c>
      <c r="J2069">
        <v>0.73199999999999998</v>
      </c>
      <c r="K2069">
        <v>0.72699999999999998</v>
      </c>
      <c r="L2069">
        <v>0.308</v>
      </c>
      <c r="M2069" s="4" t="s">
        <v>206</v>
      </c>
      <c r="N2069" s="4" t="s">
        <v>183</v>
      </c>
      <c r="O2069" s="4" t="s">
        <v>177</v>
      </c>
      <c r="P2069" s="4" t="s">
        <v>393</v>
      </c>
      <c r="Q2069">
        <v>19473125</v>
      </c>
      <c r="R2069">
        <v>752614</v>
      </c>
      <c r="S2069" s="4" t="s">
        <v>394</v>
      </c>
      <c r="T2069" t="s">
        <v>177</v>
      </c>
    </row>
    <row r="2070" spans="1:20" x14ac:dyDescent="0.35">
      <c r="A2070" s="4" t="s">
        <v>163</v>
      </c>
      <c r="B2070" s="1">
        <v>41640</v>
      </c>
      <c r="C2070" s="4">
        <f>YEAR(MERGED_DATA[[#This Row],[year0]])</f>
        <v>2014</v>
      </c>
      <c r="D2070">
        <v>4.3460000000000001</v>
      </c>
      <c r="E2070">
        <v>8.1240000000000006</v>
      </c>
      <c r="F2070">
        <v>0.70599999999999996</v>
      </c>
      <c r="G2070">
        <v>52.04</v>
      </c>
      <c r="H2070">
        <v>0.81200000000000006</v>
      </c>
      <c r="I2070">
        <v>-1.4E-2</v>
      </c>
      <c r="J2070">
        <v>0.80900000000000005</v>
      </c>
      <c r="K2070">
        <v>0.63900000000000001</v>
      </c>
      <c r="L2070">
        <v>0.32700000000000001</v>
      </c>
      <c r="M2070" s="4" t="s">
        <v>206</v>
      </c>
      <c r="N2070" s="4" t="s">
        <v>183</v>
      </c>
      <c r="O2070" s="4" t="s">
        <v>177</v>
      </c>
      <c r="P2070" s="4" t="s">
        <v>393</v>
      </c>
      <c r="Q2070">
        <v>19473125</v>
      </c>
      <c r="R2070">
        <v>752614</v>
      </c>
      <c r="S2070" s="4" t="s">
        <v>394</v>
      </c>
      <c r="T2070" t="s">
        <v>177</v>
      </c>
    </row>
    <row r="2071" spans="1:20" x14ac:dyDescent="0.35">
      <c r="A2071" s="4" t="s">
        <v>163</v>
      </c>
      <c r="B2071" s="1">
        <v>42005</v>
      </c>
      <c r="C2071" s="4">
        <f>YEAR(MERGED_DATA[[#This Row],[year0]])</f>
        <v>2015</v>
      </c>
      <c r="D2071">
        <v>4.843</v>
      </c>
      <c r="E2071">
        <v>8.1210000000000004</v>
      </c>
      <c r="F2071">
        <v>0.69099999999999995</v>
      </c>
      <c r="G2071">
        <v>52.7</v>
      </c>
      <c r="H2071">
        <v>0.75900000000000001</v>
      </c>
      <c r="I2071">
        <v>-4.2000000000000003E-2</v>
      </c>
      <c r="J2071">
        <v>0.871</v>
      </c>
      <c r="K2071">
        <v>0.63400000000000001</v>
      </c>
      <c r="L2071">
        <v>0.38200000000000001</v>
      </c>
      <c r="M2071" s="4" t="s">
        <v>206</v>
      </c>
      <c r="N2071" s="4" t="s">
        <v>183</v>
      </c>
      <c r="O2071" s="4" t="s">
        <v>177</v>
      </c>
      <c r="P2071" s="4" t="s">
        <v>393</v>
      </c>
      <c r="Q2071">
        <v>19473125</v>
      </c>
      <c r="R2071">
        <v>752614</v>
      </c>
      <c r="S2071" s="4" t="s">
        <v>394</v>
      </c>
      <c r="T2071" t="s">
        <v>177</v>
      </c>
    </row>
    <row r="2072" spans="1:20" x14ac:dyDescent="0.35">
      <c r="A2072" s="4" t="s">
        <v>163</v>
      </c>
      <c r="B2072" s="1">
        <v>42370</v>
      </c>
      <c r="C2072" s="4">
        <f>YEAR(MERGED_DATA[[#This Row],[year0]])</f>
        <v>2016</v>
      </c>
      <c r="D2072">
        <v>4.3479999999999999</v>
      </c>
      <c r="E2072">
        <v>8.1270000000000007</v>
      </c>
      <c r="F2072">
        <v>0.76700000000000002</v>
      </c>
      <c r="G2072">
        <v>53.125</v>
      </c>
      <c r="H2072">
        <v>0.81200000000000006</v>
      </c>
      <c r="I2072">
        <v>0.11899999999999999</v>
      </c>
      <c r="J2072">
        <v>0.77100000000000002</v>
      </c>
      <c r="K2072">
        <v>0.68799999999999994</v>
      </c>
      <c r="L2072">
        <v>0.372</v>
      </c>
      <c r="M2072" s="4" t="s">
        <v>206</v>
      </c>
      <c r="N2072" s="4" t="s">
        <v>183</v>
      </c>
      <c r="O2072" s="4" t="s">
        <v>177</v>
      </c>
      <c r="P2072" s="4" t="s">
        <v>393</v>
      </c>
      <c r="Q2072">
        <v>19473125</v>
      </c>
      <c r="R2072">
        <v>752614</v>
      </c>
      <c r="S2072" s="4" t="s">
        <v>394</v>
      </c>
      <c r="T2072" t="s">
        <v>177</v>
      </c>
    </row>
    <row r="2073" spans="1:20" x14ac:dyDescent="0.35">
      <c r="A2073" s="4" t="s">
        <v>163</v>
      </c>
      <c r="B2073" s="1">
        <v>42736</v>
      </c>
      <c r="C2073" s="4">
        <f>YEAR(MERGED_DATA[[#This Row],[year0]])</f>
        <v>2017</v>
      </c>
      <c r="D2073">
        <v>3.9329999999999998</v>
      </c>
      <c r="E2073">
        <v>8.1300000000000008</v>
      </c>
      <c r="F2073">
        <v>0.74399999999999999</v>
      </c>
      <c r="G2073">
        <v>53.55</v>
      </c>
      <c r="H2073">
        <v>0.82299999999999995</v>
      </c>
      <c r="I2073">
        <v>0.13700000000000001</v>
      </c>
      <c r="J2073">
        <v>0.74</v>
      </c>
      <c r="K2073">
        <v>0.66</v>
      </c>
      <c r="L2073">
        <v>0.38700000000000001</v>
      </c>
      <c r="M2073" s="4" t="s">
        <v>206</v>
      </c>
      <c r="N2073" s="4" t="s">
        <v>183</v>
      </c>
      <c r="O2073" s="4" t="s">
        <v>177</v>
      </c>
      <c r="P2073" s="4" t="s">
        <v>393</v>
      </c>
      <c r="Q2073">
        <v>19473125</v>
      </c>
      <c r="R2073">
        <v>752614</v>
      </c>
      <c r="S2073" s="4" t="s">
        <v>394</v>
      </c>
      <c r="T2073" t="s">
        <v>177</v>
      </c>
    </row>
    <row r="2074" spans="1:20" x14ac:dyDescent="0.35">
      <c r="A2074" s="4" t="s">
        <v>163</v>
      </c>
      <c r="B2074" s="1">
        <v>43101</v>
      </c>
      <c r="C2074" s="4">
        <f>YEAR(MERGED_DATA[[#This Row],[year0]])</f>
        <v>2018</v>
      </c>
      <c r="D2074">
        <v>4.0410000000000004</v>
      </c>
      <c r="E2074">
        <v>8.1389999999999993</v>
      </c>
      <c r="F2074">
        <v>0.71799999999999997</v>
      </c>
      <c r="G2074">
        <v>53.975000000000001</v>
      </c>
      <c r="H2074">
        <v>0.79100000000000004</v>
      </c>
      <c r="I2074">
        <v>4.4999999999999998E-2</v>
      </c>
      <c r="J2074">
        <v>0.81100000000000005</v>
      </c>
      <c r="K2074">
        <v>0.66200000000000003</v>
      </c>
      <c r="L2074">
        <v>0.35099999999999998</v>
      </c>
      <c r="M2074" s="4" t="s">
        <v>206</v>
      </c>
      <c r="N2074" s="4" t="s">
        <v>183</v>
      </c>
      <c r="O2074" s="4" t="s">
        <v>177</v>
      </c>
      <c r="P2074" s="4" t="s">
        <v>393</v>
      </c>
      <c r="Q2074">
        <v>19473125</v>
      </c>
      <c r="R2074">
        <v>752614</v>
      </c>
      <c r="S2074" s="4" t="s">
        <v>394</v>
      </c>
      <c r="T2074" t="s">
        <v>177</v>
      </c>
    </row>
    <row r="2075" spans="1:20" x14ac:dyDescent="0.35">
      <c r="A2075" s="4" t="s">
        <v>163</v>
      </c>
      <c r="B2075" s="1">
        <v>43466</v>
      </c>
      <c r="C2075" s="4">
        <f>YEAR(MERGED_DATA[[#This Row],[year0]])</f>
        <v>2019</v>
      </c>
      <c r="D2075">
        <v>3.3069999999999999</v>
      </c>
      <c r="E2075">
        <v>8.1229999999999993</v>
      </c>
      <c r="F2075">
        <v>0.63800000000000001</v>
      </c>
      <c r="G2075">
        <v>54.4</v>
      </c>
      <c r="H2075">
        <v>0.81100000000000005</v>
      </c>
      <c r="I2075">
        <v>7.3999999999999996E-2</v>
      </c>
      <c r="J2075">
        <v>0.83199999999999996</v>
      </c>
      <c r="K2075">
        <v>0.67400000000000004</v>
      </c>
      <c r="L2075">
        <v>0.39400000000000002</v>
      </c>
      <c r="M2075" s="4" t="s">
        <v>206</v>
      </c>
      <c r="N2075" s="4" t="s">
        <v>183</v>
      </c>
      <c r="O2075" s="4" t="s">
        <v>177</v>
      </c>
      <c r="P2075" s="4" t="s">
        <v>393</v>
      </c>
      <c r="Q2075">
        <v>19473125</v>
      </c>
      <c r="R2075">
        <v>752614</v>
      </c>
      <c r="S2075" s="4" t="s">
        <v>394</v>
      </c>
      <c r="T2075" t="s">
        <v>177</v>
      </c>
    </row>
    <row r="2076" spans="1:20" x14ac:dyDescent="0.35">
      <c r="A2076" s="4" t="s">
        <v>163</v>
      </c>
      <c r="B2076" s="1">
        <v>43831</v>
      </c>
      <c r="C2076" s="4">
        <f>YEAR(MERGED_DATA[[#This Row],[year0]])</f>
        <v>2020</v>
      </c>
      <c r="D2076">
        <v>4.8380000000000001</v>
      </c>
      <c r="E2076">
        <v>8.0660000000000007</v>
      </c>
      <c r="F2076">
        <v>0.76700000000000002</v>
      </c>
      <c r="G2076">
        <v>54.825000000000003</v>
      </c>
      <c r="H2076">
        <v>0.75</v>
      </c>
      <c r="I2076">
        <v>5.3999999999999999E-2</v>
      </c>
      <c r="J2076">
        <v>0.81</v>
      </c>
      <c r="K2076">
        <v>0.67900000000000005</v>
      </c>
      <c r="L2076">
        <v>0.34499999999999997</v>
      </c>
      <c r="M2076" s="4" t="s">
        <v>206</v>
      </c>
      <c r="N2076" s="4" t="s">
        <v>183</v>
      </c>
      <c r="O2076" s="4" t="s">
        <v>177</v>
      </c>
      <c r="P2076" s="4" t="s">
        <v>393</v>
      </c>
      <c r="Q2076">
        <v>19473125</v>
      </c>
      <c r="R2076">
        <v>752614</v>
      </c>
      <c r="S2076" s="4" t="s">
        <v>394</v>
      </c>
      <c r="T2076" t="s">
        <v>177</v>
      </c>
    </row>
    <row r="2077" spans="1:20" x14ac:dyDescent="0.35">
      <c r="A2077" s="4" t="s">
        <v>163</v>
      </c>
      <c r="B2077" s="1">
        <v>44197</v>
      </c>
      <c r="C2077" s="4">
        <f>YEAR(MERGED_DATA[[#This Row],[year0]])</f>
        <v>2021</v>
      </c>
      <c r="D2077">
        <v>3.0819999999999999</v>
      </c>
      <c r="E2077">
        <v>8.0820000000000007</v>
      </c>
      <c r="F2077">
        <v>0.61899999999999999</v>
      </c>
      <c r="G2077">
        <v>55.25</v>
      </c>
      <c r="H2077">
        <v>0.83299999999999996</v>
      </c>
      <c r="I2077">
        <v>0.13800000000000001</v>
      </c>
      <c r="J2077">
        <v>0.82399999999999995</v>
      </c>
      <c r="K2077">
        <v>0.65600000000000003</v>
      </c>
      <c r="L2077">
        <v>0.34899999999999998</v>
      </c>
      <c r="M2077" s="4" t="s">
        <v>206</v>
      </c>
      <c r="N2077" s="4" t="s">
        <v>183</v>
      </c>
      <c r="O2077" s="4" t="s">
        <v>177</v>
      </c>
      <c r="P2077" s="4" t="s">
        <v>393</v>
      </c>
      <c r="Q2077">
        <v>19473125</v>
      </c>
      <c r="R2077">
        <v>752614</v>
      </c>
      <c r="S2077" s="4" t="s">
        <v>394</v>
      </c>
      <c r="T2077" t="s">
        <v>177</v>
      </c>
    </row>
    <row r="2078" spans="1:20" x14ac:dyDescent="0.35">
      <c r="A2078" s="4" t="s">
        <v>163</v>
      </c>
      <c r="B2078" s="1">
        <v>44562</v>
      </c>
      <c r="C2078" s="4">
        <f>YEAR(MERGED_DATA[[#This Row],[year0]])</f>
        <v>2022</v>
      </c>
      <c r="D2078">
        <v>3.7280000000000002</v>
      </c>
      <c r="E2078">
        <v>8.1010000000000009</v>
      </c>
      <c r="F2078">
        <v>0.71699999999999997</v>
      </c>
      <c r="G2078">
        <v>55.674999999999997</v>
      </c>
      <c r="H2078">
        <v>0.88900000000000001</v>
      </c>
      <c r="I2078">
        <v>-8.9999999999999993E-3</v>
      </c>
      <c r="J2078">
        <v>0.71599999999999997</v>
      </c>
      <c r="K2078">
        <v>0.66</v>
      </c>
      <c r="L2078">
        <v>0.309</v>
      </c>
      <c r="M2078" s="4" t="s">
        <v>206</v>
      </c>
      <c r="N2078" s="4" t="s">
        <v>183</v>
      </c>
      <c r="O2078" s="4" t="s">
        <v>177</v>
      </c>
      <c r="P2078" s="4" t="s">
        <v>393</v>
      </c>
      <c r="Q2078">
        <v>19473125</v>
      </c>
      <c r="R2078">
        <v>752614</v>
      </c>
      <c r="S2078" s="4" t="s">
        <v>394</v>
      </c>
      <c r="T2078" t="s">
        <v>177</v>
      </c>
    </row>
    <row r="2079" spans="1:20" x14ac:dyDescent="0.35">
      <c r="A2079" s="4" t="s">
        <v>163</v>
      </c>
      <c r="B2079" s="1">
        <v>44927</v>
      </c>
      <c r="C2079" s="4">
        <f>YEAR(MERGED_DATA[[#This Row],[year0]])</f>
        <v>2023</v>
      </c>
      <c r="D2079">
        <v>3.6859999999999999</v>
      </c>
      <c r="E2079">
        <v>8.1150000000000002</v>
      </c>
      <c r="F2079">
        <v>0.66400000000000003</v>
      </c>
      <c r="G2079">
        <v>56.1</v>
      </c>
      <c r="H2079">
        <v>0.85399999999999998</v>
      </c>
      <c r="I2079">
        <v>9.1999999999999998E-2</v>
      </c>
      <c r="J2079">
        <v>0.81399999999999995</v>
      </c>
      <c r="K2079">
        <v>0.65300000000000002</v>
      </c>
      <c r="L2079">
        <v>0.35899999999999999</v>
      </c>
      <c r="M2079" s="4" t="s">
        <v>206</v>
      </c>
      <c r="N2079" s="4" t="s">
        <v>183</v>
      </c>
      <c r="O2079" s="4" t="s">
        <v>177</v>
      </c>
      <c r="P2079" s="4" t="s">
        <v>393</v>
      </c>
      <c r="Q2079">
        <v>19473125</v>
      </c>
      <c r="R2079">
        <v>752614</v>
      </c>
      <c r="S2079" s="4" t="s">
        <v>394</v>
      </c>
      <c r="T2079" t="s">
        <v>177</v>
      </c>
    </row>
    <row r="2080" spans="1:20" x14ac:dyDescent="0.35">
      <c r="A2080" s="4" t="s">
        <v>164</v>
      </c>
      <c r="B2080" s="1">
        <v>38718</v>
      </c>
      <c r="C2080" s="4">
        <f>YEAR(MERGED_DATA[[#This Row],[year0]])</f>
        <v>2006</v>
      </c>
      <c r="D2080">
        <v>3.8260000000000001</v>
      </c>
      <c r="E2080">
        <v>7.46</v>
      </c>
      <c r="F2080">
        <v>0.82199999999999995</v>
      </c>
      <c r="G2080">
        <v>40.4</v>
      </c>
      <c r="H2080">
        <v>0.43099999999999999</v>
      </c>
      <c r="I2080">
        <v>-6.3E-2</v>
      </c>
      <c r="J2080">
        <v>0.90500000000000003</v>
      </c>
      <c r="K2080">
        <v>0.66900000000000004</v>
      </c>
      <c r="L2080">
        <v>0.29699999999999999</v>
      </c>
      <c r="M2080" s="4" t="s">
        <v>206</v>
      </c>
      <c r="N2080" s="4" t="s">
        <v>183</v>
      </c>
      <c r="O2080" s="4" t="s">
        <v>177</v>
      </c>
      <c r="P2080" s="4" t="s">
        <v>395</v>
      </c>
      <c r="Q2080">
        <v>15993524</v>
      </c>
      <c r="R2080">
        <v>390757</v>
      </c>
      <c r="S2080" s="4" t="s">
        <v>396</v>
      </c>
      <c r="T2080" t="s">
        <v>177</v>
      </c>
    </row>
    <row r="2081" spans="1:20" x14ac:dyDescent="0.35">
      <c r="A2081" s="4" t="s">
        <v>164</v>
      </c>
      <c r="B2081" s="1">
        <v>39083</v>
      </c>
      <c r="C2081" s="4">
        <f>YEAR(MERGED_DATA[[#This Row],[year0]])</f>
        <v>2007</v>
      </c>
      <c r="D2081">
        <v>3.28</v>
      </c>
      <c r="E2081">
        <v>7.4130000000000003</v>
      </c>
      <c r="F2081">
        <v>0.82799999999999996</v>
      </c>
      <c r="G2081">
        <v>41.6</v>
      </c>
      <c r="H2081">
        <v>0.45600000000000002</v>
      </c>
      <c r="I2081">
        <v>-6.9000000000000006E-2</v>
      </c>
      <c r="J2081">
        <v>0.94599999999999995</v>
      </c>
      <c r="K2081">
        <v>0.58899999999999997</v>
      </c>
      <c r="L2081">
        <v>0.26500000000000001</v>
      </c>
      <c r="M2081" s="4" t="s">
        <v>206</v>
      </c>
      <c r="N2081" s="4" t="s">
        <v>183</v>
      </c>
      <c r="O2081" s="4" t="s">
        <v>177</v>
      </c>
      <c r="P2081" s="4" t="s">
        <v>395</v>
      </c>
      <c r="Q2081">
        <v>15993524</v>
      </c>
      <c r="R2081">
        <v>390757</v>
      </c>
      <c r="S2081" s="4" t="s">
        <v>396</v>
      </c>
      <c r="T2081" t="s">
        <v>177</v>
      </c>
    </row>
    <row r="2082" spans="1:20" x14ac:dyDescent="0.35">
      <c r="A2082" s="4" t="s">
        <v>164</v>
      </c>
      <c r="B2082" s="1">
        <v>39448</v>
      </c>
      <c r="C2082" s="4">
        <f>YEAR(MERGED_DATA[[#This Row],[year0]])</f>
        <v>2008</v>
      </c>
      <c r="D2082">
        <v>3.1739999999999999</v>
      </c>
      <c r="E2082">
        <v>7.21</v>
      </c>
      <c r="F2082">
        <v>0.84299999999999997</v>
      </c>
      <c r="G2082">
        <v>42.8</v>
      </c>
      <c r="H2082">
        <v>0.34399999999999997</v>
      </c>
      <c r="I2082">
        <v>-7.6999999999999999E-2</v>
      </c>
      <c r="J2082">
        <v>0.96399999999999997</v>
      </c>
      <c r="K2082">
        <v>0.57099999999999995</v>
      </c>
      <c r="L2082">
        <v>0.25</v>
      </c>
      <c r="M2082" s="4" t="s">
        <v>206</v>
      </c>
      <c r="N2082" s="4" t="s">
        <v>183</v>
      </c>
      <c r="O2082" s="4" t="s">
        <v>177</v>
      </c>
      <c r="P2082" s="4" t="s">
        <v>395</v>
      </c>
      <c r="Q2082">
        <v>15993524</v>
      </c>
      <c r="R2082">
        <v>390757</v>
      </c>
      <c r="S2082" s="4" t="s">
        <v>396</v>
      </c>
      <c r="T2082" t="s">
        <v>177</v>
      </c>
    </row>
    <row r="2083" spans="1:20" x14ac:dyDescent="0.35">
      <c r="A2083" s="4" t="s">
        <v>164</v>
      </c>
      <c r="B2083" s="1">
        <v>39814</v>
      </c>
      <c r="C2083" s="4">
        <f>YEAR(MERGED_DATA[[#This Row],[year0]])</f>
        <v>2009</v>
      </c>
      <c r="D2083">
        <v>4.056</v>
      </c>
      <c r="E2083">
        <v>7.3129999999999997</v>
      </c>
      <c r="F2083">
        <v>0.80600000000000005</v>
      </c>
      <c r="G2083">
        <v>44</v>
      </c>
      <c r="H2083">
        <v>0.41099999999999998</v>
      </c>
      <c r="I2083">
        <v>-6.5000000000000002E-2</v>
      </c>
      <c r="J2083">
        <v>0.93100000000000005</v>
      </c>
      <c r="K2083">
        <v>0.66</v>
      </c>
      <c r="L2083">
        <v>0.218</v>
      </c>
      <c r="M2083" s="4" t="s">
        <v>206</v>
      </c>
      <c r="N2083" s="4" t="s">
        <v>183</v>
      </c>
      <c r="O2083" s="4" t="s">
        <v>177</v>
      </c>
      <c r="P2083" s="4" t="s">
        <v>395</v>
      </c>
      <c r="Q2083">
        <v>15993524</v>
      </c>
      <c r="R2083">
        <v>390757</v>
      </c>
      <c r="S2083" s="4" t="s">
        <v>396</v>
      </c>
      <c r="T2083" t="s">
        <v>177</v>
      </c>
    </row>
    <row r="2084" spans="1:20" x14ac:dyDescent="0.35">
      <c r="A2084" s="4" t="s">
        <v>164</v>
      </c>
      <c r="B2084" s="1">
        <v>40179</v>
      </c>
      <c r="C2084" s="4">
        <f>YEAR(MERGED_DATA[[#This Row],[year0]])</f>
        <v>2010</v>
      </c>
      <c r="D2084">
        <v>4.6820000000000004</v>
      </c>
      <c r="E2084">
        <v>7.4950000000000001</v>
      </c>
      <c r="F2084">
        <v>0.85699999999999998</v>
      </c>
      <c r="G2084">
        <v>45.2</v>
      </c>
      <c r="H2084">
        <v>0.66500000000000004</v>
      </c>
      <c r="I2084">
        <v>-8.1000000000000003E-2</v>
      </c>
      <c r="J2084">
        <v>0.82799999999999996</v>
      </c>
      <c r="K2084">
        <v>0.69899999999999995</v>
      </c>
      <c r="L2084">
        <v>0.122</v>
      </c>
      <c r="M2084" s="4" t="s">
        <v>206</v>
      </c>
      <c r="N2084" s="4" t="s">
        <v>183</v>
      </c>
      <c r="O2084" s="4" t="s">
        <v>177</v>
      </c>
      <c r="P2084" s="4" t="s">
        <v>395</v>
      </c>
      <c r="Q2084">
        <v>15993524</v>
      </c>
      <c r="R2084">
        <v>390757</v>
      </c>
      <c r="S2084" s="4" t="s">
        <v>396</v>
      </c>
      <c r="T2084" t="s">
        <v>177</v>
      </c>
    </row>
    <row r="2085" spans="1:20" x14ac:dyDescent="0.35">
      <c r="A2085" s="4" t="s">
        <v>164</v>
      </c>
      <c r="B2085" s="1">
        <v>40544</v>
      </c>
      <c r="C2085" s="4">
        <f>YEAR(MERGED_DATA[[#This Row],[year0]])</f>
        <v>2011</v>
      </c>
      <c r="D2085">
        <v>4.8460000000000001</v>
      </c>
      <c r="E2085">
        <v>7.617</v>
      </c>
      <c r="F2085">
        <v>0.86499999999999999</v>
      </c>
      <c r="G2085">
        <v>46.4</v>
      </c>
      <c r="H2085">
        <v>0.63300000000000001</v>
      </c>
      <c r="I2085">
        <v>-7.6999999999999999E-2</v>
      </c>
      <c r="J2085">
        <v>0.83</v>
      </c>
      <c r="K2085">
        <v>0.69899999999999995</v>
      </c>
      <c r="L2085">
        <v>0.21099999999999999</v>
      </c>
      <c r="M2085" s="4" t="s">
        <v>206</v>
      </c>
      <c r="N2085" s="4" t="s">
        <v>183</v>
      </c>
      <c r="O2085" s="4" t="s">
        <v>177</v>
      </c>
      <c r="P2085" s="4" t="s">
        <v>395</v>
      </c>
      <c r="Q2085">
        <v>15993524</v>
      </c>
      <c r="R2085">
        <v>390757</v>
      </c>
      <c r="S2085" s="4" t="s">
        <v>396</v>
      </c>
      <c r="T2085" t="s">
        <v>177</v>
      </c>
    </row>
    <row r="2086" spans="1:20" x14ac:dyDescent="0.35">
      <c r="A2086" s="4" t="s">
        <v>164</v>
      </c>
      <c r="B2086" s="1">
        <v>40909</v>
      </c>
      <c r="C2086" s="4">
        <f>YEAR(MERGED_DATA[[#This Row],[year0]])</f>
        <v>2012</v>
      </c>
      <c r="D2086">
        <v>4.9550000000000001</v>
      </c>
      <c r="E2086">
        <v>7.7450000000000001</v>
      </c>
      <c r="F2086">
        <v>0.89600000000000002</v>
      </c>
      <c r="G2086">
        <v>47.6</v>
      </c>
      <c r="H2086">
        <v>0.47</v>
      </c>
      <c r="I2086">
        <v>-9.0999999999999998E-2</v>
      </c>
      <c r="J2086">
        <v>0.85899999999999999</v>
      </c>
      <c r="K2086">
        <v>0.61299999999999999</v>
      </c>
      <c r="L2086">
        <v>0.17699999999999999</v>
      </c>
      <c r="M2086" s="4" t="s">
        <v>206</v>
      </c>
      <c r="N2086" s="4" t="s">
        <v>183</v>
      </c>
      <c r="O2086" s="4" t="s">
        <v>177</v>
      </c>
      <c r="P2086" s="4" t="s">
        <v>395</v>
      </c>
      <c r="Q2086">
        <v>15993524</v>
      </c>
      <c r="R2086">
        <v>390757</v>
      </c>
      <c r="S2086" s="4" t="s">
        <v>396</v>
      </c>
      <c r="T2086" t="s">
        <v>177</v>
      </c>
    </row>
    <row r="2087" spans="1:20" x14ac:dyDescent="0.35">
      <c r="A2087" s="4" t="s">
        <v>164</v>
      </c>
      <c r="B2087" s="1">
        <v>41275</v>
      </c>
      <c r="C2087" s="4">
        <f>YEAR(MERGED_DATA[[#This Row],[year0]])</f>
        <v>2013</v>
      </c>
      <c r="D2087">
        <v>4.6900000000000004</v>
      </c>
      <c r="E2087">
        <v>7.7549999999999999</v>
      </c>
      <c r="F2087">
        <v>0.79900000000000004</v>
      </c>
      <c r="G2087">
        <v>48.8</v>
      </c>
      <c r="H2087">
        <v>0.57599999999999996</v>
      </c>
      <c r="I2087">
        <v>-9.2999999999999999E-2</v>
      </c>
      <c r="J2087">
        <v>0.83099999999999996</v>
      </c>
      <c r="K2087">
        <v>0.624</v>
      </c>
      <c r="L2087">
        <v>0.182</v>
      </c>
      <c r="M2087" s="4" t="s">
        <v>206</v>
      </c>
      <c r="N2087" s="4" t="s">
        <v>183</v>
      </c>
      <c r="O2087" s="4" t="s">
        <v>177</v>
      </c>
      <c r="P2087" s="4" t="s">
        <v>395</v>
      </c>
      <c r="Q2087">
        <v>15993524</v>
      </c>
      <c r="R2087">
        <v>390757</v>
      </c>
      <c r="S2087" s="4" t="s">
        <v>396</v>
      </c>
      <c r="T2087" t="s">
        <v>177</v>
      </c>
    </row>
    <row r="2088" spans="1:20" x14ac:dyDescent="0.35">
      <c r="A2088" s="4" t="s">
        <v>164</v>
      </c>
      <c r="B2088" s="1">
        <v>41640</v>
      </c>
      <c r="C2088" s="4">
        <f>YEAR(MERGED_DATA[[#This Row],[year0]])</f>
        <v>2014</v>
      </c>
      <c r="D2088">
        <v>4.1840000000000002</v>
      </c>
      <c r="E2088">
        <v>7.7480000000000002</v>
      </c>
      <c r="F2088">
        <v>0.76600000000000001</v>
      </c>
      <c r="G2088">
        <v>50</v>
      </c>
      <c r="H2088">
        <v>0.64200000000000002</v>
      </c>
      <c r="I2088">
        <v>-6.2E-2</v>
      </c>
      <c r="J2088">
        <v>0.82</v>
      </c>
      <c r="K2088">
        <v>0.66100000000000003</v>
      </c>
      <c r="L2088">
        <v>0.23899999999999999</v>
      </c>
      <c r="M2088" s="4" t="s">
        <v>206</v>
      </c>
      <c r="N2088" s="4" t="s">
        <v>183</v>
      </c>
      <c r="O2088" s="4" t="s">
        <v>177</v>
      </c>
      <c r="P2088" s="4" t="s">
        <v>395</v>
      </c>
      <c r="Q2088">
        <v>15993524</v>
      </c>
      <c r="R2088">
        <v>390757</v>
      </c>
      <c r="S2088" s="4" t="s">
        <v>396</v>
      </c>
      <c r="T2088" t="s">
        <v>177</v>
      </c>
    </row>
    <row r="2089" spans="1:20" x14ac:dyDescent="0.35">
      <c r="A2089" s="4" t="s">
        <v>164</v>
      </c>
      <c r="B2089" s="1">
        <v>42005</v>
      </c>
      <c r="C2089" s="4">
        <f>YEAR(MERGED_DATA[[#This Row],[year0]])</f>
        <v>2015</v>
      </c>
      <c r="D2089">
        <v>3.7029999999999998</v>
      </c>
      <c r="E2089">
        <v>7.7469999999999999</v>
      </c>
      <c r="F2089">
        <v>0.73599999999999999</v>
      </c>
      <c r="G2089">
        <v>51.2</v>
      </c>
      <c r="H2089">
        <v>0.66700000000000004</v>
      </c>
      <c r="I2089">
        <v>-0.111</v>
      </c>
      <c r="J2089">
        <v>0.81</v>
      </c>
      <c r="K2089">
        <v>0.63900000000000001</v>
      </c>
      <c r="L2089">
        <v>0.17899999999999999</v>
      </c>
      <c r="M2089" s="4" t="s">
        <v>206</v>
      </c>
      <c r="N2089" s="4" t="s">
        <v>183</v>
      </c>
      <c r="O2089" s="4" t="s">
        <v>177</v>
      </c>
      <c r="P2089" s="4" t="s">
        <v>395</v>
      </c>
      <c r="Q2089">
        <v>15993524</v>
      </c>
      <c r="R2089">
        <v>390757</v>
      </c>
      <c r="S2089" s="4" t="s">
        <v>396</v>
      </c>
      <c r="T2089" t="s">
        <v>177</v>
      </c>
    </row>
    <row r="2090" spans="1:20" x14ac:dyDescent="0.35">
      <c r="A2090" s="4" t="s">
        <v>164</v>
      </c>
      <c r="B2090" s="1">
        <v>42370</v>
      </c>
      <c r="C2090" s="4">
        <f>YEAR(MERGED_DATA[[#This Row],[year0]])</f>
        <v>2016</v>
      </c>
      <c r="D2090">
        <v>3.7349999999999999</v>
      </c>
      <c r="E2090">
        <v>7.7350000000000003</v>
      </c>
      <c r="F2090">
        <v>0.76800000000000002</v>
      </c>
      <c r="G2090">
        <v>51.674999999999997</v>
      </c>
      <c r="H2090">
        <v>0.73299999999999998</v>
      </c>
      <c r="I2090">
        <v>-8.2000000000000003E-2</v>
      </c>
      <c r="J2090">
        <v>0.72399999999999998</v>
      </c>
      <c r="K2090">
        <v>0.68500000000000005</v>
      </c>
      <c r="L2090">
        <v>0.20899999999999999</v>
      </c>
      <c r="M2090" s="4" t="s">
        <v>206</v>
      </c>
      <c r="N2090" s="4" t="s">
        <v>183</v>
      </c>
      <c r="O2090" s="4" t="s">
        <v>177</v>
      </c>
      <c r="P2090" s="4" t="s">
        <v>395</v>
      </c>
      <c r="Q2090">
        <v>15993524</v>
      </c>
      <c r="R2090">
        <v>390757</v>
      </c>
      <c r="S2090" s="4" t="s">
        <v>396</v>
      </c>
      <c r="T2090" t="s">
        <v>177</v>
      </c>
    </row>
    <row r="2091" spans="1:20" x14ac:dyDescent="0.35">
      <c r="A2091" s="4" t="s">
        <v>164</v>
      </c>
      <c r="B2091" s="1">
        <v>42736</v>
      </c>
      <c r="C2091" s="4">
        <f>YEAR(MERGED_DATA[[#This Row],[year0]])</f>
        <v>2017</v>
      </c>
      <c r="D2091">
        <v>3.6379999999999999</v>
      </c>
      <c r="E2091">
        <v>7.7539999999999996</v>
      </c>
      <c r="F2091">
        <v>0.754</v>
      </c>
      <c r="G2091">
        <v>52.15</v>
      </c>
      <c r="H2091">
        <v>0.753</v>
      </c>
      <c r="I2091">
        <v>-8.4000000000000005E-2</v>
      </c>
      <c r="J2091">
        <v>0.751</v>
      </c>
      <c r="K2091">
        <v>0.73399999999999999</v>
      </c>
      <c r="L2091">
        <v>0.224</v>
      </c>
      <c r="M2091" s="4" t="s">
        <v>206</v>
      </c>
      <c r="N2091" s="4" t="s">
        <v>183</v>
      </c>
      <c r="O2091" s="4" t="s">
        <v>177</v>
      </c>
      <c r="P2091" s="4" t="s">
        <v>395</v>
      </c>
      <c r="Q2091">
        <v>15993524</v>
      </c>
      <c r="R2091">
        <v>390757</v>
      </c>
      <c r="S2091" s="4" t="s">
        <v>396</v>
      </c>
      <c r="T2091" t="s">
        <v>177</v>
      </c>
    </row>
    <row r="2092" spans="1:20" x14ac:dyDescent="0.35">
      <c r="A2092" s="4" t="s">
        <v>164</v>
      </c>
      <c r="B2092" s="1">
        <v>43101</v>
      </c>
      <c r="C2092" s="4">
        <f>YEAR(MERGED_DATA[[#This Row],[year0]])</f>
        <v>2018</v>
      </c>
      <c r="D2092">
        <v>3.6160000000000001</v>
      </c>
      <c r="E2092">
        <v>7.7830000000000004</v>
      </c>
      <c r="F2092">
        <v>0.77500000000000002</v>
      </c>
      <c r="G2092">
        <v>52.625</v>
      </c>
      <c r="H2092">
        <v>0.76300000000000001</v>
      </c>
      <c r="I2092">
        <v>-5.5E-2</v>
      </c>
      <c r="J2092">
        <v>0.84399999999999997</v>
      </c>
      <c r="K2092">
        <v>0.65800000000000003</v>
      </c>
      <c r="L2092">
        <v>0.21199999999999999</v>
      </c>
      <c r="M2092" s="4" t="s">
        <v>206</v>
      </c>
      <c r="N2092" s="4" t="s">
        <v>183</v>
      </c>
      <c r="O2092" s="4" t="s">
        <v>177</v>
      </c>
      <c r="P2092" s="4" t="s">
        <v>395</v>
      </c>
      <c r="Q2092">
        <v>15993524</v>
      </c>
      <c r="R2092">
        <v>390757</v>
      </c>
      <c r="S2092" s="4" t="s">
        <v>396</v>
      </c>
      <c r="T2092" t="s">
        <v>177</v>
      </c>
    </row>
    <row r="2093" spans="1:20" x14ac:dyDescent="0.35">
      <c r="A2093" s="4" t="s">
        <v>164</v>
      </c>
      <c r="B2093" s="1">
        <v>43466</v>
      </c>
      <c r="C2093" s="4">
        <f>YEAR(MERGED_DATA[[#This Row],[year0]])</f>
        <v>2019</v>
      </c>
      <c r="D2093">
        <v>2.694</v>
      </c>
      <c r="E2093">
        <v>7.6980000000000004</v>
      </c>
      <c r="F2093">
        <v>0.75900000000000001</v>
      </c>
      <c r="G2093">
        <v>53.1</v>
      </c>
      <c r="H2093">
        <v>0.63200000000000001</v>
      </c>
      <c r="I2093">
        <v>-5.0999999999999997E-2</v>
      </c>
      <c r="J2093">
        <v>0.83099999999999996</v>
      </c>
      <c r="K2093">
        <v>0.65800000000000003</v>
      </c>
      <c r="L2093">
        <v>0.23499999999999999</v>
      </c>
      <c r="M2093" s="4" t="s">
        <v>206</v>
      </c>
      <c r="N2093" s="4" t="s">
        <v>183</v>
      </c>
      <c r="O2093" s="4" t="s">
        <v>177</v>
      </c>
      <c r="P2093" s="4" t="s">
        <v>395</v>
      </c>
      <c r="Q2093">
        <v>15993524</v>
      </c>
      <c r="R2093">
        <v>390757</v>
      </c>
      <c r="S2093" s="4" t="s">
        <v>396</v>
      </c>
      <c r="T2093" t="s">
        <v>177</v>
      </c>
    </row>
    <row r="2094" spans="1:20" x14ac:dyDescent="0.35">
      <c r="A2094" s="4" t="s">
        <v>164</v>
      </c>
      <c r="B2094" s="1">
        <v>43831</v>
      </c>
      <c r="C2094" s="4">
        <f>YEAR(MERGED_DATA[[#This Row],[year0]])</f>
        <v>2020</v>
      </c>
      <c r="D2094">
        <v>3.16</v>
      </c>
      <c r="E2094">
        <v>7.5960000000000001</v>
      </c>
      <c r="F2094">
        <v>0.71699999999999997</v>
      </c>
      <c r="G2094">
        <v>53.575000000000003</v>
      </c>
      <c r="H2094">
        <v>0.64300000000000002</v>
      </c>
      <c r="I2094">
        <v>3.0000000000000001E-3</v>
      </c>
      <c r="J2094">
        <v>0.78900000000000003</v>
      </c>
      <c r="K2094">
        <v>0.66100000000000003</v>
      </c>
      <c r="L2094">
        <v>0.34599999999999997</v>
      </c>
      <c r="M2094" s="4" t="s">
        <v>206</v>
      </c>
      <c r="N2094" s="4" t="s">
        <v>183</v>
      </c>
      <c r="O2094" s="4" t="s">
        <v>177</v>
      </c>
      <c r="P2094" s="4" t="s">
        <v>395</v>
      </c>
      <c r="Q2094">
        <v>15993524</v>
      </c>
      <c r="R2094">
        <v>390757</v>
      </c>
      <c r="S2094" s="4" t="s">
        <v>396</v>
      </c>
      <c r="T2094" t="s">
        <v>177</v>
      </c>
    </row>
    <row r="2095" spans="1:20" x14ac:dyDescent="0.35">
      <c r="A2095" s="4" t="s">
        <v>164</v>
      </c>
      <c r="B2095" s="1">
        <v>44197</v>
      </c>
      <c r="C2095" s="4">
        <f>YEAR(MERGED_DATA[[#This Row],[year0]])</f>
        <v>2021</v>
      </c>
      <c r="D2095">
        <v>3.1549999999999998</v>
      </c>
      <c r="E2095">
        <v>7.657</v>
      </c>
      <c r="F2095">
        <v>0.68500000000000005</v>
      </c>
      <c r="G2095">
        <v>54.05</v>
      </c>
      <c r="H2095">
        <v>0.66800000000000004</v>
      </c>
      <c r="I2095">
        <v>-7.9000000000000001E-2</v>
      </c>
      <c r="J2095">
        <v>0.75700000000000001</v>
      </c>
      <c r="K2095">
        <v>0.61</v>
      </c>
      <c r="L2095">
        <v>0.24199999999999999</v>
      </c>
      <c r="M2095" s="4" t="s">
        <v>206</v>
      </c>
      <c r="N2095" s="4" t="s">
        <v>183</v>
      </c>
      <c r="O2095" s="4" t="s">
        <v>177</v>
      </c>
      <c r="P2095" s="4" t="s">
        <v>395</v>
      </c>
      <c r="Q2095">
        <v>15993524</v>
      </c>
      <c r="R2095">
        <v>390757</v>
      </c>
      <c r="S2095" s="4" t="s">
        <v>396</v>
      </c>
      <c r="T2095" t="s">
        <v>177</v>
      </c>
    </row>
    <row r="2096" spans="1:20" x14ac:dyDescent="0.35">
      <c r="A2096" s="4" t="s">
        <v>164</v>
      </c>
      <c r="B2096" s="1">
        <v>44562</v>
      </c>
      <c r="C2096" s="4">
        <f>YEAR(MERGED_DATA[[#This Row],[year0]])</f>
        <v>2022</v>
      </c>
      <c r="D2096">
        <v>3.2959999999999998</v>
      </c>
      <c r="E2096">
        <v>7.67</v>
      </c>
      <c r="F2096">
        <v>0.66600000000000004</v>
      </c>
      <c r="G2096">
        <v>54.524999999999999</v>
      </c>
      <c r="H2096">
        <v>0.65200000000000002</v>
      </c>
      <c r="I2096">
        <v>-7.2999999999999995E-2</v>
      </c>
      <c r="J2096">
        <v>0.753</v>
      </c>
      <c r="K2096">
        <v>0.64100000000000001</v>
      </c>
      <c r="L2096">
        <v>0.191</v>
      </c>
      <c r="M2096" s="4" t="s">
        <v>206</v>
      </c>
      <c r="N2096" s="4" t="s">
        <v>183</v>
      </c>
      <c r="O2096" s="4" t="s">
        <v>177</v>
      </c>
      <c r="P2096" s="4" t="s">
        <v>395</v>
      </c>
      <c r="Q2096">
        <v>15993524</v>
      </c>
      <c r="R2096">
        <v>390757</v>
      </c>
      <c r="S2096" s="4" t="s">
        <v>396</v>
      </c>
      <c r="T2096" t="s">
        <v>177</v>
      </c>
    </row>
    <row r="2097" spans="1:20" x14ac:dyDescent="0.35">
      <c r="A2097" s="4" t="s">
        <v>164</v>
      </c>
      <c r="B2097" s="1">
        <v>44927</v>
      </c>
      <c r="C2097" s="4">
        <f>YEAR(MERGED_DATA[[#This Row],[year0]])</f>
        <v>2023</v>
      </c>
      <c r="D2097">
        <v>3.5720000000000001</v>
      </c>
      <c r="E2097">
        <v>7.6790000000000003</v>
      </c>
      <c r="F2097">
        <v>0.69399999999999995</v>
      </c>
      <c r="G2097">
        <v>55</v>
      </c>
      <c r="H2097">
        <v>0.73499999999999999</v>
      </c>
      <c r="I2097">
        <v>-6.9000000000000006E-2</v>
      </c>
      <c r="J2097">
        <v>0.75700000000000001</v>
      </c>
      <c r="K2097">
        <v>0.61</v>
      </c>
      <c r="L2097">
        <v>0.17899999999999999</v>
      </c>
      <c r="M2097" s="4" t="s">
        <v>206</v>
      </c>
      <c r="N2097" s="4" t="s">
        <v>183</v>
      </c>
      <c r="O2097" s="4" t="s">
        <v>177</v>
      </c>
      <c r="P2097" s="4" t="s">
        <v>395</v>
      </c>
      <c r="Q2097">
        <v>15993524</v>
      </c>
      <c r="R2097">
        <v>390757</v>
      </c>
      <c r="S2097" s="4" t="s">
        <v>396</v>
      </c>
      <c r="T2097" t="s">
        <v>177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CB7C-7D40-4FC7-BF28-593A1090B8DF}">
  <dimension ref="A1:F204"/>
  <sheetViews>
    <sheetView workbookViewId="0">
      <selection activeCell="A59" sqref="A59"/>
    </sheetView>
  </sheetViews>
  <sheetFormatPr defaultRowHeight="14.5" x14ac:dyDescent="0.35"/>
  <cols>
    <col min="1" max="1" width="39.26953125" bestFit="1" customWidth="1"/>
    <col min="2" max="2" width="25.26953125" bestFit="1" customWidth="1"/>
    <col min="3" max="3" width="16.81640625" style="3" bestFit="1" customWidth="1"/>
    <col min="4" max="4" width="8.81640625" style="3" bestFit="1" customWidth="1"/>
    <col min="5" max="5" width="35.7265625" bestFit="1" customWidth="1"/>
    <col min="6" max="6" width="19.36328125" bestFit="1" customWidth="1"/>
  </cols>
  <sheetData>
    <row r="1" spans="1:6" x14ac:dyDescent="0.35">
      <c r="A1" t="s">
        <v>0</v>
      </c>
      <c r="B1" t="s">
        <v>297</v>
      </c>
      <c r="C1" s="3" t="s">
        <v>298</v>
      </c>
      <c r="D1" s="3" t="s">
        <v>167</v>
      </c>
      <c r="E1" t="s">
        <v>299</v>
      </c>
      <c r="F1" t="s">
        <v>168</v>
      </c>
    </row>
    <row r="2" spans="1:6" x14ac:dyDescent="0.35">
      <c r="A2" t="s">
        <v>11</v>
      </c>
      <c r="B2" t="s">
        <v>552</v>
      </c>
      <c r="C2" s="3">
        <v>2854710</v>
      </c>
      <c r="D2" s="3">
        <v>28748</v>
      </c>
      <c r="E2" t="s">
        <v>553</v>
      </c>
      <c r="F2" t="s">
        <v>174</v>
      </c>
    </row>
    <row r="3" spans="1:6" x14ac:dyDescent="0.35">
      <c r="A3" t="s">
        <v>181</v>
      </c>
      <c r="B3" t="s">
        <v>554</v>
      </c>
      <c r="C3" s="3">
        <v>79034</v>
      </c>
      <c r="D3" s="3">
        <v>468</v>
      </c>
      <c r="E3" t="s">
        <v>428</v>
      </c>
      <c r="F3" t="s">
        <v>174</v>
      </c>
    </row>
    <row r="4" spans="1:6" x14ac:dyDescent="0.35">
      <c r="A4" t="s">
        <v>17</v>
      </c>
      <c r="B4" t="s">
        <v>555</v>
      </c>
      <c r="C4" s="3">
        <v>8922082</v>
      </c>
      <c r="D4" s="3">
        <v>83871</v>
      </c>
      <c r="E4" t="s">
        <v>428</v>
      </c>
      <c r="F4" t="s">
        <v>174</v>
      </c>
    </row>
    <row r="5" spans="1:6" x14ac:dyDescent="0.35">
      <c r="A5" t="s">
        <v>21</v>
      </c>
      <c r="B5" t="s">
        <v>556</v>
      </c>
      <c r="C5" s="3">
        <v>9578167</v>
      </c>
      <c r="D5" s="3">
        <v>207600</v>
      </c>
      <c r="E5" t="s">
        <v>557</v>
      </c>
      <c r="F5" t="s">
        <v>174</v>
      </c>
    </row>
    <row r="6" spans="1:6" x14ac:dyDescent="0.35">
      <c r="A6" t="s">
        <v>22</v>
      </c>
      <c r="B6" t="s">
        <v>558</v>
      </c>
      <c r="C6" s="3">
        <v>11611419</v>
      </c>
      <c r="D6" s="3">
        <v>30528</v>
      </c>
      <c r="E6" t="s">
        <v>428</v>
      </c>
      <c r="F6" t="s">
        <v>174</v>
      </c>
    </row>
    <row r="7" spans="1:6" x14ac:dyDescent="0.35">
      <c r="A7" t="s">
        <v>27</v>
      </c>
      <c r="B7" t="s">
        <v>559</v>
      </c>
      <c r="C7" s="3">
        <v>3270943</v>
      </c>
      <c r="D7" s="3">
        <v>51197</v>
      </c>
      <c r="E7" t="s">
        <v>560</v>
      </c>
      <c r="F7" t="s">
        <v>174</v>
      </c>
    </row>
    <row r="8" spans="1:6" x14ac:dyDescent="0.35">
      <c r="A8" t="s">
        <v>30</v>
      </c>
      <c r="B8" t="s">
        <v>561</v>
      </c>
      <c r="C8" s="3">
        <v>6885868</v>
      </c>
      <c r="D8" s="3">
        <v>110879</v>
      </c>
      <c r="E8" t="s">
        <v>562</v>
      </c>
      <c r="F8" t="s">
        <v>174</v>
      </c>
    </row>
    <row r="9" spans="1:6" x14ac:dyDescent="0.35">
      <c r="A9" t="s">
        <v>44</v>
      </c>
      <c r="B9" t="s">
        <v>563</v>
      </c>
      <c r="C9" s="3">
        <v>4060135</v>
      </c>
      <c r="D9" s="3">
        <v>56594</v>
      </c>
      <c r="E9" t="s">
        <v>428</v>
      </c>
      <c r="F9" t="s">
        <v>174</v>
      </c>
    </row>
    <row r="10" spans="1:6" x14ac:dyDescent="0.35">
      <c r="A10" t="s">
        <v>46</v>
      </c>
      <c r="B10" t="s">
        <v>564</v>
      </c>
      <c r="C10" s="3">
        <v>10510751</v>
      </c>
      <c r="D10" s="3">
        <v>78867</v>
      </c>
      <c r="E10" t="s">
        <v>565</v>
      </c>
      <c r="F10" t="s">
        <v>174</v>
      </c>
    </row>
    <row r="11" spans="1:6" x14ac:dyDescent="0.35">
      <c r="A11" t="s">
        <v>45</v>
      </c>
      <c r="B11" t="s">
        <v>566</v>
      </c>
      <c r="C11" s="3">
        <v>1244188</v>
      </c>
      <c r="D11" s="3">
        <v>9</v>
      </c>
      <c r="E11" t="s">
        <v>428</v>
      </c>
      <c r="F11" t="s">
        <v>174</v>
      </c>
    </row>
    <row r="12" spans="1:6" x14ac:dyDescent="0.35">
      <c r="A12" t="s">
        <v>47</v>
      </c>
      <c r="B12" t="s">
        <v>567</v>
      </c>
      <c r="C12" s="3">
        <v>5854240</v>
      </c>
      <c r="D12" s="3">
        <v>2210573</v>
      </c>
      <c r="E12" t="s">
        <v>568</v>
      </c>
      <c r="F12" t="s">
        <v>174</v>
      </c>
    </row>
    <row r="13" spans="1:6" x14ac:dyDescent="0.35">
      <c r="A13" t="s">
        <v>53</v>
      </c>
      <c r="B13" t="s">
        <v>569</v>
      </c>
      <c r="C13" s="3">
        <v>1328701</v>
      </c>
      <c r="D13" s="3">
        <v>45228</v>
      </c>
      <c r="E13" t="s">
        <v>428</v>
      </c>
      <c r="F13" t="s">
        <v>174</v>
      </c>
    </row>
    <row r="14" spans="1:6" x14ac:dyDescent="0.35">
      <c r="A14" t="s">
        <v>56</v>
      </c>
      <c r="B14" t="s">
        <v>570</v>
      </c>
      <c r="C14" s="3">
        <v>5535992</v>
      </c>
      <c r="D14" s="3">
        <v>338145</v>
      </c>
      <c r="E14" t="s">
        <v>428</v>
      </c>
      <c r="F14" t="s">
        <v>174</v>
      </c>
    </row>
    <row r="15" spans="1:6" x14ac:dyDescent="0.35">
      <c r="A15" t="s">
        <v>57</v>
      </c>
      <c r="B15" t="s">
        <v>571</v>
      </c>
      <c r="C15" s="3">
        <v>64531444</v>
      </c>
      <c r="D15" s="3">
        <v>643427</v>
      </c>
      <c r="E15" t="s">
        <v>428</v>
      </c>
      <c r="F15" t="s">
        <v>174</v>
      </c>
    </row>
    <row r="16" spans="1:6" x14ac:dyDescent="0.35">
      <c r="A16" t="s">
        <v>60</v>
      </c>
      <c r="B16" t="s">
        <v>572</v>
      </c>
      <c r="C16" s="3">
        <v>3757980</v>
      </c>
      <c r="D16" s="3">
        <v>69</v>
      </c>
      <c r="E16" t="s">
        <v>573</v>
      </c>
      <c r="F16" t="s">
        <v>174</v>
      </c>
    </row>
    <row r="17" spans="1:6" x14ac:dyDescent="0.35">
      <c r="A17" t="s">
        <v>61</v>
      </c>
      <c r="B17" t="s">
        <v>574</v>
      </c>
      <c r="C17" s="3">
        <v>83408554</v>
      </c>
      <c r="D17" s="3">
        <v>357022</v>
      </c>
      <c r="E17" t="s">
        <v>428</v>
      </c>
      <c r="F17" t="s">
        <v>174</v>
      </c>
    </row>
    <row r="18" spans="1:6" x14ac:dyDescent="0.35">
      <c r="A18" t="s">
        <v>63</v>
      </c>
      <c r="B18" t="s">
        <v>575</v>
      </c>
      <c r="C18" s="3">
        <v>10445365</v>
      </c>
      <c r="D18" s="3">
        <v>131957</v>
      </c>
      <c r="E18" t="s">
        <v>428</v>
      </c>
      <c r="F18" t="s">
        <v>174</v>
      </c>
    </row>
    <row r="19" spans="1:6" x14ac:dyDescent="0.35">
      <c r="A19" t="s">
        <v>69</v>
      </c>
      <c r="B19" t="s">
        <v>576</v>
      </c>
      <c r="C19" s="3">
        <v>9709786</v>
      </c>
      <c r="D19" s="3">
        <v>93028</v>
      </c>
      <c r="E19" t="s">
        <v>577</v>
      </c>
      <c r="F19" t="s">
        <v>174</v>
      </c>
    </row>
    <row r="20" spans="1:6" x14ac:dyDescent="0.35">
      <c r="A20" t="s">
        <v>70</v>
      </c>
      <c r="B20" t="s">
        <v>578</v>
      </c>
      <c r="C20" s="3">
        <v>370335</v>
      </c>
      <c r="D20" s="3">
        <v>103000</v>
      </c>
      <c r="E20" t="s">
        <v>579</v>
      </c>
      <c r="F20" t="s">
        <v>174</v>
      </c>
    </row>
    <row r="21" spans="1:6" x14ac:dyDescent="0.35">
      <c r="A21" t="s">
        <v>75</v>
      </c>
      <c r="B21" t="s">
        <v>580</v>
      </c>
      <c r="C21" s="3">
        <v>4986526</v>
      </c>
      <c r="D21" s="3">
        <v>70273</v>
      </c>
      <c r="E21" t="s">
        <v>428</v>
      </c>
      <c r="F21" t="s">
        <v>174</v>
      </c>
    </row>
    <row r="22" spans="1:6" x14ac:dyDescent="0.35">
      <c r="A22" t="s">
        <v>77</v>
      </c>
      <c r="B22" t="s">
        <v>581</v>
      </c>
      <c r="C22" s="3">
        <v>59240329</v>
      </c>
      <c r="D22" s="3">
        <v>302068</v>
      </c>
      <c r="E22" t="s">
        <v>428</v>
      </c>
      <c r="F22" t="s">
        <v>174</v>
      </c>
    </row>
    <row r="23" spans="1:6" x14ac:dyDescent="0.35">
      <c r="A23" t="s">
        <v>87</v>
      </c>
      <c r="B23" t="s">
        <v>582</v>
      </c>
      <c r="C23" s="3">
        <v>1873919</v>
      </c>
      <c r="D23" s="3">
        <v>64589</v>
      </c>
      <c r="E23" t="s">
        <v>428</v>
      </c>
      <c r="F23" t="s">
        <v>174</v>
      </c>
    </row>
    <row r="24" spans="1:6" x14ac:dyDescent="0.35">
      <c r="A24" t="s">
        <v>246</v>
      </c>
      <c r="B24" t="s">
        <v>583</v>
      </c>
      <c r="C24" s="3">
        <v>39039</v>
      </c>
      <c r="D24" s="3">
        <v>160</v>
      </c>
      <c r="E24" t="s">
        <v>584</v>
      </c>
      <c r="F24" t="s">
        <v>174</v>
      </c>
    </row>
    <row r="25" spans="1:6" x14ac:dyDescent="0.35">
      <c r="A25" t="s">
        <v>92</v>
      </c>
      <c r="B25" t="s">
        <v>585</v>
      </c>
      <c r="C25" s="3">
        <v>2786651</v>
      </c>
      <c r="D25" s="3">
        <v>65300</v>
      </c>
      <c r="E25" t="s">
        <v>428</v>
      </c>
      <c r="F25" t="s">
        <v>174</v>
      </c>
    </row>
    <row r="26" spans="1:6" x14ac:dyDescent="0.35">
      <c r="A26" t="s">
        <v>93</v>
      </c>
      <c r="B26" t="s">
        <v>93</v>
      </c>
      <c r="C26" s="3">
        <v>639321</v>
      </c>
      <c r="D26" s="3">
        <v>2586</v>
      </c>
      <c r="E26" t="s">
        <v>428</v>
      </c>
      <c r="F26" t="s">
        <v>174</v>
      </c>
    </row>
    <row r="27" spans="1:6" x14ac:dyDescent="0.35">
      <c r="A27" t="s">
        <v>98</v>
      </c>
      <c r="B27" t="s">
        <v>586</v>
      </c>
      <c r="C27" s="3">
        <v>526748</v>
      </c>
      <c r="D27" s="3">
        <v>316</v>
      </c>
      <c r="E27" t="s">
        <v>428</v>
      </c>
      <c r="F27" t="s">
        <v>174</v>
      </c>
    </row>
    <row r="28" spans="1:6" x14ac:dyDescent="0.35">
      <c r="A28" t="s">
        <v>102</v>
      </c>
      <c r="B28" t="s">
        <v>587</v>
      </c>
      <c r="C28" s="3">
        <v>3061506</v>
      </c>
      <c r="D28" s="3">
        <v>33851</v>
      </c>
      <c r="E28" t="s">
        <v>588</v>
      </c>
      <c r="F28" t="s">
        <v>174</v>
      </c>
    </row>
    <row r="29" spans="1:6" x14ac:dyDescent="0.35">
      <c r="A29" t="s">
        <v>252</v>
      </c>
      <c r="B29" t="s">
        <v>252</v>
      </c>
      <c r="C29" s="3">
        <v>36686</v>
      </c>
      <c r="D29" s="3">
        <v>2</v>
      </c>
      <c r="E29" t="s">
        <v>428</v>
      </c>
      <c r="F29" t="s">
        <v>174</v>
      </c>
    </row>
    <row r="30" spans="1:6" x14ac:dyDescent="0.35">
      <c r="A30" t="s">
        <v>104</v>
      </c>
      <c r="B30" t="s">
        <v>589</v>
      </c>
      <c r="C30" s="3">
        <v>627859</v>
      </c>
      <c r="D30" s="3">
        <v>13812</v>
      </c>
      <c r="E30" t="s">
        <v>428</v>
      </c>
      <c r="F30" t="s">
        <v>174</v>
      </c>
    </row>
    <row r="31" spans="1:6" x14ac:dyDescent="0.35">
      <c r="A31" t="s">
        <v>110</v>
      </c>
      <c r="B31" t="s">
        <v>590</v>
      </c>
      <c r="C31" s="3">
        <v>17501696</v>
      </c>
      <c r="D31" s="3">
        <v>41543</v>
      </c>
      <c r="E31" t="s">
        <v>428</v>
      </c>
      <c r="F31" t="s">
        <v>174</v>
      </c>
    </row>
    <row r="32" spans="1:6" x14ac:dyDescent="0.35">
      <c r="A32" t="s">
        <v>115</v>
      </c>
      <c r="B32" t="s">
        <v>591</v>
      </c>
      <c r="C32" s="3">
        <v>2103330</v>
      </c>
      <c r="D32" s="3">
        <v>25713</v>
      </c>
      <c r="E32" t="s">
        <v>592</v>
      </c>
      <c r="F32" t="s">
        <v>174</v>
      </c>
    </row>
    <row r="33" spans="1:6" x14ac:dyDescent="0.35">
      <c r="A33" t="s">
        <v>116</v>
      </c>
      <c r="B33" t="s">
        <v>593</v>
      </c>
      <c r="C33" s="3">
        <v>5403021</v>
      </c>
      <c r="D33" s="3">
        <v>386324</v>
      </c>
      <c r="E33" t="s">
        <v>594</v>
      </c>
      <c r="F33" t="s">
        <v>174</v>
      </c>
    </row>
    <row r="34" spans="1:6" x14ac:dyDescent="0.35">
      <c r="A34" t="s">
        <v>122</v>
      </c>
      <c r="B34" t="s">
        <v>595</v>
      </c>
      <c r="C34" s="3">
        <v>38307726</v>
      </c>
      <c r="D34" s="3">
        <v>312685</v>
      </c>
      <c r="E34" t="s">
        <v>596</v>
      </c>
      <c r="F34" t="s">
        <v>174</v>
      </c>
    </row>
    <row r="35" spans="1:6" x14ac:dyDescent="0.35">
      <c r="A35" t="s">
        <v>123</v>
      </c>
      <c r="B35" t="s">
        <v>597</v>
      </c>
      <c r="C35" s="3">
        <v>10290103</v>
      </c>
      <c r="D35" s="3">
        <v>92090</v>
      </c>
      <c r="E35" t="s">
        <v>428</v>
      </c>
      <c r="F35" t="s">
        <v>174</v>
      </c>
    </row>
    <row r="36" spans="1:6" x14ac:dyDescent="0.35">
      <c r="A36" t="s">
        <v>125</v>
      </c>
      <c r="B36" t="s">
        <v>598</v>
      </c>
      <c r="C36" s="3">
        <v>19328560</v>
      </c>
      <c r="D36" s="3">
        <v>238391</v>
      </c>
      <c r="E36" t="s">
        <v>599</v>
      </c>
      <c r="F36" t="s">
        <v>174</v>
      </c>
    </row>
    <row r="37" spans="1:6" x14ac:dyDescent="0.35">
      <c r="A37" t="s">
        <v>126</v>
      </c>
      <c r="B37" t="s">
        <v>600</v>
      </c>
      <c r="C37" s="3">
        <v>145102755</v>
      </c>
      <c r="D37" s="3">
        <v>17125242</v>
      </c>
      <c r="E37" t="s">
        <v>601</v>
      </c>
      <c r="F37" t="s">
        <v>174</v>
      </c>
    </row>
    <row r="38" spans="1:6" x14ac:dyDescent="0.35">
      <c r="A38" t="s">
        <v>273</v>
      </c>
      <c r="B38" t="s">
        <v>273</v>
      </c>
      <c r="C38" s="3">
        <v>33745</v>
      </c>
      <c r="D38" s="3">
        <v>61</v>
      </c>
      <c r="E38" t="s">
        <v>428</v>
      </c>
      <c r="F38" t="s">
        <v>174</v>
      </c>
    </row>
    <row r="39" spans="1:6" x14ac:dyDescent="0.35">
      <c r="A39" t="s">
        <v>130</v>
      </c>
      <c r="B39" t="s">
        <v>602</v>
      </c>
      <c r="C39" s="3">
        <v>7296769</v>
      </c>
      <c r="D39" s="3">
        <v>77474</v>
      </c>
      <c r="E39" t="s">
        <v>603</v>
      </c>
      <c r="F39" t="s">
        <v>174</v>
      </c>
    </row>
    <row r="40" spans="1:6" x14ac:dyDescent="0.35">
      <c r="A40" t="s">
        <v>133</v>
      </c>
      <c r="B40" t="s">
        <v>604</v>
      </c>
      <c r="C40" s="3">
        <v>5447622</v>
      </c>
      <c r="D40" s="3">
        <v>49035</v>
      </c>
      <c r="E40" t="s">
        <v>428</v>
      </c>
      <c r="F40" t="s">
        <v>174</v>
      </c>
    </row>
    <row r="41" spans="1:6" x14ac:dyDescent="0.35">
      <c r="A41" t="s">
        <v>134</v>
      </c>
      <c r="B41" t="s">
        <v>605</v>
      </c>
      <c r="C41" s="3">
        <v>2119410</v>
      </c>
      <c r="D41" s="3">
        <v>20273</v>
      </c>
      <c r="E41" t="s">
        <v>428</v>
      </c>
      <c r="F41" t="s">
        <v>174</v>
      </c>
    </row>
    <row r="42" spans="1:6" x14ac:dyDescent="0.35">
      <c r="A42" t="s">
        <v>138</v>
      </c>
      <c r="B42" t="s">
        <v>606</v>
      </c>
      <c r="C42" s="3">
        <v>47486935</v>
      </c>
      <c r="D42" s="3">
        <v>506009</v>
      </c>
      <c r="E42" t="s">
        <v>428</v>
      </c>
      <c r="F42" t="s">
        <v>174</v>
      </c>
    </row>
    <row r="43" spans="1:6" x14ac:dyDescent="0.35">
      <c r="A43" t="s">
        <v>142</v>
      </c>
      <c r="B43" t="s">
        <v>607</v>
      </c>
      <c r="C43" s="3">
        <v>10467097</v>
      </c>
      <c r="D43" s="3">
        <v>450295</v>
      </c>
      <c r="E43" t="s">
        <v>608</v>
      </c>
      <c r="F43" t="s">
        <v>174</v>
      </c>
    </row>
    <row r="44" spans="1:6" x14ac:dyDescent="0.35">
      <c r="A44" t="s">
        <v>143</v>
      </c>
      <c r="B44" t="s">
        <v>609</v>
      </c>
      <c r="C44" s="3">
        <v>8691406</v>
      </c>
      <c r="D44" s="3">
        <v>41277</v>
      </c>
      <c r="E44" t="s">
        <v>610</v>
      </c>
      <c r="F44" t="s">
        <v>174</v>
      </c>
    </row>
    <row r="45" spans="1:6" x14ac:dyDescent="0.35">
      <c r="A45" t="s">
        <v>154</v>
      </c>
      <c r="B45" t="s">
        <v>611</v>
      </c>
      <c r="C45" s="3">
        <v>43531422</v>
      </c>
      <c r="D45" s="3">
        <v>576550</v>
      </c>
      <c r="E45" t="s">
        <v>612</v>
      </c>
      <c r="F45" t="s">
        <v>174</v>
      </c>
    </row>
    <row r="46" spans="1:6" x14ac:dyDescent="0.35">
      <c r="A46" t="s">
        <v>156</v>
      </c>
      <c r="B46" t="s">
        <v>613</v>
      </c>
      <c r="C46" s="3">
        <v>67281039</v>
      </c>
      <c r="D46" s="3">
        <v>266702</v>
      </c>
      <c r="E46" t="s">
        <v>614</v>
      </c>
      <c r="F46" t="s">
        <v>174</v>
      </c>
    </row>
    <row r="47" spans="1:6" x14ac:dyDescent="0.35">
      <c r="A47" t="s">
        <v>615</v>
      </c>
      <c r="B47" t="s">
        <v>615</v>
      </c>
      <c r="C47" s="3">
        <v>511</v>
      </c>
      <c r="D47" s="3">
        <v>0</v>
      </c>
      <c r="E47" t="s">
        <v>428</v>
      </c>
      <c r="F47" t="s">
        <v>174</v>
      </c>
    </row>
    <row r="48" spans="1:6" x14ac:dyDescent="0.35">
      <c r="A48" t="s">
        <v>12</v>
      </c>
      <c r="B48" t="s">
        <v>300</v>
      </c>
      <c r="C48" s="3">
        <v>44177969</v>
      </c>
      <c r="D48" s="3">
        <v>2381740</v>
      </c>
      <c r="E48" t="s">
        <v>301</v>
      </c>
      <c r="F48" t="s">
        <v>177</v>
      </c>
    </row>
    <row r="49" spans="1:6" x14ac:dyDescent="0.35">
      <c r="A49" t="s">
        <v>13</v>
      </c>
      <c r="B49" t="s">
        <v>302</v>
      </c>
      <c r="C49" s="3">
        <v>34503774</v>
      </c>
      <c r="D49" s="3">
        <v>1246700</v>
      </c>
      <c r="E49" t="s">
        <v>303</v>
      </c>
      <c r="F49" t="s">
        <v>177</v>
      </c>
    </row>
    <row r="50" spans="1:6" x14ac:dyDescent="0.35">
      <c r="A50" t="s">
        <v>24</v>
      </c>
      <c r="B50" t="s">
        <v>304</v>
      </c>
      <c r="C50" s="3">
        <v>12996895</v>
      </c>
      <c r="D50" s="3">
        <v>112622</v>
      </c>
      <c r="E50" t="s">
        <v>305</v>
      </c>
      <c r="F50" t="s">
        <v>177</v>
      </c>
    </row>
    <row r="51" spans="1:6" x14ac:dyDescent="0.35">
      <c r="A51" t="s">
        <v>28</v>
      </c>
      <c r="B51" t="s">
        <v>306</v>
      </c>
      <c r="C51" s="3">
        <v>2588423</v>
      </c>
      <c r="D51" s="3">
        <v>581726</v>
      </c>
      <c r="E51" t="s">
        <v>307</v>
      </c>
      <c r="F51" t="s">
        <v>177</v>
      </c>
    </row>
    <row r="52" spans="1:6" x14ac:dyDescent="0.35">
      <c r="A52" t="s">
        <v>31</v>
      </c>
      <c r="B52" t="s">
        <v>308</v>
      </c>
      <c r="C52" s="3">
        <v>22100683</v>
      </c>
      <c r="D52" s="3">
        <v>274000</v>
      </c>
      <c r="E52" t="s">
        <v>305</v>
      </c>
      <c r="F52" t="s">
        <v>177</v>
      </c>
    </row>
    <row r="53" spans="1:6" x14ac:dyDescent="0.35">
      <c r="A53" t="s">
        <v>32</v>
      </c>
      <c r="B53" t="s">
        <v>309</v>
      </c>
      <c r="C53" s="3">
        <v>12551213</v>
      </c>
      <c r="D53" s="3">
        <v>27830</v>
      </c>
      <c r="E53" t="s">
        <v>310</v>
      </c>
      <c r="F53" t="s">
        <v>177</v>
      </c>
    </row>
    <row r="54" spans="1:6" x14ac:dyDescent="0.35">
      <c r="A54" t="s">
        <v>34</v>
      </c>
      <c r="B54" t="s">
        <v>311</v>
      </c>
      <c r="C54" s="3">
        <v>27198628</v>
      </c>
      <c r="D54" s="3">
        <v>475442</v>
      </c>
      <c r="E54" t="s">
        <v>305</v>
      </c>
      <c r="F54" t="s">
        <v>177</v>
      </c>
    </row>
    <row r="55" spans="1:6" x14ac:dyDescent="0.35">
      <c r="A55" t="s">
        <v>312</v>
      </c>
      <c r="B55" t="s">
        <v>313</v>
      </c>
      <c r="C55" s="3">
        <v>587925</v>
      </c>
      <c r="D55" s="3">
        <v>4033</v>
      </c>
      <c r="E55" t="s">
        <v>314</v>
      </c>
      <c r="F55" t="s">
        <v>177</v>
      </c>
    </row>
    <row r="56" spans="1:6" x14ac:dyDescent="0.35">
      <c r="A56" t="s">
        <v>36</v>
      </c>
      <c r="B56" t="s">
        <v>315</v>
      </c>
      <c r="C56" s="3">
        <v>5457154</v>
      </c>
      <c r="D56" s="3">
        <v>622984</v>
      </c>
      <c r="E56" t="s">
        <v>305</v>
      </c>
      <c r="F56" t="s">
        <v>177</v>
      </c>
    </row>
    <row r="57" spans="1:6" x14ac:dyDescent="0.35">
      <c r="A57" t="s">
        <v>37</v>
      </c>
      <c r="B57" t="s">
        <v>316</v>
      </c>
      <c r="C57" s="3">
        <v>17179740</v>
      </c>
      <c r="D57" s="3">
        <v>1284000</v>
      </c>
      <c r="E57" t="s">
        <v>305</v>
      </c>
      <c r="F57" t="s">
        <v>177</v>
      </c>
    </row>
    <row r="58" spans="1:6" x14ac:dyDescent="0.35">
      <c r="A58" t="s">
        <v>40</v>
      </c>
      <c r="B58" t="s">
        <v>317</v>
      </c>
      <c r="C58" s="3">
        <v>821625</v>
      </c>
      <c r="D58" s="3">
        <v>2235</v>
      </c>
      <c r="E58" t="s">
        <v>318</v>
      </c>
      <c r="F58" t="s">
        <v>177</v>
      </c>
    </row>
    <row r="59" spans="1:6" x14ac:dyDescent="0.35">
      <c r="A59" t="s">
        <v>42</v>
      </c>
      <c r="B59" t="s">
        <v>319</v>
      </c>
      <c r="C59" s="3">
        <v>95894118</v>
      </c>
      <c r="D59" s="3">
        <v>2344858</v>
      </c>
      <c r="E59" t="s">
        <v>320</v>
      </c>
      <c r="F59" t="s">
        <v>177</v>
      </c>
    </row>
    <row r="60" spans="1:6" x14ac:dyDescent="0.35">
      <c r="A60" t="s">
        <v>41</v>
      </c>
      <c r="B60" t="s">
        <v>321</v>
      </c>
      <c r="C60" s="3">
        <v>5835806</v>
      </c>
      <c r="D60" s="3">
        <v>342000</v>
      </c>
      <c r="E60" t="s">
        <v>305</v>
      </c>
      <c r="F60" t="s">
        <v>177</v>
      </c>
    </row>
    <row r="61" spans="1:6" x14ac:dyDescent="0.35">
      <c r="A61" t="s">
        <v>48</v>
      </c>
      <c r="B61" t="s">
        <v>48</v>
      </c>
      <c r="C61" s="3">
        <v>1105557</v>
      </c>
      <c r="D61" s="3">
        <v>23200</v>
      </c>
      <c r="E61" t="s">
        <v>322</v>
      </c>
      <c r="F61" t="s">
        <v>177</v>
      </c>
    </row>
    <row r="62" spans="1:6" x14ac:dyDescent="0.35">
      <c r="A62" t="s">
        <v>51</v>
      </c>
      <c r="B62" t="s">
        <v>323</v>
      </c>
      <c r="C62" s="3">
        <v>109262178</v>
      </c>
      <c r="D62" s="3">
        <v>1001449</v>
      </c>
      <c r="E62" t="s">
        <v>324</v>
      </c>
      <c r="F62" t="s">
        <v>177</v>
      </c>
    </row>
    <row r="63" spans="1:6" x14ac:dyDescent="0.35">
      <c r="A63" t="s">
        <v>222</v>
      </c>
      <c r="B63" t="s">
        <v>325</v>
      </c>
      <c r="C63" s="3">
        <v>1634466</v>
      </c>
      <c r="D63" s="3">
        <v>28051</v>
      </c>
      <c r="E63" t="s">
        <v>305</v>
      </c>
      <c r="F63" t="s">
        <v>177</v>
      </c>
    </row>
    <row r="64" spans="1:6" x14ac:dyDescent="0.35">
      <c r="A64" t="s">
        <v>223</v>
      </c>
      <c r="B64" t="s">
        <v>326</v>
      </c>
      <c r="C64" s="3">
        <v>3620312</v>
      </c>
      <c r="D64" s="3">
        <v>117600</v>
      </c>
      <c r="E64" t="s">
        <v>327</v>
      </c>
      <c r="F64" t="s">
        <v>177</v>
      </c>
    </row>
    <row r="65" spans="1:6" x14ac:dyDescent="0.35">
      <c r="A65" t="s">
        <v>54</v>
      </c>
      <c r="B65" t="s">
        <v>328</v>
      </c>
      <c r="C65" s="3">
        <v>1192271</v>
      </c>
      <c r="D65" s="3">
        <v>17364</v>
      </c>
      <c r="E65" t="s">
        <v>329</v>
      </c>
      <c r="F65" t="s">
        <v>177</v>
      </c>
    </row>
    <row r="66" spans="1:6" x14ac:dyDescent="0.35">
      <c r="A66" t="s">
        <v>55</v>
      </c>
      <c r="B66" t="s">
        <v>330</v>
      </c>
      <c r="C66" s="3">
        <v>120283026</v>
      </c>
      <c r="D66" s="3">
        <v>1104300</v>
      </c>
      <c r="E66" t="s">
        <v>331</v>
      </c>
      <c r="F66" t="s">
        <v>177</v>
      </c>
    </row>
    <row r="67" spans="1:6" x14ac:dyDescent="0.35">
      <c r="A67" t="s">
        <v>58</v>
      </c>
      <c r="B67" t="s">
        <v>332</v>
      </c>
      <c r="C67" s="3">
        <v>2341179</v>
      </c>
      <c r="D67" s="3">
        <v>267668</v>
      </c>
      <c r="E67" t="s">
        <v>305</v>
      </c>
      <c r="F67" t="s">
        <v>177</v>
      </c>
    </row>
    <row r="68" spans="1:6" x14ac:dyDescent="0.35">
      <c r="A68" t="s">
        <v>59</v>
      </c>
      <c r="B68" t="s">
        <v>333</v>
      </c>
      <c r="C68" s="3">
        <v>2639916</v>
      </c>
      <c r="D68" s="3">
        <v>10380</v>
      </c>
      <c r="E68" t="s">
        <v>334</v>
      </c>
      <c r="F68" t="s">
        <v>177</v>
      </c>
    </row>
    <row r="69" spans="1:6" x14ac:dyDescent="0.35">
      <c r="A69" t="s">
        <v>62</v>
      </c>
      <c r="B69" t="s">
        <v>335</v>
      </c>
      <c r="C69" s="3">
        <v>32833031</v>
      </c>
      <c r="D69" s="3">
        <v>238534</v>
      </c>
      <c r="E69" t="s">
        <v>336</v>
      </c>
      <c r="F69" t="s">
        <v>177</v>
      </c>
    </row>
    <row r="70" spans="1:6" x14ac:dyDescent="0.35">
      <c r="A70" t="s">
        <v>65</v>
      </c>
      <c r="B70" t="s">
        <v>337</v>
      </c>
      <c r="C70" s="3">
        <v>13531906</v>
      </c>
      <c r="D70" s="3">
        <v>245857</v>
      </c>
      <c r="E70" t="s">
        <v>338</v>
      </c>
      <c r="F70" t="s">
        <v>177</v>
      </c>
    </row>
    <row r="71" spans="1:6" x14ac:dyDescent="0.35">
      <c r="A71" t="s">
        <v>239</v>
      </c>
      <c r="B71" t="s">
        <v>339</v>
      </c>
      <c r="C71" s="3">
        <v>2060721</v>
      </c>
      <c r="D71" s="3">
        <v>36125</v>
      </c>
      <c r="E71" t="s">
        <v>305</v>
      </c>
      <c r="F71" t="s">
        <v>177</v>
      </c>
    </row>
    <row r="72" spans="1:6" x14ac:dyDescent="0.35">
      <c r="A72" t="s">
        <v>78</v>
      </c>
      <c r="B72" t="s">
        <v>341</v>
      </c>
      <c r="C72" s="3">
        <v>27478249</v>
      </c>
      <c r="D72" s="3">
        <v>322460</v>
      </c>
      <c r="E72" t="s">
        <v>305</v>
      </c>
      <c r="F72" t="s">
        <v>177</v>
      </c>
    </row>
    <row r="73" spans="1:6" x14ac:dyDescent="0.35">
      <c r="A73" t="s">
        <v>83</v>
      </c>
      <c r="B73" t="s">
        <v>342</v>
      </c>
      <c r="C73" s="3">
        <v>53005614</v>
      </c>
      <c r="D73" s="3">
        <v>580367</v>
      </c>
      <c r="E73" t="s">
        <v>343</v>
      </c>
      <c r="F73" t="s">
        <v>177</v>
      </c>
    </row>
    <row r="74" spans="1:6" x14ac:dyDescent="0.35">
      <c r="A74" t="s">
        <v>89</v>
      </c>
      <c r="B74" t="s">
        <v>344</v>
      </c>
      <c r="C74" s="3">
        <v>2281454</v>
      </c>
      <c r="D74" s="3">
        <v>30355</v>
      </c>
      <c r="E74" t="s">
        <v>345</v>
      </c>
      <c r="F74" t="s">
        <v>177</v>
      </c>
    </row>
    <row r="75" spans="1:6" x14ac:dyDescent="0.35">
      <c r="A75" t="s">
        <v>90</v>
      </c>
      <c r="B75" t="s">
        <v>346</v>
      </c>
      <c r="C75" s="3">
        <v>5193416</v>
      </c>
      <c r="D75" s="3">
        <v>111369</v>
      </c>
      <c r="E75" t="s">
        <v>347</v>
      </c>
      <c r="F75" t="s">
        <v>177</v>
      </c>
    </row>
    <row r="76" spans="1:6" x14ac:dyDescent="0.35">
      <c r="A76" t="s">
        <v>91</v>
      </c>
      <c r="B76" t="s">
        <v>348</v>
      </c>
      <c r="C76" s="3">
        <v>6735277</v>
      </c>
      <c r="D76" s="3">
        <v>1759540</v>
      </c>
      <c r="E76" t="s">
        <v>349</v>
      </c>
      <c r="F76" t="s">
        <v>177</v>
      </c>
    </row>
    <row r="77" spans="1:6" x14ac:dyDescent="0.35">
      <c r="A77" t="s">
        <v>94</v>
      </c>
      <c r="B77" t="s">
        <v>350</v>
      </c>
      <c r="C77" s="3">
        <v>28915653</v>
      </c>
      <c r="D77" s="3">
        <v>587041</v>
      </c>
      <c r="E77" t="s">
        <v>351</v>
      </c>
      <c r="F77" t="s">
        <v>177</v>
      </c>
    </row>
    <row r="78" spans="1:6" x14ac:dyDescent="0.35">
      <c r="A78" t="s">
        <v>95</v>
      </c>
      <c r="B78" t="s">
        <v>352</v>
      </c>
      <c r="C78" s="3">
        <v>19889742</v>
      </c>
      <c r="D78" s="3">
        <v>118484</v>
      </c>
      <c r="E78" t="s">
        <v>353</v>
      </c>
      <c r="F78" t="s">
        <v>177</v>
      </c>
    </row>
    <row r="79" spans="1:6" x14ac:dyDescent="0.35">
      <c r="A79" t="s">
        <v>97</v>
      </c>
      <c r="B79" t="s">
        <v>354</v>
      </c>
      <c r="C79" s="3">
        <v>21904983</v>
      </c>
      <c r="D79" s="3">
        <v>1240192</v>
      </c>
      <c r="E79" t="s">
        <v>305</v>
      </c>
      <c r="F79" t="s">
        <v>177</v>
      </c>
    </row>
    <row r="80" spans="1:6" x14ac:dyDescent="0.35">
      <c r="A80" t="s">
        <v>99</v>
      </c>
      <c r="B80" t="s">
        <v>355</v>
      </c>
      <c r="C80" s="3">
        <v>4614974</v>
      </c>
      <c r="D80" s="3">
        <v>1030700</v>
      </c>
      <c r="E80" t="s">
        <v>356</v>
      </c>
      <c r="F80" t="s">
        <v>177</v>
      </c>
    </row>
    <row r="81" spans="1:6" x14ac:dyDescent="0.35">
      <c r="A81" t="s">
        <v>100</v>
      </c>
      <c r="B81" t="s">
        <v>357</v>
      </c>
      <c r="C81" s="3">
        <v>1298915</v>
      </c>
      <c r="D81" s="3">
        <v>2040</v>
      </c>
      <c r="E81" t="s">
        <v>358</v>
      </c>
      <c r="F81" t="s">
        <v>177</v>
      </c>
    </row>
    <row r="82" spans="1:6" x14ac:dyDescent="0.35">
      <c r="A82" t="s">
        <v>105</v>
      </c>
      <c r="B82" t="s">
        <v>359</v>
      </c>
      <c r="C82" s="3">
        <v>37076584</v>
      </c>
      <c r="D82" s="3">
        <v>710850</v>
      </c>
      <c r="E82" t="s">
        <v>360</v>
      </c>
      <c r="F82" t="s">
        <v>177</v>
      </c>
    </row>
    <row r="83" spans="1:6" x14ac:dyDescent="0.35">
      <c r="A83" t="s">
        <v>106</v>
      </c>
      <c r="B83" t="s">
        <v>361</v>
      </c>
      <c r="C83" s="3">
        <v>32077072</v>
      </c>
      <c r="D83" s="3">
        <v>801590</v>
      </c>
      <c r="E83" t="s">
        <v>362</v>
      </c>
      <c r="F83" t="s">
        <v>177</v>
      </c>
    </row>
    <row r="84" spans="1:6" x14ac:dyDescent="0.35">
      <c r="A84" t="s">
        <v>108</v>
      </c>
      <c r="B84" t="s">
        <v>363</v>
      </c>
      <c r="C84" s="3">
        <v>2530151</v>
      </c>
      <c r="D84" s="3">
        <v>825418</v>
      </c>
      <c r="E84" t="s">
        <v>364</v>
      </c>
      <c r="F84" t="s">
        <v>177</v>
      </c>
    </row>
    <row r="85" spans="1:6" x14ac:dyDescent="0.35">
      <c r="A85" t="s">
        <v>113</v>
      </c>
      <c r="B85" t="s">
        <v>365</v>
      </c>
      <c r="C85" s="3">
        <v>25252722</v>
      </c>
      <c r="D85" s="3">
        <v>1267000</v>
      </c>
      <c r="E85" t="s">
        <v>305</v>
      </c>
      <c r="F85" t="s">
        <v>177</v>
      </c>
    </row>
    <row r="86" spans="1:6" x14ac:dyDescent="0.35">
      <c r="A86" t="s">
        <v>114</v>
      </c>
      <c r="B86" t="s">
        <v>366</v>
      </c>
      <c r="C86" s="3">
        <v>213401323</v>
      </c>
      <c r="D86" s="3">
        <v>923768</v>
      </c>
      <c r="E86" t="s">
        <v>367</v>
      </c>
      <c r="F86" t="s">
        <v>177</v>
      </c>
    </row>
    <row r="87" spans="1:6" x14ac:dyDescent="0.35">
      <c r="A87" t="s">
        <v>127</v>
      </c>
      <c r="B87" t="s">
        <v>368</v>
      </c>
      <c r="C87" s="3">
        <v>13461888</v>
      </c>
      <c r="D87" s="3">
        <v>26798</v>
      </c>
      <c r="E87" t="s">
        <v>369</v>
      </c>
      <c r="F87" t="s">
        <v>177</v>
      </c>
    </row>
    <row r="88" spans="1:6" x14ac:dyDescent="0.35">
      <c r="A88" t="s">
        <v>370</v>
      </c>
      <c r="B88" t="s">
        <v>371</v>
      </c>
      <c r="C88" s="3">
        <v>223107</v>
      </c>
      <c r="D88" s="3">
        <v>964</v>
      </c>
      <c r="E88" t="s">
        <v>372</v>
      </c>
      <c r="F88" t="s">
        <v>177</v>
      </c>
    </row>
    <row r="89" spans="1:6" x14ac:dyDescent="0.35">
      <c r="A89" t="s">
        <v>129</v>
      </c>
      <c r="B89" t="s">
        <v>373</v>
      </c>
      <c r="C89" s="3">
        <v>16876720</v>
      </c>
      <c r="D89" s="3">
        <v>196723</v>
      </c>
      <c r="E89" t="s">
        <v>305</v>
      </c>
      <c r="F89" t="s">
        <v>177</v>
      </c>
    </row>
    <row r="90" spans="1:6" x14ac:dyDescent="0.35">
      <c r="A90" t="s">
        <v>276</v>
      </c>
      <c r="B90" t="s">
        <v>374</v>
      </c>
      <c r="C90" s="3">
        <v>106471</v>
      </c>
      <c r="D90" s="3">
        <v>451</v>
      </c>
      <c r="E90" t="s">
        <v>375</v>
      </c>
      <c r="F90" t="s">
        <v>177</v>
      </c>
    </row>
    <row r="91" spans="1:6" x14ac:dyDescent="0.35">
      <c r="A91" t="s">
        <v>131</v>
      </c>
      <c r="B91" t="s">
        <v>376</v>
      </c>
      <c r="C91" s="3">
        <v>8420641</v>
      </c>
      <c r="D91" s="3">
        <v>71740</v>
      </c>
      <c r="E91" t="s">
        <v>377</v>
      </c>
      <c r="F91" t="s">
        <v>177</v>
      </c>
    </row>
    <row r="92" spans="1:6" x14ac:dyDescent="0.35">
      <c r="A92" t="s">
        <v>135</v>
      </c>
      <c r="B92" t="s">
        <v>378</v>
      </c>
      <c r="C92" s="3">
        <v>17065581</v>
      </c>
      <c r="D92" s="3">
        <v>637657</v>
      </c>
      <c r="E92" t="s">
        <v>379</v>
      </c>
      <c r="F92" t="s">
        <v>177</v>
      </c>
    </row>
    <row r="93" spans="1:6" x14ac:dyDescent="0.35">
      <c r="A93" t="s">
        <v>136</v>
      </c>
      <c r="B93" t="s">
        <v>380</v>
      </c>
      <c r="C93" s="3">
        <v>59392255</v>
      </c>
      <c r="D93" s="3">
        <v>1221037</v>
      </c>
      <c r="E93" t="s">
        <v>381</v>
      </c>
      <c r="F93" t="s">
        <v>177</v>
      </c>
    </row>
    <row r="94" spans="1:6" x14ac:dyDescent="0.35">
      <c r="A94" t="s">
        <v>280</v>
      </c>
      <c r="B94" t="s">
        <v>382</v>
      </c>
      <c r="C94" s="3">
        <v>10748272</v>
      </c>
      <c r="D94" s="3">
        <v>644329</v>
      </c>
      <c r="E94" t="s">
        <v>383</v>
      </c>
      <c r="F94" t="s">
        <v>177</v>
      </c>
    </row>
    <row r="95" spans="1:6" x14ac:dyDescent="0.35">
      <c r="A95" t="s">
        <v>140</v>
      </c>
      <c r="B95" t="s">
        <v>384</v>
      </c>
      <c r="C95" s="3">
        <v>45657202</v>
      </c>
      <c r="D95" s="3">
        <v>1861484</v>
      </c>
      <c r="E95" t="s">
        <v>385</v>
      </c>
      <c r="F95" t="s">
        <v>177</v>
      </c>
    </row>
    <row r="96" spans="1:6" x14ac:dyDescent="0.35">
      <c r="A96" t="s">
        <v>147</v>
      </c>
      <c r="B96" t="s">
        <v>386</v>
      </c>
      <c r="C96" s="3">
        <v>63588334</v>
      </c>
      <c r="D96" s="3">
        <v>945203</v>
      </c>
      <c r="E96" t="s">
        <v>387</v>
      </c>
      <c r="F96" t="s">
        <v>177</v>
      </c>
    </row>
    <row r="97" spans="1:6" x14ac:dyDescent="0.35">
      <c r="A97" t="s">
        <v>149</v>
      </c>
      <c r="B97" t="s">
        <v>388</v>
      </c>
      <c r="C97" s="3">
        <v>8644829</v>
      </c>
      <c r="D97" s="3">
        <v>56785</v>
      </c>
      <c r="E97" t="s">
        <v>305</v>
      </c>
      <c r="F97" t="s">
        <v>177</v>
      </c>
    </row>
    <row r="98" spans="1:6" x14ac:dyDescent="0.35">
      <c r="A98" t="s">
        <v>151</v>
      </c>
      <c r="B98" t="s">
        <v>389</v>
      </c>
      <c r="C98" s="3">
        <v>12262946</v>
      </c>
      <c r="D98" s="3">
        <v>163610</v>
      </c>
      <c r="E98" t="s">
        <v>390</v>
      </c>
      <c r="F98" t="s">
        <v>177</v>
      </c>
    </row>
    <row r="99" spans="1:6" x14ac:dyDescent="0.35">
      <c r="A99" t="s">
        <v>153</v>
      </c>
      <c r="B99" t="s">
        <v>391</v>
      </c>
      <c r="C99" s="3">
        <v>45853778</v>
      </c>
      <c r="D99" s="3">
        <v>236040</v>
      </c>
      <c r="E99" t="s">
        <v>392</v>
      </c>
      <c r="F99" t="s">
        <v>177</v>
      </c>
    </row>
    <row r="100" spans="1:6" x14ac:dyDescent="0.35">
      <c r="A100" t="s">
        <v>163</v>
      </c>
      <c r="B100" t="s">
        <v>393</v>
      </c>
      <c r="C100" s="3">
        <v>19473125</v>
      </c>
      <c r="D100" s="3">
        <v>752614</v>
      </c>
      <c r="E100" t="s">
        <v>394</v>
      </c>
      <c r="F100" t="s">
        <v>177</v>
      </c>
    </row>
    <row r="101" spans="1:6" x14ac:dyDescent="0.35">
      <c r="A101" t="s">
        <v>164</v>
      </c>
      <c r="B101" t="s">
        <v>395</v>
      </c>
      <c r="C101" s="3">
        <v>15993524</v>
      </c>
      <c r="D101" s="3">
        <v>390757</v>
      </c>
      <c r="E101" t="s">
        <v>396</v>
      </c>
      <c r="F101" t="s">
        <v>177</v>
      </c>
    </row>
    <row r="102" spans="1:6" x14ac:dyDescent="0.35">
      <c r="A102" t="s">
        <v>426</v>
      </c>
      <c r="B102" t="s">
        <v>427</v>
      </c>
      <c r="C102" s="3">
        <v>2200000</v>
      </c>
      <c r="D102" s="3">
        <v>7200</v>
      </c>
      <c r="E102" t="s">
        <v>428</v>
      </c>
      <c r="F102" t="s">
        <v>617</v>
      </c>
    </row>
    <row r="103" spans="1:6" x14ac:dyDescent="0.35">
      <c r="A103" t="s">
        <v>429</v>
      </c>
      <c r="B103" t="s">
        <v>430</v>
      </c>
      <c r="C103" s="3">
        <v>116000</v>
      </c>
      <c r="D103" s="3">
        <v>439781</v>
      </c>
      <c r="E103" t="s">
        <v>428</v>
      </c>
      <c r="F103" t="s">
        <v>617</v>
      </c>
    </row>
    <row r="104" spans="1:6" x14ac:dyDescent="0.35">
      <c r="A104" t="s">
        <v>431</v>
      </c>
      <c r="B104" t="s">
        <v>432</v>
      </c>
      <c r="C104" s="3">
        <v>246000</v>
      </c>
      <c r="D104" s="3">
        <v>840</v>
      </c>
      <c r="E104" t="s">
        <v>428</v>
      </c>
      <c r="F104" t="s">
        <v>617</v>
      </c>
    </row>
    <row r="105" spans="1:6" x14ac:dyDescent="0.35">
      <c r="A105" t="s">
        <v>250</v>
      </c>
      <c r="B105" t="s">
        <v>433</v>
      </c>
      <c r="C105" s="3">
        <v>318000</v>
      </c>
      <c r="D105" s="3">
        <v>375</v>
      </c>
      <c r="E105" t="s">
        <v>428</v>
      </c>
      <c r="F105" t="s">
        <v>617</v>
      </c>
    </row>
    <row r="106" spans="1:6" x14ac:dyDescent="0.35">
      <c r="A106" t="s">
        <v>264</v>
      </c>
      <c r="B106" t="s">
        <v>434</v>
      </c>
      <c r="C106" s="3">
        <v>246000</v>
      </c>
      <c r="D106" s="3">
        <v>2512</v>
      </c>
      <c r="E106" t="s">
        <v>428</v>
      </c>
      <c r="F106" t="s">
        <v>617</v>
      </c>
    </row>
    <row r="107" spans="1:6" x14ac:dyDescent="0.35">
      <c r="A107" t="s">
        <v>435</v>
      </c>
      <c r="B107" t="s">
        <v>436</v>
      </c>
      <c r="C107" s="3">
        <v>7735</v>
      </c>
      <c r="D107" s="3">
        <v>395</v>
      </c>
      <c r="E107" t="s">
        <v>437</v>
      </c>
      <c r="F107" t="s">
        <v>617</v>
      </c>
    </row>
    <row r="108" spans="1:6" x14ac:dyDescent="0.35">
      <c r="A108" t="s">
        <v>10</v>
      </c>
      <c r="B108" t="s">
        <v>503</v>
      </c>
      <c r="C108" s="3">
        <v>40099462</v>
      </c>
      <c r="D108" s="3">
        <v>652230</v>
      </c>
      <c r="E108" t="s">
        <v>170</v>
      </c>
      <c r="F108" t="s">
        <v>171</v>
      </c>
    </row>
    <row r="109" spans="1:6" x14ac:dyDescent="0.35">
      <c r="A109" t="s">
        <v>15</v>
      </c>
      <c r="B109" t="s">
        <v>504</v>
      </c>
      <c r="C109" s="3">
        <v>2790974</v>
      </c>
      <c r="D109" s="3">
        <v>29743</v>
      </c>
      <c r="E109" t="s">
        <v>170</v>
      </c>
      <c r="F109" t="s">
        <v>171</v>
      </c>
    </row>
    <row r="110" spans="1:6" x14ac:dyDescent="0.35">
      <c r="A110" t="s">
        <v>18</v>
      </c>
      <c r="B110" t="s">
        <v>505</v>
      </c>
      <c r="C110" s="3">
        <v>10312992</v>
      </c>
      <c r="D110" s="3">
        <v>86600</v>
      </c>
      <c r="E110" t="s">
        <v>170</v>
      </c>
      <c r="F110" t="s">
        <v>171</v>
      </c>
    </row>
    <row r="111" spans="1:6" x14ac:dyDescent="0.35">
      <c r="A111" t="s">
        <v>19</v>
      </c>
      <c r="B111" t="s">
        <v>506</v>
      </c>
      <c r="C111" s="3">
        <v>1463265</v>
      </c>
      <c r="D111" s="3">
        <v>760</v>
      </c>
      <c r="E111" t="s">
        <v>170</v>
      </c>
      <c r="F111" t="s">
        <v>171</v>
      </c>
    </row>
    <row r="112" spans="1:6" x14ac:dyDescent="0.35">
      <c r="A112" t="s">
        <v>20</v>
      </c>
      <c r="B112" t="s">
        <v>507</v>
      </c>
      <c r="C112" s="3">
        <v>169356251</v>
      </c>
      <c r="D112" s="3">
        <v>147570</v>
      </c>
      <c r="E112" t="s">
        <v>170</v>
      </c>
      <c r="F112" t="s">
        <v>171</v>
      </c>
    </row>
    <row r="113" spans="1:6" x14ac:dyDescent="0.35">
      <c r="A113" t="s">
        <v>25</v>
      </c>
      <c r="B113" t="s">
        <v>508</v>
      </c>
      <c r="C113" s="3">
        <v>777486</v>
      </c>
      <c r="D113" s="3">
        <v>38394</v>
      </c>
      <c r="E113" t="s">
        <v>170</v>
      </c>
      <c r="F113" t="s">
        <v>171</v>
      </c>
    </row>
    <row r="114" spans="1:6" x14ac:dyDescent="0.35">
      <c r="A114" t="s">
        <v>509</v>
      </c>
      <c r="B114" t="s">
        <v>510</v>
      </c>
      <c r="C114" s="3">
        <v>460356</v>
      </c>
      <c r="D114" s="3">
        <v>5765</v>
      </c>
      <c r="E114" t="s">
        <v>170</v>
      </c>
      <c r="F114" t="s">
        <v>171</v>
      </c>
    </row>
    <row r="115" spans="1:6" x14ac:dyDescent="0.35">
      <c r="A115" t="s">
        <v>33</v>
      </c>
      <c r="B115" t="s">
        <v>511</v>
      </c>
      <c r="C115" s="3">
        <v>16589023</v>
      </c>
      <c r="D115" s="3">
        <v>181035</v>
      </c>
      <c r="E115" t="s">
        <v>170</v>
      </c>
      <c r="F115" t="s">
        <v>171</v>
      </c>
    </row>
    <row r="116" spans="1:6" x14ac:dyDescent="0.35">
      <c r="A116" t="s">
        <v>212</v>
      </c>
      <c r="B116" t="s">
        <v>512</v>
      </c>
      <c r="C116" s="3">
        <v>1425893465</v>
      </c>
      <c r="D116" s="3">
        <v>9596961</v>
      </c>
      <c r="E116" t="s">
        <v>170</v>
      </c>
      <c r="F116" t="s">
        <v>171</v>
      </c>
    </row>
    <row r="117" spans="1:6" x14ac:dyDescent="0.35">
      <c r="A117" t="s">
        <v>71</v>
      </c>
      <c r="B117" t="s">
        <v>513</v>
      </c>
      <c r="C117" s="3">
        <v>1407563842</v>
      </c>
      <c r="D117" s="3">
        <v>3287263</v>
      </c>
      <c r="E117" t="s">
        <v>170</v>
      </c>
      <c r="F117" t="s">
        <v>171</v>
      </c>
    </row>
    <row r="118" spans="1:6" x14ac:dyDescent="0.35">
      <c r="A118" t="s">
        <v>72</v>
      </c>
      <c r="B118" t="s">
        <v>514</v>
      </c>
      <c r="C118" s="3">
        <v>273753191</v>
      </c>
      <c r="D118" s="3">
        <v>1904569</v>
      </c>
      <c r="E118" t="s">
        <v>170</v>
      </c>
      <c r="F118" t="s">
        <v>171</v>
      </c>
    </row>
    <row r="119" spans="1:6" x14ac:dyDescent="0.35">
      <c r="A119" t="s">
        <v>73</v>
      </c>
      <c r="B119" t="s">
        <v>515</v>
      </c>
      <c r="C119" s="3">
        <v>87923432</v>
      </c>
      <c r="D119" s="3">
        <v>1648195</v>
      </c>
      <c r="E119" t="s">
        <v>170</v>
      </c>
      <c r="F119" t="s">
        <v>171</v>
      </c>
    </row>
    <row r="120" spans="1:6" x14ac:dyDescent="0.35">
      <c r="A120" t="s">
        <v>74</v>
      </c>
      <c r="B120" t="s">
        <v>516</v>
      </c>
      <c r="C120" s="3">
        <v>43533592</v>
      </c>
      <c r="D120" s="3">
        <v>438317</v>
      </c>
      <c r="E120" t="s">
        <v>170</v>
      </c>
      <c r="F120" t="s">
        <v>171</v>
      </c>
    </row>
    <row r="121" spans="1:6" x14ac:dyDescent="0.35">
      <c r="A121" t="s">
        <v>76</v>
      </c>
      <c r="B121" t="s">
        <v>517</v>
      </c>
      <c r="C121" s="3">
        <v>8900059</v>
      </c>
      <c r="D121" s="3">
        <v>20770</v>
      </c>
      <c r="E121" t="s">
        <v>170</v>
      </c>
      <c r="F121" t="s">
        <v>171</v>
      </c>
    </row>
    <row r="122" spans="1:6" x14ac:dyDescent="0.35">
      <c r="A122" t="s">
        <v>80</v>
      </c>
      <c r="B122" t="s">
        <v>518</v>
      </c>
      <c r="C122" s="3">
        <v>124612530</v>
      </c>
      <c r="D122" s="3">
        <v>377915</v>
      </c>
      <c r="E122" t="s">
        <v>170</v>
      </c>
      <c r="F122" t="s">
        <v>171</v>
      </c>
    </row>
    <row r="123" spans="1:6" x14ac:dyDescent="0.35">
      <c r="A123" t="s">
        <v>81</v>
      </c>
      <c r="B123" t="s">
        <v>519</v>
      </c>
      <c r="C123" s="3">
        <v>11148278</v>
      </c>
      <c r="D123" s="3">
        <v>89342</v>
      </c>
      <c r="E123" t="s">
        <v>170</v>
      </c>
      <c r="F123" t="s">
        <v>171</v>
      </c>
    </row>
    <row r="124" spans="1:6" x14ac:dyDescent="0.35">
      <c r="A124" t="s">
        <v>82</v>
      </c>
      <c r="B124" t="s">
        <v>520</v>
      </c>
      <c r="C124" s="3">
        <v>19196465</v>
      </c>
      <c r="D124" s="3">
        <v>2724900</v>
      </c>
      <c r="E124" t="s">
        <v>170</v>
      </c>
      <c r="F124" t="s">
        <v>171</v>
      </c>
    </row>
    <row r="125" spans="1:6" x14ac:dyDescent="0.35">
      <c r="A125" t="s">
        <v>521</v>
      </c>
      <c r="B125" t="s">
        <v>522</v>
      </c>
      <c r="C125" s="3">
        <v>25971909</v>
      </c>
      <c r="D125" s="3">
        <v>120538</v>
      </c>
      <c r="E125" t="s">
        <v>170</v>
      </c>
      <c r="F125" t="s">
        <v>171</v>
      </c>
    </row>
    <row r="126" spans="1:6" x14ac:dyDescent="0.35">
      <c r="A126" t="s">
        <v>137</v>
      </c>
      <c r="B126" t="s">
        <v>523</v>
      </c>
      <c r="C126" s="3">
        <v>51830139</v>
      </c>
      <c r="D126" s="3">
        <v>99720</v>
      </c>
      <c r="E126" t="s">
        <v>170</v>
      </c>
      <c r="F126" t="s">
        <v>171</v>
      </c>
    </row>
    <row r="127" spans="1:6" x14ac:dyDescent="0.35">
      <c r="A127" t="s">
        <v>84</v>
      </c>
      <c r="B127" t="s">
        <v>524</v>
      </c>
      <c r="C127" s="3">
        <v>4250114</v>
      </c>
      <c r="D127" s="3">
        <v>17818</v>
      </c>
      <c r="E127" t="s">
        <v>170</v>
      </c>
      <c r="F127" t="s">
        <v>171</v>
      </c>
    </row>
    <row r="128" spans="1:6" x14ac:dyDescent="0.35">
      <c r="A128" t="s">
        <v>85</v>
      </c>
      <c r="B128" t="s">
        <v>525</v>
      </c>
      <c r="C128" s="3">
        <v>6527743</v>
      </c>
      <c r="D128" s="3">
        <v>199951</v>
      </c>
      <c r="E128" t="s">
        <v>170</v>
      </c>
      <c r="F128" t="s">
        <v>171</v>
      </c>
    </row>
    <row r="129" spans="1:6" x14ac:dyDescent="0.35">
      <c r="A129" t="s">
        <v>86</v>
      </c>
      <c r="B129" t="s">
        <v>526</v>
      </c>
      <c r="C129" s="3">
        <v>7425057</v>
      </c>
      <c r="D129" s="3">
        <v>236800</v>
      </c>
      <c r="E129" t="s">
        <v>170</v>
      </c>
      <c r="F129" t="s">
        <v>171</v>
      </c>
    </row>
    <row r="130" spans="1:6" x14ac:dyDescent="0.35">
      <c r="A130" t="s">
        <v>88</v>
      </c>
      <c r="B130" t="s">
        <v>527</v>
      </c>
      <c r="C130" s="3">
        <v>5592631</v>
      </c>
      <c r="D130" s="3">
        <v>10452</v>
      </c>
      <c r="E130" t="s">
        <v>170</v>
      </c>
      <c r="F130" t="s">
        <v>171</v>
      </c>
    </row>
    <row r="131" spans="1:6" x14ac:dyDescent="0.35">
      <c r="A131" t="s">
        <v>96</v>
      </c>
      <c r="B131" t="s">
        <v>528</v>
      </c>
      <c r="C131" s="3">
        <v>33573874</v>
      </c>
      <c r="D131" s="3">
        <v>329847</v>
      </c>
      <c r="E131" t="s">
        <v>170</v>
      </c>
      <c r="F131" t="s">
        <v>171</v>
      </c>
    </row>
    <row r="132" spans="1:6" x14ac:dyDescent="0.35">
      <c r="A132" t="s">
        <v>247</v>
      </c>
      <c r="B132" t="s">
        <v>529</v>
      </c>
      <c r="C132" s="3">
        <v>521457</v>
      </c>
      <c r="D132" s="3">
        <v>298</v>
      </c>
      <c r="E132" t="s">
        <v>170</v>
      </c>
      <c r="F132" t="s">
        <v>171</v>
      </c>
    </row>
    <row r="133" spans="1:6" x14ac:dyDescent="0.35">
      <c r="A133" t="s">
        <v>103</v>
      </c>
      <c r="B133" t="s">
        <v>530</v>
      </c>
      <c r="C133" s="3">
        <v>3347782</v>
      </c>
      <c r="D133" s="3">
        <v>1564116</v>
      </c>
      <c r="E133" t="s">
        <v>170</v>
      </c>
      <c r="F133" t="s">
        <v>171</v>
      </c>
    </row>
    <row r="134" spans="1:6" x14ac:dyDescent="0.35">
      <c r="A134" t="s">
        <v>107</v>
      </c>
      <c r="B134" t="s">
        <v>531</v>
      </c>
      <c r="C134" s="3">
        <v>53798084</v>
      </c>
      <c r="D134" s="3">
        <v>676578</v>
      </c>
      <c r="E134" t="s">
        <v>170</v>
      </c>
      <c r="F134" t="s">
        <v>171</v>
      </c>
    </row>
    <row r="135" spans="1:6" x14ac:dyDescent="0.35">
      <c r="A135" t="s">
        <v>109</v>
      </c>
      <c r="B135" t="s">
        <v>532</v>
      </c>
      <c r="C135" s="3">
        <v>30034989</v>
      </c>
      <c r="D135" s="3">
        <v>147516</v>
      </c>
      <c r="E135" t="s">
        <v>170</v>
      </c>
      <c r="F135" t="s">
        <v>171</v>
      </c>
    </row>
    <row r="136" spans="1:6" x14ac:dyDescent="0.35">
      <c r="A136" t="s">
        <v>259</v>
      </c>
      <c r="B136" t="s">
        <v>533</v>
      </c>
      <c r="C136" s="3">
        <v>4520471</v>
      </c>
      <c r="D136" s="3">
        <v>309500</v>
      </c>
      <c r="E136" t="s">
        <v>170</v>
      </c>
      <c r="F136" t="s">
        <v>171</v>
      </c>
    </row>
    <row r="137" spans="1:6" x14ac:dyDescent="0.35">
      <c r="A137" t="s">
        <v>117</v>
      </c>
      <c r="B137" t="s">
        <v>534</v>
      </c>
      <c r="C137" s="3">
        <v>231402117</v>
      </c>
      <c r="D137" s="3">
        <v>881913</v>
      </c>
      <c r="E137" t="s">
        <v>170</v>
      </c>
      <c r="F137" t="s">
        <v>171</v>
      </c>
    </row>
    <row r="138" spans="1:6" x14ac:dyDescent="0.35">
      <c r="A138" t="s">
        <v>121</v>
      </c>
      <c r="B138" t="s">
        <v>535</v>
      </c>
      <c r="C138" s="3">
        <v>113880328</v>
      </c>
      <c r="D138" s="3">
        <v>343448</v>
      </c>
      <c r="E138" t="s">
        <v>170</v>
      </c>
      <c r="F138" t="s">
        <v>171</v>
      </c>
    </row>
    <row r="139" spans="1:6" x14ac:dyDescent="0.35">
      <c r="A139" t="s">
        <v>124</v>
      </c>
      <c r="B139" t="s">
        <v>536</v>
      </c>
      <c r="C139" s="3">
        <v>2688235</v>
      </c>
      <c r="D139" s="3">
        <v>11586</v>
      </c>
      <c r="E139" t="s">
        <v>170</v>
      </c>
      <c r="F139" t="s">
        <v>171</v>
      </c>
    </row>
    <row r="140" spans="1:6" x14ac:dyDescent="0.35">
      <c r="A140" t="s">
        <v>128</v>
      </c>
      <c r="B140" t="s">
        <v>537</v>
      </c>
      <c r="C140" s="3">
        <v>35950396</v>
      </c>
      <c r="D140" s="3">
        <v>2149690</v>
      </c>
      <c r="E140" t="s">
        <v>170</v>
      </c>
      <c r="F140" t="s">
        <v>171</v>
      </c>
    </row>
    <row r="141" spans="1:6" x14ac:dyDescent="0.35">
      <c r="A141" t="s">
        <v>132</v>
      </c>
      <c r="B141" t="s">
        <v>538</v>
      </c>
      <c r="C141" s="3">
        <v>5941060</v>
      </c>
      <c r="D141" s="3">
        <v>697</v>
      </c>
      <c r="E141" t="s">
        <v>170</v>
      </c>
      <c r="F141" t="s">
        <v>171</v>
      </c>
    </row>
    <row r="142" spans="1:6" x14ac:dyDescent="0.35">
      <c r="A142" t="s">
        <v>139</v>
      </c>
      <c r="B142" t="s">
        <v>539</v>
      </c>
      <c r="C142" s="3">
        <v>21773441</v>
      </c>
      <c r="D142" s="3">
        <v>65610</v>
      </c>
      <c r="E142" t="s">
        <v>170</v>
      </c>
      <c r="F142" t="s">
        <v>171</v>
      </c>
    </row>
    <row r="143" spans="1:6" x14ac:dyDescent="0.35">
      <c r="A143" t="s">
        <v>144</v>
      </c>
      <c r="B143" t="s">
        <v>540</v>
      </c>
      <c r="C143" s="3">
        <v>21324367</v>
      </c>
      <c r="D143" s="3">
        <v>185180</v>
      </c>
      <c r="E143" t="s">
        <v>170</v>
      </c>
      <c r="F143" t="s">
        <v>171</v>
      </c>
    </row>
    <row r="144" spans="1:6" x14ac:dyDescent="0.35">
      <c r="A144" t="s">
        <v>146</v>
      </c>
      <c r="B144" t="s">
        <v>541</v>
      </c>
      <c r="C144" s="3">
        <v>9750064</v>
      </c>
      <c r="D144" s="3">
        <v>143100</v>
      </c>
      <c r="E144" t="s">
        <v>170</v>
      </c>
      <c r="F144" t="s">
        <v>171</v>
      </c>
    </row>
    <row r="145" spans="1:6" x14ac:dyDescent="0.35">
      <c r="A145" t="s">
        <v>145</v>
      </c>
      <c r="B145" t="s">
        <v>543</v>
      </c>
      <c r="C145" s="3">
        <v>23859912</v>
      </c>
      <c r="D145" s="3">
        <v>35980</v>
      </c>
      <c r="E145" t="s">
        <v>170</v>
      </c>
      <c r="F145" t="s">
        <v>171</v>
      </c>
    </row>
    <row r="146" spans="1:6" x14ac:dyDescent="0.35">
      <c r="A146" t="s">
        <v>148</v>
      </c>
      <c r="B146" t="s">
        <v>544</v>
      </c>
      <c r="C146" s="3">
        <v>71601103</v>
      </c>
      <c r="D146" s="3">
        <v>513120</v>
      </c>
      <c r="E146" t="s">
        <v>170</v>
      </c>
      <c r="F146" t="s">
        <v>171</v>
      </c>
    </row>
    <row r="147" spans="1:6" x14ac:dyDescent="0.35">
      <c r="A147" t="s">
        <v>284</v>
      </c>
      <c r="B147" t="s">
        <v>545</v>
      </c>
      <c r="C147" s="3">
        <v>1320942</v>
      </c>
      <c r="D147" s="3">
        <v>14874</v>
      </c>
      <c r="E147" t="s">
        <v>170</v>
      </c>
      <c r="F147" t="s">
        <v>171</v>
      </c>
    </row>
    <row r="148" spans="1:6" x14ac:dyDescent="0.35">
      <c r="A148" t="s">
        <v>152</v>
      </c>
      <c r="B148" t="s">
        <v>546</v>
      </c>
      <c r="C148" s="3">
        <v>84775404</v>
      </c>
      <c r="D148" s="3">
        <v>783562</v>
      </c>
      <c r="E148" t="s">
        <v>170</v>
      </c>
      <c r="F148" t="s">
        <v>171</v>
      </c>
    </row>
    <row r="149" spans="1:6" x14ac:dyDescent="0.35">
      <c r="A149" t="s">
        <v>288</v>
      </c>
      <c r="B149" t="s">
        <v>547</v>
      </c>
      <c r="C149" s="3">
        <v>6341855</v>
      </c>
      <c r="D149" s="3">
        <v>488100</v>
      </c>
      <c r="E149" t="s">
        <v>170</v>
      </c>
      <c r="F149" t="s">
        <v>171</v>
      </c>
    </row>
    <row r="150" spans="1:6" x14ac:dyDescent="0.35">
      <c r="A150" t="s">
        <v>155</v>
      </c>
      <c r="B150" t="s">
        <v>548</v>
      </c>
      <c r="C150" s="3">
        <v>9365145</v>
      </c>
      <c r="D150" s="3">
        <v>83600</v>
      </c>
      <c r="E150" t="s">
        <v>170</v>
      </c>
      <c r="F150" t="s">
        <v>171</v>
      </c>
    </row>
    <row r="151" spans="1:6" x14ac:dyDescent="0.35">
      <c r="A151" t="s">
        <v>159</v>
      </c>
      <c r="B151" t="s">
        <v>549</v>
      </c>
      <c r="C151" s="3">
        <v>34081449</v>
      </c>
      <c r="D151" s="3">
        <v>447400</v>
      </c>
      <c r="E151" t="s">
        <v>170</v>
      </c>
      <c r="F151" t="s">
        <v>171</v>
      </c>
    </row>
    <row r="152" spans="1:6" x14ac:dyDescent="0.35">
      <c r="A152" t="s">
        <v>161</v>
      </c>
      <c r="B152" t="s">
        <v>550</v>
      </c>
      <c r="C152" s="3">
        <v>97468029</v>
      </c>
      <c r="D152" s="3">
        <v>332698</v>
      </c>
      <c r="E152" t="s">
        <v>170</v>
      </c>
      <c r="F152" t="s">
        <v>171</v>
      </c>
    </row>
    <row r="153" spans="1:6" x14ac:dyDescent="0.35">
      <c r="A153" t="s">
        <v>162</v>
      </c>
      <c r="B153" t="s">
        <v>551</v>
      </c>
      <c r="C153" s="3">
        <v>32981641</v>
      </c>
      <c r="D153" s="3">
        <v>527968</v>
      </c>
      <c r="E153" t="s">
        <v>170</v>
      </c>
      <c r="F153" t="s">
        <v>171</v>
      </c>
    </row>
    <row r="154" spans="1:6" x14ac:dyDescent="0.35">
      <c r="A154" t="s">
        <v>189</v>
      </c>
      <c r="B154" t="s">
        <v>438</v>
      </c>
      <c r="C154" s="3">
        <v>93219</v>
      </c>
      <c r="D154" s="3">
        <v>443</v>
      </c>
      <c r="E154" t="s">
        <v>439</v>
      </c>
      <c r="F154" t="s">
        <v>187</v>
      </c>
    </row>
    <row r="155" spans="1:6" x14ac:dyDescent="0.35">
      <c r="A155" t="s">
        <v>440</v>
      </c>
      <c r="B155" t="s">
        <v>441</v>
      </c>
      <c r="C155" s="3">
        <v>407906</v>
      </c>
      <c r="D155" s="3">
        <v>13940</v>
      </c>
      <c r="E155" t="s">
        <v>442</v>
      </c>
      <c r="F155" t="s">
        <v>187</v>
      </c>
    </row>
    <row r="156" spans="1:6" x14ac:dyDescent="0.35">
      <c r="A156" t="s">
        <v>196</v>
      </c>
      <c r="B156" t="s">
        <v>443</v>
      </c>
      <c r="C156" s="3">
        <v>281200</v>
      </c>
      <c r="D156" s="3">
        <v>431</v>
      </c>
      <c r="E156" t="s">
        <v>444</v>
      </c>
      <c r="F156" t="s">
        <v>187</v>
      </c>
    </row>
    <row r="157" spans="1:6" x14ac:dyDescent="0.35">
      <c r="A157" t="s">
        <v>23</v>
      </c>
      <c r="B157" t="s">
        <v>445</v>
      </c>
      <c r="C157" s="3">
        <v>400031</v>
      </c>
      <c r="D157" s="3">
        <v>22966</v>
      </c>
      <c r="E157" t="s">
        <v>446</v>
      </c>
      <c r="F157" t="s">
        <v>187</v>
      </c>
    </row>
    <row r="158" spans="1:6" x14ac:dyDescent="0.35">
      <c r="A158" t="s">
        <v>35</v>
      </c>
      <c r="B158" t="s">
        <v>447</v>
      </c>
      <c r="C158" s="3">
        <v>38155012</v>
      </c>
      <c r="D158" s="3">
        <v>9984670</v>
      </c>
      <c r="E158" t="s">
        <v>448</v>
      </c>
      <c r="F158" t="s">
        <v>187</v>
      </c>
    </row>
    <row r="159" spans="1:6" x14ac:dyDescent="0.35">
      <c r="A159" t="s">
        <v>43</v>
      </c>
      <c r="B159" t="s">
        <v>449</v>
      </c>
      <c r="C159" s="3">
        <v>5153957</v>
      </c>
      <c r="D159" s="3">
        <v>51100</v>
      </c>
      <c r="E159" t="s">
        <v>450</v>
      </c>
      <c r="F159" t="s">
        <v>187</v>
      </c>
    </row>
    <row r="160" spans="1:6" x14ac:dyDescent="0.35">
      <c r="A160" t="s">
        <v>219</v>
      </c>
      <c r="B160" t="s">
        <v>451</v>
      </c>
      <c r="C160" s="3">
        <v>11256372</v>
      </c>
      <c r="D160" s="3">
        <v>110860</v>
      </c>
      <c r="E160" t="s">
        <v>452</v>
      </c>
      <c r="F160" t="s">
        <v>187</v>
      </c>
    </row>
    <row r="161" spans="1:6" x14ac:dyDescent="0.35">
      <c r="A161" t="s">
        <v>221</v>
      </c>
      <c r="B161" t="s">
        <v>453</v>
      </c>
      <c r="C161" s="3">
        <v>72412</v>
      </c>
      <c r="D161" s="3">
        <v>754</v>
      </c>
      <c r="E161" t="s">
        <v>439</v>
      </c>
      <c r="F161" t="s">
        <v>187</v>
      </c>
    </row>
    <row r="162" spans="1:6" x14ac:dyDescent="0.35">
      <c r="A162" t="s">
        <v>49</v>
      </c>
      <c r="B162" t="s">
        <v>454</v>
      </c>
      <c r="C162" s="3">
        <v>11117873</v>
      </c>
      <c r="D162" s="3">
        <v>48730</v>
      </c>
      <c r="E162" t="s">
        <v>455</v>
      </c>
      <c r="F162" t="s">
        <v>187</v>
      </c>
    </row>
    <row r="163" spans="1:6" x14ac:dyDescent="0.35">
      <c r="A163" t="s">
        <v>52</v>
      </c>
      <c r="B163" t="s">
        <v>456</v>
      </c>
      <c r="C163" s="3">
        <v>6314167</v>
      </c>
      <c r="D163" s="3">
        <v>21040</v>
      </c>
      <c r="E163" t="s">
        <v>457</v>
      </c>
      <c r="F163" t="s">
        <v>187</v>
      </c>
    </row>
    <row r="164" spans="1:6" x14ac:dyDescent="0.35">
      <c r="A164" t="s">
        <v>233</v>
      </c>
      <c r="B164" t="s">
        <v>458</v>
      </c>
      <c r="C164" s="3">
        <v>124610</v>
      </c>
      <c r="D164" s="3">
        <v>344</v>
      </c>
      <c r="E164" t="s">
        <v>439</v>
      </c>
      <c r="F164" t="s">
        <v>187</v>
      </c>
    </row>
    <row r="165" spans="1:6" x14ac:dyDescent="0.35">
      <c r="A165" t="s">
        <v>64</v>
      </c>
      <c r="B165" t="s">
        <v>459</v>
      </c>
      <c r="C165" s="3">
        <v>17608483</v>
      </c>
      <c r="D165" s="3">
        <v>108890</v>
      </c>
      <c r="E165" t="s">
        <v>460</v>
      </c>
      <c r="F165" t="s">
        <v>187</v>
      </c>
    </row>
    <row r="166" spans="1:6" x14ac:dyDescent="0.35">
      <c r="A166" t="s">
        <v>67</v>
      </c>
      <c r="B166" t="s">
        <v>461</v>
      </c>
      <c r="C166" s="3">
        <v>11447569</v>
      </c>
      <c r="D166" s="3">
        <v>27750</v>
      </c>
      <c r="E166" t="s">
        <v>462</v>
      </c>
      <c r="F166" t="s">
        <v>187</v>
      </c>
    </row>
    <row r="167" spans="1:6" x14ac:dyDescent="0.35">
      <c r="A167" t="s">
        <v>68</v>
      </c>
      <c r="B167" t="s">
        <v>463</v>
      </c>
      <c r="C167" s="3">
        <v>10278345</v>
      </c>
      <c r="D167" s="3">
        <v>112090</v>
      </c>
      <c r="E167" t="s">
        <v>464</v>
      </c>
      <c r="F167" t="s">
        <v>187</v>
      </c>
    </row>
    <row r="168" spans="1:6" x14ac:dyDescent="0.35">
      <c r="A168" t="s">
        <v>79</v>
      </c>
      <c r="B168" t="s">
        <v>465</v>
      </c>
      <c r="C168" s="3">
        <v>2827695</v>
      </c>
      <c r="D168" s="3">
        <v>10991</v>
      </c>
      <c r="E168" t="s">
        <v>466</v>
      </c>
      <c r="F168" t="s">
        <v>187</v>
      </c>
    </row>
    <row r="169" spans="1:6" x14ac:dyDescent="0.35">
      <c r="A169" t="s">
        <v>101</v>
      </c>
      <c r="B169" t="s">
        <v>467</v>
      </c>
      <c r="C169" s="3">
        <v>126705138</v>
      </c>
      <c r="D169" s="3">
        <v>1972550</v>
      </c>
      <c r="E169" t="s">
        <v>468</v>
      </c>
      <c r="F169" t="s">
        <v>187</v>
      </c>
    </row>
    <row r="170" spans="1:6" x14ac:dyDescent="0.35">
      <c r="A170" t="s">
        <v>112</v>
      </c>
      <c r="B170" t="s">
        <v>469</v>
      </c>
      <c r="C170" s="3">
        <v>6850540</v>
      </c>
      <c r="D170" s="3">
        <v>129494</v>
      </c>
      <c r="E170" t="s">
        <v>470</v>
      </c>
      <c r="F170" t="s">
        <v>187</v>
      </c>
    </row>
    <row r="171" spans="1:6" x14ac:dyDescent="0.35">
      <c r="A171" t="s">
        <v>118</v>
      </c>
      <c r="B171" t="s">
        <v>471</v>
      </c>
      <c r="C171" s="3">
        <v>4351267</v>
      </c>
      <c r="D171" s="3">
        <v>78200</v>
      </c>
      <c r="E171" t="s">
        <v>472</v>
      </c>
      <c r="F171" t="s">
        <v>187</v>
      </c>
    </row>
    <row r="172" spans="1:6" x14ac:dyDescent="0.35">
      <c r="A172" t="s">
        <v>267</v>
      </c>
      <c r="B172" t="s">
        <v>473</v>
      </c>
      <c r="C172" s="3">
        <v>47606</v>
      </c>
      <c r="D172" s="3">
        <v>261</v>
      </c>
      <c r="E172" t="s">
        <v>439</v>
      </c>
      <c r="F172" t="s">
        <v>187</v>
      </c>
    </row>
    <row r="173" spans="1:6" x14ac:dyDescent="0.35">
      <c r="A173" t="s">
        <v>268</v>
      </c>
      <c r="B173" t="s">
        <v>474</v>
      </c>
      <c r="C173" s="3">
        <v>179651</v>
      </c>
      <c r="D173" s="3">
        <v>616</v>
      </c>
      <c r="E173" t="s">
        <v>439</v>
      </c>
      <c r="F173" t="s">
        <v>187</v>
      </c>
    </row>
    <row r="174" spans="1:6" x14ac:dyDescent="0.35">
      <c r="A174" t="s">
        <v>271</v>
      </c>
      <c r="B174" t="s">
        <v>475</v>
      </c>
      <c r="C174" s="3">
        <v>104332</v>
      </c>
      <c r="D174" s="3">
        <v>389</v>
      </c>
      <c r="E174" t="s">
        <v>439</v>
      </c>
      <c r="F174" t="s">
        <v>187</v>
      </c>
    </row>
    <row r="175" spans="1:6" x14ac:dyDescent="0.35">
      <c r="A175" t="s">
        <v>150</v>
      </c>
      <c r="B175" t="s">
        <v>476</v>
      </c>
      <c r="C175" s="3">
        <v>1422000</v>
      </c>
      <c r="D175" s="3">
        <v>5130</v>
      </c>
      <c r="E175" t="s">
        <v>477</v>
      </c>
      <c r="F175" t="s">
        <v>187</v>
      </c>
    </row>
    <row r="176" spans="1:6" x14ac:dyDescent="0.35">
      <c r="A176" t="s">
        <v>157</v>
      </c>
      <c r="B176" t="s">
        <v>478</v>
      </c>
      <c r="C176" s="3">
        <v>336997624</v>
      </c>
      <c r="D176" s="3">
        <v>9826630</v>
      </c>
      <c r="E176" t="s">
        <v>457</v>
      </c>
      <c r="F176" t="s">
        <v>187</v>
      </c>
    </row>
    <row r="177" spans="1:6" x14ac:dyDescent="0.35">
      <c r="A177" t="s">
        <v>14</v>
      </c>
      <c r="B177" t="s">
        <v>480</v>
      </c>
      <c r="C177" s="3">
        <v>44012000</v>
      </c>
      <c r="D177" s="3">
        <v>2780000</v>
      </c>
      <c r="E177" t="s">
        <v>481</v>
      </c>
      <c r="F177" t="s">
        <v>190</v>
      </c>
    </row>
    <row r="178" spans="1:6" x14ac:dyDescent="0.35">
      <c r="A178" t="s">
        <v>26</v>
      </c>
      <c r="B178" t="s">
        <v>482</v>
      </c>
      <c r="C178" s="3">
        <v>11748292</v>
      </c>
      <c r="D178" s="3">
        <v>1088000</v>
      </c>
      <c r="E178" t="s">
        <v>483</v>
      </c>
      <c r="F178" t="s">
        <v>190</v>
      </c>
    </row>
    <row r="179" spans="1:6" x14ac:dyDescent="0.35">
      <c r="A179" t="s">
        <v>29</v>
      </c>
      <c r="B179" t="s">
        <v>484</v>
      </c>
      <c r="C179" s="3">
        <v>206376100</v>
      </c>
      <c r="D179" s="3">
        <v>8515370</v>
      </c>
      <c r="E179" t="s">
        <v>485</v>
      </c>
      <c r="F179" t="s">
        <v>190</v>
      </c>
    </row>
    <row r="180" spans="1:6" x14ac:dyDescent="0.35">
      <c r="A180" t="s">
        <v>38</v>
      </c>
      <c r="B180" t="s">
        <v>486</v>
      </c>
      <c r="C180" s="3">
        <v>17858000</v>
      </c>
      <c r="D180" s="3">
        <v>756000</v>
      </c>
      <c r="E180" t="s">
        <v>487</v>
      </c>
      <c r="F180" t="s">
        <v>190</v>
      </c>
    </row>
    <row r="181" spans="1:6" x14ac:dyDescent="0.35">
      <c r="A181" t="s">
        <v>39</v>
      </c>
      <c r="B181" t="s">
        <v>488</v>
      </c>
      <c r="C181" s="3">
        <v>48476000</v>
      </c>
      <c r="D181" s="3">
        <v>1148000</v>
      </c>
      <c r="E181" t="s">
        <v>489</v>
      </c>
      <c r="F181" t="s">
        <v>190</v>
      </c>
    </row>
    <row r="182" spans="1:6" x14ac:dyDescent="0.35">
      <c r="A182" t="s">
        <v>50</v>
      </c>
      <c r="B182" t="s">
        <v>490</v>
      </c>
      <c r="C182" s="3">
        <v>16476000</v>
      </c>
      <c r="D182" s="3">
        <v>276000</v>
      </c>
      <c r="E182" t="s">
        <v>403</v>
      </c>
      <c r="F182" t="s">
        <v>190</v>
      </c>
    </row>
    <row r="183" spans="1:6" x14ac:dyDescent="0.35">
      <c r="A183" t="s">
        <v>66</v>
      </c>
      <c r="B183" t="s">
        <v>491</v>
      </c>
      <c r="C183" s="3">
        <v>747000</v>
      </c>
      <c r="D183" s="3">
        <v>214970</v>
      </c>
      <c r="E183" t="s">
        <v>492</v>
      </c>
      <c r="F183" t="s">
        <v>190</v>
      </c>
    </row>
    <row r="184" spans="1:6" x14ac:dyDescent="0.35">
      <c r="A184" t="s">
        <v>119</v>
      </c>
      <c r="B184" t="s">
        <v>493</v>
      </c>
      <c r="C184" s="3">
        <v>6363000</v>
      </c>
      <c r="D184" s="3">
        <v>406000</v>
      </c>
      <c r="E184" t="s">
        <v>494</v>
      </c>
      <c r="F184" t="s">
        <v>190</v>
      </c>
    </row>
    <row r="185" spans="1:6" x14ac:dyDescent="0.35">
      <c r="A185" t="s">
        <v>120</v>
      </c>
      <c r="B185" t="s">
        <v>495</v>
      </c>
      <c r="C185" s="3">
        <v>33376476</v>
      </c>
      <c r="D185" s="3">
        <v>1285000</v>
      </c>
      <c r="E185" t="s">
        <v>496</v>
      </c>
      <c r="F185" t="s">
        <v>190</v>
      </c>
    </row>
    <row r="186" spans="1:6" x14ac:dyDescent="0.35">
      <c r="A186" t="s">
        <v>141</v>
      </c>
      <c r="B186" t="s">
        <v>497</v>
      </c>
      <c r="C186" s="3">
        <v>577000</v>
      </c>
      <c r="D186" s="3">
        <v>163820</v>
      </c>
      <c r="E186" t="s">
        <v>498</v>
      </c>
      <c r="F186" t="s">
        <v>190</v>
      </c>
    </row>
    <row r="187" spans="1:6" x14ac:dyDescent="0.35">
      <c r="A187" t="s">
        <v>158</v>
      </c>
      <c r="B187" t="s">
        <v>499</v>
      </c>
      <c r="C187" s="3">
        <v>3352000</v>
      </c>
      <c r="D187" s="3">
        <v>176454</v>
      </c>
      <c r="E187" t="s">
        <v>500</v>
      </c>
      <c r="F187" t="s">
        <v>190</v>
      </c>
    </row>
    <row r="188" spans="1:6" x14ac:dyDescent="0.35">
      <c r="A188" t="s">
        <v>160</v>
      </c>
      <c r="B188" t="s">
        <v>501</v>
      </c>
      <c r="C188" s="3">
        <v>27466364</v>
      </c>
      <c r="D188" s="3">
        <v>916000</v>
      </c>
      <c r="E188" t="s">
        <v>502</v>
      </c>
      <c r="F188" t="s">
        <v>190</v>
      </c>
    </row>
    <row r="189" spans="1:6" x14ac:dyDescent="0.35">
      <c r="A189" t="s">
        <v>16</v>
      </c>
      <c r="B189" t="s">
        <v>397</v>
      </c>
      <c r="C189" s="3">
        <v>23342000</v>
      </c>
      <c r="D189" s="3">
        <v>7700000</v>
      </c>
      <c r="E189" t="s">
        <v>398</v>
      </c>
      <c r="F189" t="s">
        <v>180</v>
      </c>
    </row>
    <row r="190" spans="1:6" x14ac:dyDescent="0.35">
      <c r="A190" t="s">
        <v>218</v>
      </c>
      <c r="B190" t="s">
        <v>399</v>
      </c>
      <c r="C190" s="3">
        <v>8820</v>
      </c>
      <c r="D190" s="3">
        <v>236</v>
      </c>
      <c r="E190" t="s">
        <v>400</v>
      </c>
      <c r="F190" t="s">
        <v>180</v>
      </c>
    </row>
    <row r="191" spans="1:6" x14ac:dyDescent="0.35">
      <c r="A191" t="s">
        <v>401</v>
      </c>
      <c r="B191" t="s">
        <v>402</v>
      </c>
      <c r="C191" s="3">
        <v>128032</v>
      </c>
      <c r="D191" s="3">
        <v>702</v>
      </c>
      <c r="E191" t="s">
        <v>403</v>
      </c>
      <c r="F191" t="s">
        <v>180</v>
      </c>
    </row>
    <row r="192" spans="1:6" x14ac:dyDescent="0.35">
      <c r="A192" t="s">
        <v>226</v>
      </c>
      <c r="B192" t="s">
        <v>404</v>
      </c>
      <c r="C192" s="3">
        <v>851300</v>
      </c>
      <c r="D192" s="3">
        <v>18275</v>
      </c>
      <c r="E192" t="s">
        <v>405</v>
      </c>
      <c r="F192" t="s">
        <v>180</v>
      </c>
    </row>
    <row r="193" spans="1:6" x14ac:dyDescent="0.35">
      <c r="A193" t="s">
        <v>245</v>
      </c>
      <c r="B193" t="s">
        <v>406</v>
      </c>
      <c r="C193" s="3">
        <v>141362</v>
      </c>
      <c r="D193" s="3">
        <v>811</v>
      </c>
      <c r="E193" t="s">
        <v>407</v>
      </c>
      <c r="F193" t="s">
        <v>180</v>
      </c>
    </row>
    <row r="194" spans="1:6" x14ac:dyDescent="0.35">
      <c r="A194" t="s">
        <v>248</v>
      </c>
      <c r="B194" t="s">
        <v>408</v>
      </c>
      <c r="C194" s="3">
        <v>82252</v>
      </c>
      <c r="D194" s="3">
        <v>181</v>
      </c>
      <c r="E194" t="s">
        <v>403</v>
      </c>
      <c r="F194" t="s">
        <v>180</v>
      </c>
    </row>
    <row r="195" spans="1:6" x14ac:dyDescent="0.35">
      <c r="A195" t="s">
        <v>254</v>
      </c>
      <c r="B195" t="s">
        <v>409</v>
      </c>
      <c r="C195" s="3">
        <v>9122</v>
      </c>
      <c r="D195" s="3">
        <v>21</v>
      </c>
      <c r="E195" t="s">
        <v>410</v>
      </c>
      <c r="F195" t="s">
        <v>180</v>
      </c>
    </row>
    <row r="196" spans="1:6" x14ac:dyDescent="0.35">
      <c r="A196" t="s">
        <v>111</v>
      </c>
      <c r="B196" t="s">
        <v>411</v>
      </c>
      <c r="C196" s="3">
        <v>4404252</v>
      </c>
      <c r="D196" s="3">
        <v>270000</v>
      </c>
      <c r="E196" t="s">
        <v>400</v>
      </c>
      <c r="F196" t="s">
        <v>180</v>
      </c>
    </row>
    <row r="197" spans="1:6" x14ac:dyDescent="0.35">
      <c r="A197" t="s">
        <v>256</v>
      </c>
      <c r="B197" t="s">
        <v>412</v>
      </c>
      <c r="C197" s="3">
        <v>1242</v>
      </c>
      <c r="D197" s="3">
        <v>261</v>
      </c>
      <c r="E197" t="s">
        <v>400</v>
      </c>
      <c r="F197" t="s">
        <v>180</v>
      </c>
    </row>
    <row r="198" spans="1:6" x14ac:dyDescent="0.35">
      <c r="A198" t="s">
        <v>260</v>
      </c>
      <c r="B198" t="s">
        <v>413</v>
      </c>
      <c r="C198" s="3">
        <v>22000</v>
      </c>
      <c r="D198" s="3">
        <v>460</v>
      </c>
      <c r="E198" t="s">
        <v>403</v>
      </c>
      <c r="F198" t="s">
        <v>180</v>
      </c>
    </row>
    <row r="199" spans="1:6" x14ac:dyDescent="0.35">
      <c r="A199" t="s">
        <v>261</v>
      </c>
      <c r="B199" t="s">
        <v>414</v>
      </c>
      <c r="C199" s="3">
        <v>8262505</v>
      </c>
      <c r="D199" s="3">
        <v>462000</v>
      </c>
      <c r="E199" t="s">
        <v>415</v>
      </c>
      <c r="F199" t="s">
        <v>180</v>
      </c>
    </row>
    <row r="200" spans="1:6" x14ac:dyDescent="0.35">
      <c r="A200" t="s">
        <v>272</v>
      </c>
      <c r="B200" t="s">
        <v>416</v>
      </c>
      <c r="C200" s="3">
        <v>188033</v>
      </c>
      <c r="D200" s="3">
        <v>2830</v>
      </c>
      <c r="E200" t="s">
        <v>417</v>
      </c>
      <c r="F200" t="s">
        <v>180</v>
      </c>
    </row>
    <row r="201" spans="1:6" x14ac:dyDescent="0.35">
      <c r="A201" t="s">
        <v>278</v>
      </c>
      <c r="B201" t="s">
        <v>418</v>
      </c>
      <c r="C201" s="3">
        <v>566323</v>
      </c>
      <c r="D201" s="3">
        <v>28900</v>
      </c>
      <c r="E201" t="s">
        <v>419</v>
      </c>
      <c r="F201" t="s">
        <v>180</v>
      </c>
    </row>
    <row r="202" spans="1:6" x14ac:dyDescent="0.35">
      <c r="A202" t="s">
        <v>286</v>
      </c>
      <c r="B202" t="s">
        <v>420</v>
      </c>
      <c r="C202" s="3">
        <v>111363</v>
      </c>
      <c r="D202" s="3">
        <v>747</v>
      </c>
      <c r="E202" t="s">
        <v>421</v>
      </c>
      <c r="F202" t="s">
        <v>180</v>
      </c>
    </row>
    <row r="203" spans="1:6" x14ac:dyDescent="0.35">
      <c r="A203" t="s">
        <v>290</v>
      </c>
      <c r="B203" t="s">
        <v>422</v>
      </c>
      <c r="C203" s="3">
        <v>128032</v>
      </c>
      <c r="D203" s="3">
        <v>702</v>
      </c>
      <c r="E203" t="s">
        <v>423</v>
      </c>
      <c r="F203" t="s">
        <v>180</v>
      </c>
    </row>
    <row r="204" spans="1:6" x14ac:dyDescent="0.35">
      <c r="A204" t="s">
        <v>293</v>
      </c>
      <c r="B204" t="s">
        <v>424</v>
      </c>
      <c r="C204" s="3">
        <v>266374</v>
      </c>
      <c r="D204" s="3">
        <v>12200</v>
      </c>
      <c r="E204" t="s">
        <v>425</v>
      </c>
      <c r="F204" t="s">
        <v>180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79CB-5DF7-48AB-8AA9-68D35B8DD914}">
  <dimension ref="A1:M2098"/>
  <sheetViews>
    <sheetView workbookViewId="0">
      <selection activeCell="A2047" sqref="A2047"/>
    </sheetView>
  </sheetViews>
  <sheetFormatPr defaultRowHeight="14.5" x14ac:dyDescent="0.35"/>
  <cols>
    <col min="1" max="1" width="22" bestFit="1" customWidth="1"/>
    <col min="2" max="2" width="8.453125" bestFit="1" customWidth="1"/>
    <col min="3" max="11" width="8.36328125" customWidth="1"/>
    <col min="12" max="12" width="15.90625" bestFit="1" customWidth="1"/>
    <col min="13" max="13" width="19.453125" bestFit="1" customWidth="1"/>
  </cols>
  <sheetData>
    <row r="1" spans="1:13" x14ac:dyDescent="0.35">
      <c r="A1" t="s">
        <v>0</v>
      </c>
      <c r="B1" t="s">
        <v>620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619</v>
      </c>
      <c r="M1" t="s">
        <v>618</v>
      </c>
    </row>
    <row r="2" spans="1:13" x14ac:dyDescent="0.35">
      <c r="A2" t="s">
        <v>10</v>
      </c>
      <c r="B2" s="1">
        <v>39448</v>
      </c>
      <c r="C2" s="2">
        <v>3.7240000000000002</v>
      </c>
      <c r="D2" s="2">
        <v>7.35</v>
      </c>
      <c r="E2" s="2">
        <v>0.45100000000000001</v>
      </c>
      <c r="F2" s="2">
        <v>50.5</v>
      </c>
      <c r="G2" s="2">
        <v>0.71799999999999997</v>
      </c>
      <c r="H2" s="2">
        <v>0.16400000000000001</v>
      </c>
      <c r="I2" s="2">
        <v>0.88200000000000001</v>
      </c>
      <c r="J2" s="2">
        <v>0.41399999999999998</v>
      </c>
      <c r="K2" s="2">
        <v>0.25800000000000001</v>
      </c>
      <c r="L2" s="2" t="str">
        <f>IF(ISNA(VLOOKUP(A2, 'countries_by_area'!A:A, 1, FALSE)), "Not Found", "Found")</f>
        <v>Found</v>
      </c>
      <c r="M2" s="2" t="str">
        <f>IF(ISNA(VLOOKUP(A2, APPEND!A:A, 1, FALSE)), "Not Found", "Found")</f>
        <v>Found</v>
      </c>
    </row>
    <row r="3" spans="1:13" x14ac:dyDescent="0.35">
      <c r="A3" t="s">
        <v>10</v>
      </c>
      <c r="B3" s="1">
        <v>39814</v>
      </c>
      <c r="C3" s="2">
        <v>4.4020000000000001</v>
      </c>
      <c r="D3" s="2">
        <v>7.5090000000000003</v>
      </c>
      <c r="E3" s="2">
        <v>0.55200000000000005</v>
      </c>
      <c r="F3" s="2">
        <v>50.8</v>
      </c>
      <c r="G3" s="2">
        <v>0.67900000000000005</v>
      </c>
      <c r="H3" s="2">
        <v>0.187</v>
      </c>
      <c r="I3" s="2">
        <v>0.85</v>
      </c>
      <c r="J3" s="2">
        <v>0.48099999999999998</v>
      </c>
      <c r="K3" s="2">
        <v>0.23699999999999999</v>
      </c>
      <c r="L3" s="2" t="str">
        <f>IF(ISNA(VLOOKUP(A3, 'countries_by_area'!A:A, 1, FALSE)), "Not Found", "Found")</f>
        <v>Found</v>
      </c>
      <c r="M3" s="2" t="str">
        <f>IF(ISNA(VLOOKUP(A3, APPEND!A:A, 1, FALSE)), "Not Found", "Found")</f>
        <v>Found</v>
      </c>
    </row>
    <row r="4" spans="1:13" x14ac:dyDescent="0.35">
      <c r="A4" t="s">
        <v>10</v>
      </c>
      <c r="B4" s="1">
        <v>40179</v>
      </c>
      <c r="C4" s="2">
        <v>4.758</v>
      </c>
      <c r="D4" s="2">
        <v>7.6139999999999999</v>
      </c>
      <c r="E4" s="2">
        <v>0.53900000000000003</v>
      </c>
      <c r="F4" s="2">
        <v>51.1</v>
      </c>
      <c r="G4" s="2">
        <v>0.6</v>
      </c>
      <c r="H4" s="2">
        <v>0.11799999999999999</v>
      </c>
      <c r="I4" s="2">
        <v>0.70699999999999996</v>
      </c>
      <c r="J4" s="2">
        <v>0.51700000000000002</v>
      </c>
      <c r="K4" s="2">
        <v>0.27500000000000002</v>
      </c>
      <c r="L4" s="2" t="str">
        <f>IF(ISNA(VLOOKUP(A4, 'countries_by_area'!A:A, 1, FALSE)), "Not Found", "Found")</f>
        <v>Found</v>
      </c>
      <c r="M4" s="2" t="str">
        <f>IF(ISNA(VLOOKUP(A4, APPEND!A:A, 1, FALSE)), "Not Found", "Found")</f>
        <v>Found</v>
      </c>
    </row>
    <row r="5" spans="1:13" x14ac:dyDescent="0.35">
      <c r="A5" t="s">
        <v>10</v>
      </c>
      <c r="B5" s="1">
        <v>40544</v>
      </c>
      <c r="C5" s="2">
        <v>3.8319999999999999</v>
      </c>
      <c r="D5" s="2">
        <v>7.5810000000000004</v>
      </c>
      <c r="E5" s="2">
        <v>0.52100000000000002</v>
      </c>
      <c r="F5" s="2">
        <v>51.4</v>
      </c>
      <c r="G5" s="2">
        <v>0.496</v>
      </c>
      <c r="H5" s="2">
        <v>0.16</v>
      </c>
      <c r="I5" s="2">
        <v>0.73099999999999998</v>
      </c>
      <c r="J5" s="2">
        <v>0.48</v>
      </c>
      <c r="K5" s="2">
        <v>0.26700000000000002</v>
      </c>
      <c r="L5" s="2" t="str">
        <f>IF(ISNA(VLOOKUP(A5, 'countries_by_area'!A:A, 1, FALSE)), "Not Found", "Found")</f>
        <v>Found</v>
      </c>
      <c r="M5" s="2" t="str">
        <f>IF(ISNA(VLOOKUP(A5, APPEND!A:A, 1, FALSE)), "Not Found", "Found")</f>
        <v>Found</v>
      </c>
    </row>
    <row r="6" spans="1:13" x14ac:dyDescent="0.35">
      <c r="A6" t="s">
        <v>10</v>
      </c>
      <c r="B6" s="1">
        <v>40909</v>
      </c>
      <c r="C6" s="2">
        <v>3.7829999999999999</v>
      </c>
      <c r="D6" s="2">
        <v>7.6609999999999996</v>
      </c>
      <c r="E6" s="2">
        <v>0.52100000000000002</v>
      </c>
      <c r="F6" s="2">
        <v>51.7</v>
      </c>
      <c r="G6" s="2">
        <v>0.53100000000000003</v>
      </c>
      <c r="H6" s="2">
        <v>0.23400000000000001</v>
      </c>
      <c r="I6" s="2">
        <v>0.77600000000000002</v>
      </c>
      <c r="J6" s="2">
        <v>0.61399999999999999</v>
      </c>
      <c r="K6" s="2">
        <v>0.26800000000000002</v>
      </c>
      <c r="L6" s="2" t="str">
        <f>IF(ISNA(VLOOKUP(A6, 'countries_by_area'!A:A, 1, FALSE)), "Not Found", "Found")</f>
        <v>Found</v>
      </c>
      <c r="M6" s="2" t="str">
        <f>IF(ISNA(VLOOKUP(A6, APPEND!A:A, 1, FALSE)), "Not Found", "Found")</f>
        <v>Found</v>
      </c>
    </row>
    <row r="7" spans="1:13" x14ac:dyDescent="0.35">
      <c r="A7" t="s">
        <v>10</v>
      </c>
      <c r="B7" s="1">
        <v>41275</v>
      </c>
      <c r="C7" s="2">
        <v>3.5720000000000001</v>
      </c>
      <c r="D7" s="2">
        <v>7.68</v>
      </c>
      <c r="E7" s="2">
        <v>0.48399999999999999</v>
      </c>
      <c r="F7" s="2">
        <v>52</v>
      </c>
      <c r="G7" s="2">
        <v>0.57799999999999996</v>
      </c>
      <c r="H7" s="2">
        <v>5.8999999999999997E-2</v>
      </c>
      <c r="I7" s="2">
        <v>0.82299999999999995</v>
      </c>
      <c r="J7" s="2">
        <v>0.54700000000000004</v>
      </c>
      <c r="K7" s="2">
        <v>0.27300000000000002</v>
      </c>
      <c r="L7" s="2" t="str">
        <f>IF(ISNA(VLOOKUP(A7, 'countries_by_area'!A:A, 1, FALSE)), "Not Found", "Found")</f>
        <v>Found</v>
      </c>
      <c r="M7" s="2" t="str">
        <f>IF(ISNA(VLOOKUP(A7, APPEND!A:A, 1, FALSE)), "Not Found", "Found")</f>
        <v>Found</v>
      </c>
    </row>
    <row r="8" spans="1:13" x14ac:dyDescent="0.35">
      <c r="A8" t="s">
        <v>10</v>
      </c>
      <c r="B8" s="1">
        <v>41640</v>
      </c>
      <c r="C8" s="2">
        <v>3.1309999999999998</v>
      </c>
      <c r="D8" s="2">
        <v>7.6710000000000003</v>
      </c>
      <c r="E8" s="2">
        <v>0.52600000000000002</v>
      </c>
      <c r="F8" s="2">
        <v>52.3</v>
      </c>
      <c r="G8" s="2">
        <v>0.50900000000000001</v>
      </c>
      <c r="H8" s="2">
        <v>0.10199999999999999</v>
      </c>
      <c r="I8" s="2">
        <v>0.871</v>
      </c>
      <c r="J8" s="2">
        <v>0.49199999999999999</v>
      </c>
      <c r="K8" s="2">
        <v>0.375</v>
      </c>
      <c r="L8" s="2" t="str">
        <f>IF(ISNA(VLOOKUP(A8, 'countries_by_area'!A:A, 1, FALSE)), "Not Found", "Found")</f>
        <v>Found</v>
      </c>
      <c r="M8" s="2" t="str">
        <f>IF(ISNA(VLOOKUP(A8, APPEND!A:A, 1, FALSE)), "Not Found", "Found")</f>
        <v>Found</v>
      </c>
    </row>
    <row r="9" spans="1:13" x14ac:dyDescent="0.35">
      <c r="A9" t="s">
        <v>10</v>
      </c>
      <c r="B9" s="1">
        <v>42005</v>
      </c>
      <c r="C9" s="2">
        <v>3.9830000000000001</v>
      </c>
      <c r="D9" s="2">
        <v>7.6539999999999999</v>
      </c>
      <c r="E9" s="2">
        <v>0.52900000000000003</v>
      </c>
      <c r="F9" s="2">
        <v>52.6</v>
      </c>
      <c r="G9" s="2">
        <v>0.38900000000000001</v>
      </c>
      <c r="H9" s="2">
        <v>7.8E-2</v>
      </c>
      <c r="I9" s="2">
        <v>0.88100000000000001</v>
      </c>
      <c r="J9" s="2">
        <v>0.49099999999999999</v>
      </c>
      <c r="K9" s="2">
        <v>0.33900000000000002</v>
      </c>
      <c r="L9" s="2" t="str">
        <f>IF(ISNA(VLOOKUP(A9, 'countries_by_area'!A:A, 1, FALSE)), "Not Found", "Found")</f>
        <v>Found</v>
      </c>
      <c r="M9" s="2" t="str">
        <f>IF(ISNA(VLOOKUP(A9, APPEND!A:A, 1, FALSE)), "Not Found", "Found")</f>
        <v>Found</v>
      </c>
    </row>
    <row r="10" spans="1:13" x14ac:dyDescent="0.35">
      <c r="A10" t="s">
        <v>10</v>
      </c>
      <c r="B10" s="1">
        <v>42370</v>
      </c>
      <c r="C10" s="2">
        <v>4.22</v>
      </c>
      <c r="D10" s="2">
        <v>7.65</v>
      </c>
      <c r="E10" s="2">
        <v>0.55900000000000005</v>
      </c>
      <c r="F10" s="2">
        <v>52.924999999999997</v>
      </c>
      <c r="G10" s="2">
        <v>0.52300000000000002</v>
      </c>
      <c r="H10" s="2">
        <v>0.04</v>
      </c>
      <c r="I10" s="2">
        <v>0.79300000000000004</v>
      </c>
      <c r="J10" s="2">
        <v>0.501</v>
      </c>
      <c r="K10" s="2">
        <v>0.34799999999999998</v>
      </c>
      <c r="L10" s="2" t="str">
        <f>IF(ISNA(VLOOKUP(A10, 'countries_by_area'!A:A, 1, FALSE)), "Not Found", "Found")</f>
        <v>Found</v>
      </c>
      <c r="M10" s="2" t="str">
        <f>IF(ISNA(VLOOKUP(A10, APPEND!A:A, 1, FALSE)), "Not Found", "Found")</f>
        <v>Found</v>
      </c>
    </row>
    <row r="11" spans="1:13" x14ac:dyDescent="0.35">
      <c r="A11" t="s">
        <v>10</v>
      </c>
      <c r="B11" s="1">
        <v>42736</v>
      </c>
      <c r="C11" s="2">
        <v>2.6619999999999999</v>
      </c>
      <c r="D11" s="2">
        <v>7.6479999999999997</v>
      </c>
      <c r="E11" s="2">
        <v>0.49099999999999999</v>
      </c>
      <c r="F11" s="2">
        <v>53.25</v>
      </c>
      <c r="G11" s="2">
        <v>0.42699999999999999</v>
      </c>
      <c r="H11" s="2">
        <v>-0.123</v>
      </c>
      <c r="I11" s="2">
        <v>0.95399999999999996</v>
      </c>
      <c r="J11" s="2">
        <v>0.435</v>
      </c>
      <c r="K11" s="2">
        <v>0.371</v>
      </c>
      <c r="L11" s="2" t="str">
        <f>IF(ISNA(VLOOKUP(A11, 'countries_by_area'!A:A, 1, FALSE)), "Not Found", "Found")</f>
        <v>Found</v>
      </c>
      <c r="M11" s="2" t="str">
        <f>IF(ISNA(VLOOKUP(A11, APPEND!A:A, 1, FALSE)), "Not Found", "Found")</f>
        <v>Found</v>
      </c>
    </row>
    <row r="12" spans="1:13" x14ac:dyDescent="0.35">
      <c r="A12" t="s">
        <v>10</v>
      </c>
      <c r="B12" s="1">
        <v>43101</v>
      </c>
      <c r="C12" s="2">
        <v>2.694</v>
      </c>
      <c r="D12" s="2">
        <v>7.6310000000000002</v>
      </c>
      <c r="E12" s="2">
        <v>0.50800000000000001</v>
      </c>
      <c r="F12" s="2">
        <v>53.575000000000003</v>
      </c>
      <c r="G12" s="2">
        <v>0.374</v>
      </c>
      <c r="H12" s="2">
        <v>-9.5000000000000001E-2</v>
      </c>
      <c r="I12" s="2">
        <v>0.92800000000000005</v>
      </c>
      <c r="J12" s="2">
        <v>0.38500000000000001</v>
      </c>
      <c r="K12" s="2">
        <v>0.40500000000000003</v>
      </c>
      <c r="L12" s="2" t="str">
        <f>IF(ISNA(VLOOKUP(A12, 'countries_by_area'!A:A, 1, FALSE)), "Not Found", "Found")</f>
        <v>Found</v>
      </c>
      <c r="M12" s="2" t="str">
        <f>IF(ISNA(VLOOKUP(A12, APPEND!A:A, 1, FALSE)), "Not Found", "Found")</f>
        <v>Found</v>
      </c>
    </row>
    <row r="13" spans="1:13" x14ac:dyDescent="0.35">
      <c r="A13" t="s">
        <v>10</v>
      </c>
      <c r="B13" s="1">
        <v>43466</v>
      </c>
      <c r="C13" s="2">
        <v>2.375</v>
      </c>
      <c r="D13" s="2">
        <v>7.64</v>
      </c>
      <c r="E13" s="2">
        <v>0.42</v>
      </c>
      <c r="F13" s="2">
        <v>53.9</v>
      </c>
      <c r="G13" s="2">
        <v>0.39400000000000002</v>
      </c>
      <c r="H13" s="2">
        <v>-0.109</v>
      </c>
      <c r="I13" s="2">
        <v>0.92400000000000004</v>
      </c>
      <c r="J13" s="2">
        <v>0.32400000000000001</v>
      </c>
      <c r="K13" s="2">
        <v>0.502</v>
      </c>
      <c r="L13" s="2" t="str">
        <f>IF(ISNA(VLOOKUP(A13, 'countries_by_area'!A:A, 1, FALSE)), "Not Found", "Found")</f>
        <v>Found</v>
      </c>
      <c r="M13" s="2" t="str">
        <f>IF(ISNA(VLOOKUP(A13, APPEND!A:A, 1, FALSE)), "Not Found", "Found")</f>
        <v>Found</v>
      </c>
    </row>
    <row r="14" spans="1:13" x14ac:dyDescent="0.35">
      <c r="A14" t="s">
        <v>10</v>
      </c>
      <c r="B14" s="1">
        <v>44197</v>
      </c>
      <c r="C14" s="2">
        <v>2.4359999999999999</v>
      </c>
      <c r="D14" s="2">
        <v>7.3250000000000002</v>
      </c>
      <c r="E14" s="2">
        <v>0.45400000000000001</v>
      </c>
      <c r="F14" s="2">
        <v>54.55</v>
      </c>
      <c r="G14" s="2">
        <v>0.39400000000000002</v>
      </c>
      <c r="H14" s="2">
        <v>-8.5000000000000006E-2</v>
      </c>
      <c r="I14" s="2">
        <v>0.94599999999999995</v>
      </c>
      <c r="J14" s="2">
        <v>0.17899999999999999</v>
      </c>
      <c r="K14" s="2">
        <v>0.60699999999999998</v>
      </c>
      <c r="L14" s="2" t="str">
        <f>IF(ISNA(VLOOKUP(A14, 'countries_by_area'!A:A, 1, FALSE)), "Not Found", "Found")</f>
        <v>Found</v>
      </c>
      <c r="M14" s="2" t="str">
        <f>IF(ISNA(VLOOKUP(A14, APPEND!A:A, 1, FALSE)), "Not Found", "Found")</f>
        <v>Found</v>
      </c>
    </row>
    <row r="15" spans="1:13" x14ac:dyDescent="0.35">
      <c r="A15" t="s">
        <v>11</v>
      </c>
      <c r="B15" s="1">
        <v>39083</v>
      </c>
      <c r="C15" s="2">
        <v>4.6340000000000003</v>
      </c>
      <c r="D15" s="2">
        <v>9.1219999999999999</v>
      </c>
      <c r="E15" s="2">
        <v>0.82099999999999995</v>
      </c>
      <c r="F15" s="2">
        <v>66.760000000000005</v>
      </c>
      <c r="G15" s="2">
        <v>0.52900000000000003</v>
      </c>
      <c r="H15" s="2">
        <v>-1.2999999999999999E-2</v>
      </c>
      <c r="I15" s="2">
        <v>0.875</v>
      </c>
      <c r="J15" s="2">
        <v>0.48899999999999999</v>
      </c>
      <c r="K15" s="2">
        <v>0.246</v>
      </c>
      <c r="L15" s="2" t="str">
        <f>IF(ISNA(VLOOKUP(A15, 'countries_by_area'!A:A, 1, FALSE)), "Not Found", "Found")</f>
        <v>Found</v>
      </c>
      <c r="M15" s="2" t="str">
        <f>IF(ISNA(VLOOKUP(A15, APPEND!A:A, 1, FALSE)), "Not Found", "Found")</f>
        <v>Found</v>
      </c>
    </row>
    <row r="16" spans="1:13" x14ac:dyDescent="0.35">
      <c r="A16" t="s">
        <v>11</v>
      </c>
      <c r="B16" s="1">
        <v>39814</v>
      </c>
      <c r="C16" s="2">
        <v>5.4850000000000003</v>
      </c>
      <c r="D16" s="2">
        <v>9.2409999999999997</v>
      </c>
      <c r="E16" s="2">
        <v>0.83299999999999996</v>
      </c>
      <c r="F16" s="2">
        <v>67.319999999999993</v>
      </c>
      <c r="G16" s="2">
        <v>0.52500000000000002</v>
      </c>
      <c r="H16" s="2">
        <v>-0.16200000000000001</v>
      </c>
      <c r="I16" s="2">
        <v>0.86399999999999999</v>
      </c>
      <c r="J16" s="2">
        <v>0.56399999999999995</v>
      </c>
      <c r="K16" s="2">
        <v>0.27900000000000003</v>
      </c>
      <c r="L16" s="2" t="str">
        <f>IF(ISNA(VLOOKUP(A16, 'countries_by_area'!A:A, 1, FALSE)), "Not Found", "Found")</f>
        <v>Found</v>
      </c>
      <c r="M16" s="2" t="str">
        <f>IF(ISNA(VLOOKUP(A16, APPEND!A:A, 1, FALSE)), "Not Found", "Found")</f>
        <v>Found</v>
      </c>
    </row>
    <row r="17" spans="1:13" x14ac:dyDescent="0.35">
      <c r="A17" t="s">
        <v>11</v>
      </c>
      <c r="B17" s="1">
        <v>40179</v>
      </c>
      <c r="C17" s="2">
        <v>5.2690000000000001</v>
      </c>
      <c r="D17" s="2">
        <v>9.2829999999999995</v>
      </c>
      <c r="E17" s="2">
        <v>0.73299999999999998</v>
      </c>
      <c r="F17" s="2">
        <v>67.599999999999994</v>
      </c>
      <c r="G17" s="2">
        <v>0.56899999999999995</v>
      </c>
      <c r="H17" s="2">
        <v>-0.17599999999999999</v>
      </c>
      <c r="I17" s="2">
        <v>0.72599999999999998</v>
      </c>
      <c r="J17" s="2">
        <v>0.57599999999999996</v>
      </c>
      <c r="K17" s="2">
        <v>0.3</v>
      </c>
      <c r="L17" s="2" t="str">
        <f>IF(ISNA(VLOOKUP(A17, 'countries_by_area'!A:A, 1, FALSE)), "Not Found", "Found")</f>
        <v>Found</v>
      </c>
      <c r="M17" s="2" t="str">
        <f>IF(ISNA(VLOOKUP(A17, APPEND!A:A, 1, FALSE)), "Not Found", "Found")</f>
        <v>Found</v>
      </c>
    </row>
    <row r="18" spans="1:13" x14ac:dyDescent="0.35">
      <c r="A18" t="s">
        <v>11</v>
      </c>
      <c r="B18" s="1">
        <v>40544</v>
      </c>
      <c r="C18" s="2">
        <v>5.867</v>
      </c>
      <c r="D18" s="2">
        <v>9.31</v>
      </c>
      <c r="E18" s="2">
        <v>0.75900000000000001</v>
      </c>
      <c r="F18" s="2">
        <v>67.88</v>
      </c>
      <c r="G18" s="2">
        <v>0.48699999999999999</v>
      </c>
      <c r="H18" s="2">
        <v>-0.20899999999999999</v>
      </c>
      <c r="I18" s="2">
        <v>0.877</v>
      </c>
      <c r="J18" s="2">
        <v>0.56599999999999995</v>
      </c>
      <c r="K18" s="2">
        <v>0.25700000000000001</v>
      </c>
      <c r="L18" s="2" t="str">
        <f>IF(ISNA(VLOOKUP(A18, 'countries_by_area'!A:A, 1, FALSE)), "Not Found", "Found")</f>
        <v>Found</v>
      </c>
      <c r="M18" s="2" t="str">
        <f>IF(ISNA(VLOOKUP(A18, APPEND!A:A, 1, FALSE)), "Not Found", "Found")</f>
        <v>Found</v>
      </c>
    </row>
    <row r="19" spans="1:13" x14ac:dyDescent="0.35">
      <c r="A19" t="s">
        <v>11</v>
      </c>
      <c r="B19" s="1">
        <v>40909</v>
      </c>
      <c r="C19" s="2">
        <v>5.51</v>
      </c>
      <c r="D19" s="2">
        <v>9.3260000000000005</v>
      </c>
      <c r="E19" s="2">
        <v>0.78500000000000003</v>
      </c>
      <c r="F19" s="2">
        <v>68.16</v>
      </c>
      <c r="G19" s="2">
        <v>0.60199999999999998</v>
      </c>
      <c r="H19" s="2">
        <v>-0.17299999999999999</v>
      </c>
      <c r="I19" s="2">
        <v>0.84799999999999998</v>
      </c>
      <c r="J19" s="2">
        <v>0.55300000000000005</v>
      </c>
      <c r="K19" s="2">
        <v>0.27100000000000002</v>
      </c>
      <c r="L19" s="2" t="str">
        <f>IF(ISNA(VLOOKUP(A19, 'countries_by_area'!A:A, 1, FALSE)), "Not Found", "Found")</f>
        <v>Found</v>
      </c>
      <c r="M19" s="2" t="str">
        <f>IF(ISNA(VLOOKUP(A19, APPEND!A:A, 1, FALSE)), "Not Found", "Found")</f>
        <v>Found</v>
      </c>
    </row>
    <row r="20" spans="1:13" x14ac:dyDescent="0.35">
      <c r="A20" t="s">
        <v>11</v>
      </c>
      <c r="B20" s="1">
        <v>41275</v>
      </c>
      <c r="C20" s="2">
        <v>4.5510000000000002</v>
      </c>
      <c r="D20" s="2">
        <v>9.3379999999999992</v>
      </c>
      <c r="E20" s="2">
        <v>0.75900000000000001</v>
      </c>
      <c r="F20" s="2">
        <v>68.44</v>
      </c>
      <c r="G20" s="2">
        <v>0.63200000000000001</v>
      </c>
      <c r="H20" s="2">
        <v>-0.13100000000000001</v>
      </c>
      <c r="I20" s="2">
        <v>0.86299999999999999</v>
      </c>
      <c r="J20" s="2">
        <v>0.54100000000000004</v>
      </c>
      <c r="K20" s="2">
        <v>0.33800000000000002</v>
      </c>
      <c r="L20" s="2" t="str">
        <f>IF(ISNA(VLOOKUP(A20, 'countries_by_area'!A:A, 1, FALSE)), "Not Found", "Found")</f>
        <v>Found</v>
      </c>
      <c r="M20" s="2" t="str">
        <f>IF(ISNA(VLOOKUP(A20, APPEND!A:A, 1, FALSE)), "Not Found", "Found")</f>
        <v>Found</v>
      </c>
    </row>
    <row r="21" spans="1:13" x14ac:dyDescent="0.35">
      <c r="A21" t="s">
        <v>11</v>
      </c>
      <c r="B21" s="1">
        <v>41640</v>
      </c>
      <c r="C21" s="2">
        <v>4.8140000000000001</v>
      </c>
      <c r="D21" s="2">
        <v>9.3580000000000005</v>
      </c>
      <c r="E21" s="2">
        <v>0.626</v>
      </c>
      <c r="F21" s="2">
        <v>68.72</v>
      </c>
      <c r="G21" s="2">
        <v>0.73499999999999999</v>
      </c>
      <c r="H21" s="2">
        <v>-2.9000000000000001E-2</v>
      </c>
      <c r="I21" s="2">
        <v>0.88300000000000001</v>
      </c>
      <c r="J21" s="2">
        <v>0.57299999999999995</v>
      </c>
      <c r="K21" s="2">
        <v>0.33500000000000002</v>
      </c>
      <c r="L21" s="2" t="str">
        <f>IF(ISNA(VLOOKUP(A21, 'countries_by_area'!A:A, 1, FALSE)), "Not Found", "Found")</f>
        <v>Found</v>
      </c>
      <c r="M21" s="2" t="str">
        <f>IF(ISNA(VLOOKUP(A21, APPEND!A:A, 1, FALSE)), "Not Found", "Found")</f>
        <v>Found</v>
      </c>
    </row>
    <row r="22" spans="1:13" x14ac:dyDescent="0.35">
      <c r="A22" t="s">
        <v>11</v>
      </c>
      <c r="B22" s="1">
        <v>42005</v>
      </c>
      <c r="C22" s="2">
        <v>4.6070000000000002</v>
      </c>
      <c r="D22" s="2">
        <v>9.3819999999999997</v>
      </c>
      <c r="E22" s="2">
        <v>0.63900000000000001</v>
      </c>
      <c r="F22" s="2">
        <v>69</v>
      </c>
      <c r="G22" s="2">
        <v>0.70399999999999996</v>
      </c>
      <c r="H22" s="2">
        <v>-8.5000000000000006E-2</v>
      </c>
      <c r="I22" s="2">
        <v>0.88500000000000001</v>
      </c>
      <c r="J22" s="2">
        <v>0.57899999999999996</v>
      </c>
      <c r="K22" s="2">
        <v>0.35</v>
      </c>
      <c r="L22" s="2" t="str">
        <f>IF(ISNA(VLOOKUP(A22, 'countries_by_area'!A:A, 1, FALSE)), "Not Found", "Found")</f>
        <v>Found</v>
      </c>
      <c r="M22" s="2" t="str">
        <f>IF(ISNA(VLOOKUP(A22, APPEND!A:A, 1, FALSE)), "Not Found", "Found")</f>
        <v>Found</v>
      </c>
    </row>
    <row r="23" spans="1:13" x14ac:dyDescent="0.35">
      <c r="A23" t="s">
        <v>11</v>
      </c>
      <c r="B23" s="1">
        <v>42370</v>
      </c>
      <c r="C23" s="2">
        <v>4.5110000000000001</v>
      </c>
      <c r="D23" s="2">
        <v>9.4169999999999998</v>
      </c>
      <c r="E23" s="2">
        <v>0.63800000000000001</v>
      </c>
      <c r="F23" s="2">
        <v>69.025000000000006</v>
      </c>
      <c r="G23" s="2">
        <v>0.73</v>
      </c>
      <c r="H23" s="2">
        <v>-2.1000000000000001E-2</v>
      </c>
      <c r="I23" s="2">
        <v>0.90100000000000002</v>
      </c>
      <c r="J23" s="2">
        <v>0.56699999999999995</v>
      </c>
      <c r="K23" s="2">
        <v>0.32200000000000001</v>
      </c>
      <c r="L23" s="2" t="str">
        <f>IF(ISNA(VLOOKUP(A23, 'countries_by_area'!A:A, 1, FALSE)), "Not Found", "Found")</f>
        <v>Found</v>
      </c>
      <c r="M23" s="2" t="str">
        <f>IF(ISNA(VLOOKUP(A23, APPEND!A:A, 1, FALSE)), "Not Found", "Found")</f>
        <v>Found</v>
      </c>
    </row>
    <row r="24" spans="1:13" x14ac:dyDescent="0.35">
      <c r="A24" t="s">
        <v>11</v>
      </c>
      <c r="B24" s="1">
        <v>42736</v>
      </c>
      <c r="C24" s="2">
        <v>4.6399999999999997</v>
      </c>
      <c r="D24" s="2">
        <v>9.4550000000000001</v>
      </c>
      <c r="E24" s="2">
        <v>0.63800000000000001</v>
      </c>
      <c r="F24" s="2">
        <v>69.05</v>
      </c>
      <c r="G24" s="2">
        <v>0.75</v>
      </c>
      <c r="H24" s="2">
        <v>-3.3000000000000002E-2</v>
      </c>
      <c r="I24" s="2">
        <v>0.876</v>
      </c>
      <c r="J24" s="2">
        <v>0.54700000000000004</v>
      </c>
      <c r="K24" s="2">
        <v>0.33400000000000002</v>
      </c>
      <c r="L24" s="2" t="str">
        <f>IF(ISNA(VLOOKUP(A24, 'countries_by_area'!A:A, 1, FALSE)), "Not Found", "Found")</f>
        <v>Found</v>
      </c>
      <c r="M24" s="2" t="str">
        <f>IF(ISNA(VLOOKUP(A24, APPEND!A:A, 1, FALSE)), "Not Found", "Found")</f>
        <v>Found</v>
      </c>
    </row>
    <row r="25" spans="1:13" x14ac:dyDescent="0.35">
      <c r="A25" t="s">
        <v>11</v>
      </c>
      <c r="B25" s="1">
        <v>43101</v>
      </c>
      <c r="C25" s="2">
        <v>5.0039999999999996</v>
      </c>
      <c r="D25" s="2">
        <v>9.4969999999999999</v>
      </c>
      <c r="E25" s="2">
        <v>0.68400000000000005</v>
      </c>
      <c r="F25" s="2">
        <v>69.075000000000003</v>
      </c>
      <c r="G25" s="2">
        <v>0.82399999999999995</v>
      </c>
      <c r="H25" s="2">
        <v>5.0000000000000001E-3</v>
      </c>
      <c r="I25" s="2">
        <v>0.89900000000000002</v>
      </c>
      <c r="J25" s="2">
        <v>0.59199999999999997</v>
      </c>
      <c r="K25" s="2">
        <v>0.31900000000000001</v>
      </c>
      <c r="L25" s="2" t="str">
        <f>IF(ISNA(VLOOKUP(A25, 'countries_by_area'!A:A, 1, FALSE)), "Not Found", "Found")</f>
        <v>Found</v>
      </c>
      <c r="M25" s="2" t="str">
        <f>IF(ISNA(VLOOKUP(A25, APPEND!A:A, 1, FALSE)), "Not Found", "Found")</f>
        <v>Found</v>
      </c>
    </row>
    <row r="26" spans="1:13" x14ac:dyDescent="0.35">
      <c r="A26" t="s">
        <v>11</v>
      </c>
      <c r="B26" s="1">
        <v>43466</v>
      </c>
      <c r="C26" s="2">
        <v>4.9950000000000001</v>
      </c>
      <c r="D26" s="2">
        <v>9.5220000000000002</v>
      </c>
      <c r="E26" s="2">
        <v>0.68600000000000005</v>
      </c>
      <c r="F26" s="2">
        <v>69.099999999999994</v>
      </c>
      <c r="G26" s="2">
        <v>0.77700000000000002</v>
      </c>
      <c r="H26" s="2">
        <v>-0.10299999999999999</v>
      </c>
      <c r="I26" s="2">
        <v>0.91400000000000003</v>
      </c>
      <c r="J26" s="2">
        <v>0.54800000000000004</v>
      </c>
      <c r="K26" s="2">
        <v>0.27400000000000002</v>
      </c>
      <c r="L26" s="2" t="str">
        <f>IF(ISNA(VLOOKUP(A26, 'countries_by_area'!A:A, 1, FALSE)), "Not Found", "Found")</f>
        <v>Found</v>
      </c>
      <c r="M26" s="2" t="str">
        <f>IF(ISNA(VLOOKUP(A26, APPEND!A:A, 1, FALSE)), "Not Found", "Found")</f>
        <v>Found</v>
      </c>
    </row>
    <row r="27" spans="1:13" x14ac:dyDescent="0.35">
      <c r="A27" t="s">
        <v>11</v>
      </c>
      <c r="B27" s="1">
        <v>43831</v>
      </c>
      <c r="C27" s="2">
        <v>5.3650000000000002</v>
      </c>
      <c r="D27" s="2">
        <v>9.4939999999999998</v>
      </c>
      <c r="E27" s="2">
        <v>0.71</v>
      </c>
      <c r="F27" s="2">
        <v>69.125</v>
      </c>
      <c r="G27" s="2">
        <v>0.754</v>
      </c>
      <c r="H27" s="2">
        <v>2E-3</v>
      </c>
      <c r="I27" s="2">
        <v>0.89100000000000001</v>
      </c>
      <c r="J27" s="2">
        <v>0.56299999999999994</v>
      </c>
      <c r="K27" s="2">
        <v>0.26500000000000001</v>
      </c>
      <c r="L27" s="2" t="str">
        <f>IF(ISNA(VLOOKUP(A27, 'countries_by_area'!A:A, 1, FALSE)), "Not Found", "Found")</f>
        <v>Found</v>
      </c>
      <c r="M27" s="2" t="str">
        <f>IF(ISNA(VLOOKUP(A27, APPEND!A:A, 1, FALSE)), "Not Found", "Found")</f>
        <v>Found</v>
      </c>
    </row>
    <row r="28" spans="1:13" x14ac:dyDescent="0.35">
      <c r="A28" t="s">
        <v>11</v>
      </c>
      <c r="B28" s="1">
        <v>44197</v>
      </c>
      <c r="C28" s="2">
        <v>5.2549999999999999</v>
      </c>
      <c r="D28" s="2">
        <v>9.5879999999999992</v>
      </c>
      <c r="E28" s="2">
        <v>0.70199999999999996</v>
      </c>
      <c r="F28" s="2">
        <v>69.150000000000006</v>
      </c>
      <c r="G28" s="2">
        <v>0.82699999999999996</v>
      </c>
      <c r="H28" s="2">
        <v>3.9E-2</v>
      </c>
      <c r="I28" s="2">
        <v>0.89600000000000002</v>
      </c>
      <c r="J28" s="2">
        <v>0.55400000000000005</v>
      </c>
      <c r="K28" s="2">
        <v>0.254</v>
      </c>
      <c r="L28" s="2" t="str">
        <f>IF(ISNA(VLOOKUP(A28, 'countries_by_area'!A:A, 1, FALSE)), "Not Found", "Found")</f>
        <v>Found</v>
      </c>
      <c r="M28" s="2" t="str">
        <f>IF(ISNA(VLOOKUP(A28, APPEND!A:A, 1, FALSE)), "Not Found", "Found")</f>
        <v>Found</v>
      </c>
    </row>
    <row r="29" spans="1:13" x14ac:dyDescent="0.35">
      <c r="A29" t="s">
        <v>11</v>
      </c>
      <c r="B29" s="1">
        <v>44562</v>
      </c>
      <c r="C29" s="2">
        <v>5.2119999999999997</v>
      </c>
      <c r="D29" s="2">
        <v>9.6489999999999991</v>
      </c>
      <c r="E29" s="2">
        <v>0.72399999999999998</v>
      </c>
      <c r="F29" s="2">
        <v>69.174999999999997</v>
      </c>
      <c r="G29" s="2">
        <v>0.80200000000000005</v>
      </c>
      <c r="H29" s="2">
        <v>-7.0000000000000007E-2</v>
      </c>
      <c r="I29" s="2">
        <v>0.84599999999999997</v>
      </c>
      <c r="J29" s="2">
        <v>0.54700000000000004</v>
      </c>
      <c r="K29" s="2">
        <v>0.255</v>
      </c>
      <c r="L29" s="2" t="str">
        <f>IF(ISNA(VLOOKUP(A29, 'countries_by_area'!A:A, 1, FALSE)), "Not Found", "Found")</f>
        <v>Found</v>
      </c>
      <c r="M29" s="2" t="str">
        <f>IF(ISNA(VLOOKUP(A29, APPEND!A:A, 1, FALSE)), "Not Found", "Found")</f>
        <v>Found</v>
      </c>
    </row>
    <row r="30" spans="1:13" x14ac:dyDescent="0.35">
      <c r="A30" t="s">
        <v>11</v>
      </c>
      <c r="B30" s="1">
        <v>44927</v>
      </c>
      <c r="C30" s="2">
        <v>5.4450000000000003</v>
      </c>
      <c r="D30" s="2">
        <v>9.6890000000000001</v>
      </c>
      <c r="E30" s="2">
        <v>0.69099999999999995</v>
      </c>
      <c r="F30" s="2">
        <v>69.2</v>
      </c>
      <c r="G30" s="2">
        <v>0.872</v>
      </c>
      <c r="H30" s="2">
        <v>6.8000000000000005E-2</v>
      </c>
      <c r="I30" s="2">
        <v>0.85499999999999998</v>
      </c>
      <c r="J30" s="2">
        <v>0.59699999999999998</v>
      </c>
      <c r="K30" s="2">
        <v>0.314</v>
      </c>
      <c r="L30" s="2" t="str">
        <f>IF(ISNA(VLOOKUP(A30, 'countries_by_area'!A:A, 1, FALSE)), "Not Found", "Found")</f>
        <v>Found</v>
      </c>
      <c r="M30" s="2" t="str">
        <f>IF(ISNA(VLOOKUP(A30, APPEND!A:A, 1, FALSE)), "Not Found", "Found")</f>
        <v>Found</v>
      </c>
    </row>
    <row r="31" spans="1:13" x14ac:dyDescent="0.35">
      <c r="A31" t="s">
        <v>12</v>
      </c>
      <c r="B31" s="1">
        <v>40544</v>
      </c>
      <c r="C31" s="2">
        <v>5.3170000000000002</v>
      </c>
      <c r="D31" s="2">
        <v>9.3160000000000007</v>
      </c>
      <c r="E31" s="2">
        <v>0.81</v>
      </c>
      <c r="F31" s="2">
        <v>65.599999999999994</v>
      </c>
      <c r="G31" s="2">
        <v>0.53</v>
      </c>
      <c r="H31" s="2">
        <v>-0.188</v>
      </c>
      <c r="I31" s="2">
        <v>0.63800000000000001</v>
      </c>
      <c r="J31" s="2">
        <v>0.503</v>
      </c>
      <c r="K31" s="2">
        <v>0.255</v>
      </c>
      <c r="L31" s="2" t="str">
        <f>IF(ISNA(VLOOKUP(A31, 'countries_by_area'!A:A, 1, FALSE)), "Not Found", "Found")</f>
        <v>Found</v>
      </c>
      <c r="M31" s="2" t="str">
        <f>IF(ISNA(VLOOKUP(A31, APPEND!A:A, 1, FALSE)), "Not Found", "Found")</f>
        <v>Found</v>
      </c>
    </row>
    <row r="32" spans="1:13" x14ac:dyDescent="0.35">
      <c r="A32" t="s">
        <v>12</v>
      </c>
      <c r="B32" s="1">
        <v>40909</v>
      </c>
      <c r="C32" s="2">
        <v>5.6050000000000004</v>
      </c>
      <c r="D32" s="2">
        <v>9.33</v>
      </c>
      <c r="E32" s="2">
        <v>0.83899999999999997</v>
      </c>
      <c r="F32" s="2">
        <v>65.7</v>
      </c>
      <c r="G32" s="2">
        <v>0.58699999999999997</v>
      </c>
      <c r="H32" s="2">
        <v>-0.17899999999999999</v>
      </c>
      <c r="I32" s="2">
        <v>0.69</v>
      </c>
      <c r="J32" s="2">
        <v>0.54</v>
      </c>
      <c r="K32" s="2">
        <v>0.23</v>
      </c>
      <c r="L32" s="2" t="str">
        <f>IF(ISNA(VLOOKUP(A32, 'countries_by_area'!A:A, 1, FALSE)), "Not Found", "Found")</f>
        <v>Found</v>
      </c>
      <c r="M32" s="2" t="str">
        <f>IF(ISNA(VLOOKUP(A32, APPEND!A:A, 1, FALSE)), "Not Found", "Found")</f>
        <v>Found</v>
      </c>
    </row>
    <row r="33" spans="1:13" x14ac:dyDescent="0.35">
      <c r="A33" t="s">
        <v>12</v>
      </c>
      <c r="B33" s="1">
        <v>42736</v>
      </c>
      <c r="C33" s="2">
        <v>5.2489999999999997</v>
      </c>
      <c r="D33" s="2">
        <v>9.3770000000000007</v>
      </c>
      <c r="E33" s="2">
        <v>0.80700000000000005</v>
      </c>
      <c r="F33" s="2">
        <v>66.2</v>
      </c>
      <c r="G33" s="2">
        <v>0.437</v>
      </c>
      <c r="H33" s="2">
        <v>-0.17399999999999999</v>
      </c>
      <c r="I33" s="2">
        <v>0.7</v>
      </c>
      <c r="J33" s="2">
        <v>0.55500000000000005</v>
      </c>
      <c r="K33" s="2">
        <v>0.28899999999999998</v>
      </c>
      <c r="L33" s="2" t="str">
        <f>IF(ISNA(VLOOKUP(A33, 'countries_by_area'!A:A, 1, FALSE)), "Not Found", "Found")</f>
        <v>Found</v>
      </c>
      <c r="M33" s="2" t="str">
        <f>IF(ISNA(VLOOKUP(A33, APPEND!A:A, 1, FALSE)), "Not Found", "Found")</f>
        <v>Found</v>
      </c>
    </row>
    <row r="34" spans="1:13" x14ac:dyDescent="0.35">
      <c r="A34" t="s">
        <v>12</v>
      </c>
      <c r="B34" s="1">
        <v>43101</v>
      </c>
      <c r="C34" s="2">
        <v>5.0430000000000001</v>
      </c>
      <c r="D34" s="2">
        <v>9.3699999999999992</v>
      </c>
      <c r="E34" s="2">
        <v>0.79900000000000004</v>
      </c>
      <c r="F34" s="2">
        <v>66.3</v>
      </c>
      <c r="G34" s="2">
        <v>0.58299999999999996</v>
      </c>
      <c r="H34" s="2">
        <v>-0.153</v>
      </c>
      <c r="I34" s="2">
        <v>0.75900000000000001</v>
      </c>
      <c r="J34" s="2">
        <v>0.53400000000000003</v>
      </c>
      <c r="K34" s="2">
        <v>0.29299999999999998</v>
      </c>
      <c r="L34" s="2" t="str">
        <f>IF(ISNA(VLOOKUP(A34, 'countries_by_area'!A:A, 1, FALSE)), "Not Found", "Found")</f>
        <v>Found</v>
      </c>
      <c r="M34" s="2" t="str">
        <f>IF(ISNA(VLOOKUP(A34, APPEND!A:A, 1, FALSE)), "Not Found", "Found")</f>
        <v>Found</v>
      </c>
    </row>
    <row r="35" spans="1:13" x14ac:dyDescent="0.35">
      <c r="A35" t="s">
        <v>12</v>
      </c>
      <c r="B35" s="1">
        <v>43466</v>
      </c>
      <c r="C35" s="2">
        <v>4.7450000000000001</v>
      </c>
      <c r="D35" s="2">
        <v>9.3610000000000007</v>
      </c>
      <c r="E35" s="2">
        <v>0.80300000000000005</v>
      </c>
      <c r="F35" s="2">
        <v>66.400000000000006</v>
      </c>
      <c r="G35" s="2">
        <v>0.38500000000000001</v>
      </c>
      <c r="H35" s="2">
        <v>-2E-3</v>
      </c>
      <c r="I35" s="2">
        <v>0.74099999999999999</v>
      </c>
      <c r="J35" s="2">
        <v>0.54400000000000004</v>
      </c>
      <c r="K35" s="2">
        <v>0.215</v>
      </c>
      <c r="L35" s="2" t="str">
        <f>IF(ISNA(VLOOKUP(A35, 'countries_by_area'!A:A, 1, FALSE)), "Not Found", "Found")</f>
        <v>Found</v>
      </c>
      <c r="M35" s="2" t="str">
        <f>IF(ISNA(VLOOKUP(A35, APPEND!A:A, 1, FALSE)), "Not Found", "Found")</f>
        <v>Found</v>
      </c>
    </row>
    <row r="36" spans="1:13" x14ac:dyDescent="0.35">
      <c r="A36" t="s">
        <v>12</v>
      </c>
      <c r="B36" s="1">
        <v>43831</v>
      </c>
      <c r="C36" s="2">
        <v>5.4379999999999997</v>
      </c>
      <c r="D36" s="2">
        <v>9.2910000000000004</v>
      </c>
      <c r="E36" s="2">
        <v>0.86799999999999999</v>
      </c>
      <c r="F36" s="2">
        <v>66.5</v>
      </c>
      <c r="G36" s="2">
        <v>0.57399999999999995</v>
      </c>
      <c r="H36" s="2">
        <v>-0.124</v>
      </c>
      <c r="I36" s="2">
        <v>0.72399999999999998</v>
      </c>
      <c r="J36" s="2">
        <v>0.52400000000000002</v>
      </c>
      <c r="K36" s="2">
        <v>0.311</v>
      </c>
      <c r="L36" s="2" t="str">
        <f>IF(ISNA(VLOOKUP(A36, 'countries_by_area'!A:A, 1, FALSE)), "Not Found", "Found")</f>
        <v>Found</v>
      </c>
      <c r="M36" s="2" t="str">
        <f>IF(ISNA(VLOOKUP(A36, APPEND!A:A, 1, FALSE)), "Not Found", "Found")</f>
        <v>Found</v>
      </c>
    </row>
    <row r="37" spans="1:13" x14ac:dyDescent="0.35">
      <c r="A37" t="s">
        <v>12</v>
      </c>
      <c r="B37" s="1">
        <v>44197</v>
      </c>
      <c r="C37" s="2">
        <v>5.2169999999999996</v>
      </c>
      <c r="D37" s="2">
        <v>9.3079999999999998</v>
      </c>
      <c r="E37" s="2">
        <v>0.84099999999999997</v>
      </c>
      <c r="F37" s="2">
        <v>66.599999999999994</v>
      </c>
      <c r="G37" s="2">
        <v>0.55800000000000005</v>
      </c>
      <c r="H37" s="2">
        <v>-0.11600000000000001</v>
      </c>
      <c r="I37" s="2">
        <v>0.71199999999999997</v>
      </c>
      <c r="J37" s="2">
        <v>0.498</v>
      </c>
      <c r="K37" s="2">
        <v>0.25800000000000001</v>
      </c>
      <c r="L37" s="2" t="str">
        <f>IF(ISNA(VLOOKUP(A37, 'countries_by_area'!A:A, 1, FALSE)), "Not Found", "Found")</f>
        <v>Found</v>
      </c>
      <c r="M37" s="2" t="str">
        <f>IF(ISNA(VLOOKUP(A37, APPEND!A:A, 1, FALSE)), "Not Found", "Found")</f>
        <v>Found</v>
      </c>
    </row>
    <row r="38" spans="1:13" x14ac:dyDescent="0.35">
      <c r="A38" t="s">
        <v>12</v>
      </c>
      <c r="B38" s="1">
        <v>44562</v>
      </c>
      <c r="C38" s="2">
        <v>5.5380000000000003</v>
      </c>
      <c r="D38" s="2">
        <v>9.3230000000000004</v>
      </c>
      <c r="E38" s="2">
        <v>0.78300000000000003</v>
      </c>
      <c r="F38" s="2">
        <v>66.7</v>
      </c>
      <c r="G38" s="2">
        <v>0.44</v>
      </c>
      <c r="H38" s="2">
        <v>-4.4999999999999998E-2</v>
      </c>
      <c r="I38" s="2">
        <v>0.61099999999999999</v>
      </c>
      <c r="J38" s="2">
        <v>0.58299999999999996</v>
      </c>
      <c r="K38" s="2">
        <v>0.25900000000000001</v>
      </c>
      <c r="L38" s="2" t="str">
        <f>IF(ISNA(VLOOKUP(A38, 'countries_by_area'!A:A, 1, FALSE)), "Not Found", "Found")</f>
        <v>Found</v>
      </c>
      <c r="M38" s="2" t="str">
        <f>IF(ISNA(VLOOKUP(A38, APPEND!A:A, 1, FALSE)), "Not Found", "Found")</f>
        <v>Found</v>
      </c>
    </row>
    <row r="39" spans="1:13" x14ac:dyDescent="0.35">
      <c r="A39" t="s">
        <v>13</v>
      </c>
      <c r="B39" s="1">
        <v>40544</v>
      </c>
      <c r="C39" s="2">
        <v>5.5890000000000004</v>
      </c>
      <c r="D39" s="2">
        <v>8.9440000000000008</v>
      </c>
      <c r="E39" s="2">
        <v>0.72299999999999998</v>
      </c>
      <c r="F39" s="2">
        <v>51.22</v>
      </c>
      <c r="G39" s="2">
        <v>0.58399999999999996</v>
      </c>
      <c r="H39" s="2">
        <v>0.05</v>
      </c>
      <c r="I39" s="2">
        <v>0.91100000000000003</v>
      </c>
      <c r="J39" s="2">
        <v>0.66700000000000004</v>
      </c>
      <c r="K39" s="2">
        <v>0.36099999999999999</v>
      </c>
      <c r="L39" s="2" t="str">
        <f>IF(ISNA(VLOOKUP(A39, 'countries_by_area'!A:A, 1, FALSE)), "Not Found", "Found")</f>
        <v>Found</v>
      </c>
      <c r="M39" s="2" t="str">
        <f>IF(ISNA(VLOOKUP(A39, APPEND!A:A, 1, FALSE)), "Not Found", "Found")</f>
        <v>Found</v>
      </c>
    </row>
    <row r="40" spans="1:13" x14ac:dyDescent="0.35">
      <c r="A40" t="s">
        <v>13</v>
      </c>
      <c r="B40" s="1">
        <v>40909</v>
      </c>
      <c r="C40" s="2">
        <v>4.3600000000000003</v>
      </c>
      <c r="D40" s="2">
        <v>8.9890000000000008</v>
      </c>
      <c r="E40" s="2">
        <v>0.753</v>
      </c>
      <c r="F40" s="2">
        <v>51.84</v>
      </c>
      <c r="G40" s="2">
        <v>0.45600000000000002</v>
      </c>
      <c r="H40" s="2">
        <v>-0.14099999999999999</v>
      </c>
      <c r="I40" s="2">
        <v>0.90600000000000003</v>
      </c>
      <c r="J40" s="2">
        <v>0.59099999999999997</v>
      </c>
      <c r="K40" s="2">
        <v>0.30499999999999999</v>
      </c>
      <c r="L40" s="2" t="str">
        <f>IF(ISNA(VLOOKUP(A40, 'countries_by_area'!A:A, 1, FALSE)), "Not Found", "Found")</f>
        <v>Found</v>
      </c>
      <c r="M40" s="2" t="str">
        <f>IF(ISNA(VLOOKUP(A40, APPEND!A:A, 1, FALSE)), "Not Found", "Found")</f>
        <v>Found</v>
      </c>
    </row>
    <row r="41" spans="1:13" x14ac:dyDescent="0.35">
      <c r="A41" t="s">
        <v>13</v>
      </c>
      <c r="B41" s="1">
        <v>41275</v>
      </c>
      <c r="C41" s="2">
        <v>3.9369999999999998</v>
      </c>
      <c r="D41" s="2">
        <v>9</v>
      </c>
      <c r="E41" s="2">
        <v>0.72199999999999998</v>
      </c>
      <c r="F41" s="2">
        <v>52.46</v>
      </c>
      <c r="G41" s="2">
        <v>0.41</v>
      </c>
      <c r="H41" s="2">
        <v>-0.109</v>
      </c>
      <c r="I41" s="2">
        <v>0.81599999999999995</v>
      </c>
      <c r="J41" s="2">
        <v>0.65</v>
      </c>
      <c r="K41" s="2">
        <v>0.371</v>
      </c>
      <c r="L41" s="2" t="str">
        <f>IF(ISNA(VLOOKUP(A41, 'countries_by_area'!A:A, 1, FALSE)), "Not Found", "Found")</f>
        <v>Found</v>
      </c>
      <c r="M41" s="2" t="str">
        <f>IF(ISNA(VLOOKUP(A41, APPEND!A:A, 1, FALSE)), "Not Found", "Found")</f>
        <v>Found</v>
      </c>
    </row>
    <row r="42" spans="1:13" x14ac:dyDescent="0.35">
      <c r="A42" t="s">
        <v>13</v>
      </c>
      <c r="B42" s="1">
        <v>41640</v>
      </c>
      <c r="C42" s="2">
        <v>3.7949999999999999</v>
      </c>
      <c r="D42" s="2">
        <v>9.01</v>
      </c>
      <c r="E42" s="2">
        <v>0.755</v>
      </c>
      <c r="F42" s="2">
        <v>53.08</v>
      </c>
      <c r="G42" s="2">
        <v>0.375</v>
      </c>
      <c r="H42" s="2">
        <v>-0.17299999999999999</v>
      </c>
      <c r="I42" s="2">
        <v>0.83399999999999996</v>
      </c>
      <c r="J42" s="2">
        <v>0.59499999999999997</v>
      </c>
      <c r="K42" s="2">
        <v>0.36799999999999999</v>
      </c>
      <c r="L42" s="2" t="str">
        <f>IF(ISNA(VLOOKUP(A42, 'countries_by_area'!A:A, 1, FALSE)), "Not Found", "Found")</f>
        <v>Found</v>
      </c>
      <c r="M42" s="2" t="str">
        <f>IF(ISNA(VLOOKUP(A42, APPEND!A:A, 1, FALSE)), "Not Found", "Found")</f>
        <v>Found</v>
      </c>
    </row>
    <row r="43" spans="1:13" x14ac:dyDescent="0.35">
      <c r="A43" t="s">
        <v>14</v>
      </c>
      <c r="B43" s="1">
        <v>38718</v>
      </c>
      <c r="C43" s="2">
        <v>6.3129999999999997</v>
      </c>
      <c r="D43" s="2">
        <v>9.9369999999999994</v>
      </c>
      <c r="E43" s="2">
        <v>0.93799999999999994</v>
      </c>
      <c r="F43" s="2">
        <v>65.819999999999993</v>
      </c>
      <c r="G43" s="2">
        <v>0.73299999999999998</v>
      </c>
      <c r="H43" s="2">
        <v>-0.16200000000000001</v>
      </c>
      <c r="I43" s="2">
        <v>0.85199999999999998</v>
      </c>
      <c r="J43" s="2">
        <v>0.748</v>
      </c>
      <c r="K43" s="2">
        <v>0.32800000000000001</v>
      </c>
      <c r="L43" s="2" t="str">
        <f>IF(ISNA(VLOOKUP(A43, 'countries_by_area'!A:A, 1, FALSE)), "Not Found", "Found")</f>
        <v>Found</v>
      </c>
      <c r="M43" s="2" t="str">
        <f>IF(ISNA(VLOOKUP(A43, APPEND!A:A, 1, FALSE)), "Not Found", "Found")</f>
        <v>Found</v>
      </c>
    </row>
    <row r="44" spans="1:13" x14ac:dyDescent="0.35">
      <c r="A44" t="s">
        <v>14</v>
      </c>
      <c r="B44" s="1">
        <v>39083</v>
      </c>
      <c r="C44" s="2">
        <v>6.0730000000000004</v>
      </c>
      <c r="D44" s="2">
        <v>10.013</v>
      </c>
      <c r="E44" s="2">
        <v>0.86199999999999999</v>
      </c>
      <c r="F44" s="2">
        <v>65.94</v>
      </c>
      <c r="G44" s="2">
        <v>0.65300000000000002</v>
      </c>
      <c r="H44" s="2">
        <v>-0.14599999999999999</v>
      </c>
      <c r="I44" s="2">
        <v>0.88100000000000001</v>
      </c>
      <c r="J44" s="2">
        <v>0.75</v>
      </c>
      <c r="K44" s="2">
        <v>0.27900000000000003</v>
      </c>
      <c r="L44" s="2" t="str">
        <f>IF(ISNA(VLOOKUP(A44, 'countries_by_area'!A:A, 1, FALSE)), "Not Found", "Found")</f>
        <v>Found</v>
      </c>
      <c r="M44" s="2" t="str">
        <f>IF(ISNA(VLOOKUP(A44, APPEND!A:A, 1, FALSE)), "Not Found", "Found")</f>
        <v>Found</v>
      </c>
    </row>
    <row r="45" spans="1:13" x14ac:dyDescent="0.35">
      <c r="A45" t="s">
        <v>14</v>
      </c>
      <c r="B45" s="1">
        <v>39448</v>
      </c>
      <c r="C45" s="2">
        <v>5.9610000000000003</v>
      </c>
      <c r="D45" s="2">
        <v>10.042999999999999</v>
      </c>
      <c r="E45" s="2">
        <v>0.89200000000000002</v>
      </c>
      <c r="F45" s="2">
        <v>66.06</v>
      </c>
      <c r="G45" s="2">
        <v>0.67800000000000005</v>
      </c>
      <c r="H45" s="2">
        <v>-0.13700000000000001</v>
      </c>
      <c r="I45" s="2">
        <v>0.86499999999999999</v>
      </c>
      <c r="J45" s="2">
        <v>0.72</v>
      </c>
      <c r="K45" s="2">
        <v>0.318</v>
      </c>
      <c r="L45" s="2" t="str">
        <f>IF(ISNA(VLOOKUP(A45, 'countries_by_area'!A:A, 1, FALSE)), "Not Found", "Found")</f>
        <v>Found</v>
      </c>
      <c r="M45" s="2" t="str">
        <f>IF(ISNA(VLOOKUP(A45, APPEND!A:A, 1, FALSE)), "Not Found", "Found")</f>
        <v>Found</v>
      </c>
    </row>
    <row r="46" spans="1:13" x14ac:dyDescent="0.35">
      <c r="A46" t="s">
        <v>14</v>
      </c>
      <c r="B46" s="1">
        <v>39814</v>
      </c>
      <c r="C46" s="2">
        <v>6.4240000000000004</v>
      </c>
      <c r="D46" s="2">
        <v>9.9719999999999995</v>
      </c>
      <c r="E46" s="2">
        <v>0.91900000000000004</v>
      </c>
      <c r="F46" s="2">
        <v>66.180000000000007</v>
      </c>
      <c r="G46" s="2">
        <v>0.63700000000000001</v>
      </c>
      <c r="H46" s="2">
        <v>-0.13500000000000001</v>
      </c>
      <c r="I46" s="2">
        <v>0.88500000000000001</v>
      </c>
      <c r="J46" s="2">
        <v>0.76200000000000001</v>
      </c>
      <c r="K46" s="2">
        <v>0.23699999999999999</v>
      </c>
      <c r="L46" s="2" t="str">
        <f>IF(ISNA(VLOOKUP(A46, 'countries_by_area'!A:A, 1, FALSE)), "Not Found", "Found")</f>
        <v>Found</v>
      </c>
      <c r="M46" s="2" t="str">
        <f>IF(ISNA(VLOOKUP(A46, APPEND!A:A, 1, FALSE)), "Not Found", "Found")</f>
        <v>Found</v>
      </c>
    </row>
    <row r="47" spans="1:13" x14ac:dyDescent="0.35">
      <c r="A47" t="s">
        <v>14</v>
      </c>
      <c r="B47" s="1">
        <v>40179</v>
      </c>
      <c r="C47" s="2">
        <v>6.4409999999999998</v>
      </c>
      <c r="D47" s="2">
        <v>10.066000000000001</v>
      </c>
      <c r="E47" s="2">
        <v>0.92700000000000005</v>
      </c>
      <c r="F47" s="2">
        <v>66.3</v>
      </c>
      <c r="G47" s="2">
        <v>0.73</v>
      </c>
      <c r="H47" s="2">
        <v>-0.13200000000000001</v>
      </c>
      <c r="I47" s="2">
        <v>0.85499999999999998</v>
      </c>
      <c r="J47" s="2">
        <v>0.76500000000000001</v>
      </c>
      <c r="K47" s="2">
        <v>0.21099999999999999</v>
      </c>
      <c r="L47" s="2" t="str">
        <f>IF(ISNA(VLOOKUP(A47, 'countries_by_area'!A:A, 1, FALSE)), "Not Found", "Found")</f>
        <v>Found</v>
      </c>
      <c r="M47" s="2" t="str">
        <f>IF(ISNA(VLOOKUP(A47, APPEND!A:A, 1, FALSE)), "Not Found", "Found")</f>
        <v>Found</v>
      </c>
    </row>
    <row r="48" spans="1:13" x14ac:dyDescent="0.35">
      <c r="A48" t="s">
        <v>14</v>
      </c>
      <c r="B48" s="1">
        <v>40544</v>
      </c>
      <c r="C48" s="2">
        <v>6.7759999999999998</v>
      </c>
      <c r="D48" s="2">
        <v>10.112</v>
      </c>
      <c r="E48" s="2">
        <v>0.88900000000000001</v>
      </c>
      <c r="F48" s="2">
        <v>66.42</v>
      </c>
      <c r="G48" s="2">
        <v>0.81599999999999995</v>
      </c>
      <c r="H48" s="2">
        <v>-0.18</v>
      </c>
      <c r="I48" s="2">
        <v>0.755</v>
      </c>
      <c r="J48" s="2">
        <v>0.76900000000000002</v>
      </c>
      <c r="K48" s="2">
        <v>0.23200000000000001</v>
      </c>
      <c r="L48" s="2" t="str">
        <f>IF(ISNA(VLOOKUP(A48, 'countries_by_area'!A:A, 1, FALSE)), "Not Found", "Found")</f>
        <v>Found</v>
      </c>
      <c r="M48" s="2" t="str">
        <f>IF(ISNA(VLOOKUP(A48, APPEND!A:A, 1, FALSE)), "Not Found", "Found")</f>
        <v>Found</v>
      </c>
    </row>
    <row r="49" spans="1:13" x14ac:dyDescent="0.35">
      <c r="A49" t="s">
        <v>14</v>
      </c>
      <c r="B49" s="1">
        <v>40909</v>
      </c>
      <c r="C49" s="2">
        <v>6.468</v>
      </c>
      <c r="D49" s="2">
        <v>10.090999999999999</v>
      </c>
      <c r="E49" s="2">
        <v>0.90200000000000002</v>
      </c>
      <c r="F49" s="2">
        <v>66.540000000000006</v>
      </c>
      <c r="G49" s="2">
        <v>0.747</v>
      </c>
      <c r="H49" s="2">
        <v>-0.153</v>
      </c>
      <c r="I49" s="2">
        <v>0.81699999999999995</v>
      </c>
      <c r="J49" s="2">
        <v>0.74399999999999999</v>
      </c>
      <c r="K49" s="2">
        <v>0.27200000000000002</v>
      </c>
      <c r="L49" s="2" t="str">
        <f>IF(ISNA(VLOOKUP(A49, 'countries_by_area'!A:A, 1, FALSE)), "Not Found", "Found")</f>
        <v>Found</v>
      </c>
      <c r="M49" s="2" t="str">
        <f>IF(ISNA(VLOOKUP(A49, APPEND!A:A, 1, FALSE)), "Not Found", "Found")</f>
        <v>Found</v>
      </c>
    </row>
    <row r="50" spans="1:13" x14ac:dyDescent="0.35">
      <c r="A50" t="s">
        <v>14</v>
      </c>
      <c r="B50" s="1">
        <v>41275</v>
      </c>
      <c r="C50" s="2">
        <v>6.5819999999999999</v>
      </c>
      <c r="D50" s="2">
        <v>10.103</v>
      </c>
      <c r="E50" s="2">
        <v>0.91</v>
      </c>
      <c r="F50" s="2">
        <v>66.66</v>
      </c>
      <c r="G50" s="2">
        <v>0.73699999999999999</v>
      </c>
      <c r="H50" s="2">
        <v>-0.13600000000000001</v>
      </c>
      <c r="I50" s="2">
        <v>0.82299999999999995</v>
      </c>
      <c r="J50" s="2">
        <v>0.76600000000000001</v>
      </c>
      <c r="K50" s="2">
        <v>0.254</v>
      </c>
      <c r="L50" s="2" t="str">
        <f>IF(ISNA(VLOOKUP(A50, 'countries_by_area'!A:A, 1, FALSE)), "Not Found", "Found")</f>
        <v>Found</v>
      </c>
      <c r="M50" s="2" t="str">
        <f>IF(ISNA(VLOOKUP(A50, APPEND!A:A, 1, FALSE)), "Not Found", "Found")</f>
        <v>Found</v>
      </c>
    </row>
    <row r="51" spans="1:13" x14ac:dyDescent="0.35">
      <c r="A51" t="s">
        <v>14</v>
      </c>
      <c r="B51" s="1">
        <v>41640</v>
      </c>
      <c r="C51" s="2">
        <v>6.6710000000000003</v>
      </c>
      <c r="D51" s="2">
        <v>10.067</v>
      </c>
      <c r="E51" s="2">
        <v>0.91800000000000004</v>
      </c>
      <c r="F51" s="2">
        <v>66.78</v>
      </c>
      <c r="G51" s="2">
        <v>0.745</v>
      </c>
      <c r="H51" s="2">
        <v>-0.17</v>
      </c>
      <c r="I51" s="2">
        <v>0.85399999999999998</v>
      </c>
      <c r="J51" s="2">
        <v>0.76900000000000002</v>
      </c>
      <c r="K51" s="2">
        <v>0.23799999999999999</v>
      </c>
      <c r="L51" s="2" t="str">
        <f>IF(ISNA(VLOOKUP(A51, 'countries_by_area'!A:A, 1, FALSE)), "Not Found", "Found")</f>
        <v>Found</v>
      </c>
      <c r="M51" s="2" t="str">
        <f>IF(ISNA(VLOOKUP(A51, APPEND!A:A, 1, FALSE)), "Not Found", "Found")</f>
        <v>Found</v>
      </c>
    </row>
    <row r="52" spans="1:13" x14ac:dyDescent="0.35">
      <c r="A52" t="s">
        <v>14</v>
      </c>
      <c r="B52" s="1">
        <v>42005</v>
      </c>
      <c r="C52" s="2">
        <v>6.6970000000000001</v>
      </c>
      <c r="D52" s="2">
        <v>10.083</v>
      </c>
      <c r="E52" s="2">
        <v>0.92600000000000005</v>
      </c>
      <c r="F52" s="2">
        <v>66.900000000000006</v>
      </c>
      <c r="G52" s="2">
        <v>0.88100000000000001</v>
      </c>
      <c r="H52" s="2">
        <v>-0.18</v>
      </c>
      <c r="I52" s="2">
        <v>0.85099999999999998</v>
      </c>
      <c r="J52" s="2">
        <v>0.76800000000000002</v>
      </c>
      <c r="K52" s="2">
        <v>0.30499999999999999</v>
      </c>
      <c r="L52" s="2" t="str">
        <f>IF(ISNA(VLOOKUP(A52, 'countries_by_area'!A:A, 1, FALSE)), "Not Found", "Found")</f>
        <v>Found</v>
      </c>
      <c r="M52" s="2" t="str">
        <f>IF(ISNA(VLOOKUP(A52, APPEND!A:A, 1, FALSE)), "Not Found", "Found")</f>
        <v>Found</v>
      </c>
    </row>
    <row r="53" spans="1:13" x14ac:dyDescent="0.35">
      <c r="A53" t="s">
        <v>14</v>
      </c>
      <c r="B53" s="1">
        <v>42370</v>
      </c>
      <c r="C53" s="2">
        <v>6.4269999999999996</v>
      </c>
      <c r="D53" s="2">
        <v>10.051</v>
      </c>
      <c r="E53" s="2">
        <v>0.88300000000000001</v>
      </c>
      <c r="F53" s="2">
        <v>66.95</v>
      </c>
      <c r="G53" s="2">
        <v>0.84799999999999998</v>
      </c>
      <c r="H53" s="2">
        <v>-0.19800000000000001</v>
      </c>
      <c r="I53" s="2">
        <v>0.85099999999999998</v>
      </c>
      <c r="J53" s="2">
        <v>0.73199999999999998</v>
      </c>
      <c r="K53" s="2">
        <v>0.312</v>
      </c>
      <c r="L53" s="2" t="str">
        <f>IF(ISNA(VLOOKUP(A53, 'countries_by_area'!A:A, 1, FALSE)), "Not Found", "Found")</f>
        <v>Found</v>
      </c>
      <c r="M53" s="2" t="str">
        <f>IF(ISNA(VLOOKUP(A53, APPEND!A:A, 1, FALSE)), "Not Found", "Found")</f>
        <v>Found</v>
      </c>
    </row>
    <row r="54" spans="1:13" x14ac:dyDescent="0.35">
      <c r="A54" t="s">
        <v>14</v>
      </c>
      <c r="B54" s="1">
        <v>42736</v>
      </c>
      <c r="C54" s="2">
        <v>6.0389999999999997</v>
      </c>
      <c r="D54" s="2">
        <v>10.069000000000001</v>
      </c>
      <c r="E54" s="2">
        <v>0.90700000000000003</v>
      </c>
      <c r="F54" s="2">
        <v>67</v>
      </c>
      <c r="G54" s="2">
        <v>0.83199999999999996</v>
      </c>
      <c r="H54" s="2">
        <v>-0.192</v>
      </c>
      <c r="I54" s="2">
        <v>0.84099999999999997</v>
      </c>
      <c r="J54" s="2">
        <v>0.71499999999999997</v>
      </c>
      <c r="K54" s="2">
        <v>0.29199999999999998</v>
      </c>
      <c r="L54" s="2" t="str">
        <f>IF(ISNA(VLOOKUP(A54, 'countries_by_area'!A:A, 1, FALSE)), "Not Found", "Found")</f>
        <v>Found</v>
      </c>
      <c r="M54" s="2" t="str">
        <f>IF(ISNA(VLOOKUP(A54, APPEND!A:A, 1, FALSE)), "Not Found", "Found")</f>
        <v>Found</v>
      </c>
    </row>
    <row r="55" spans="1:13" x14ac:dyDescent="0.35">
      <c r="A55" t="s">
        <v>14</v>
      </c>
      <c r="B55" s="1">
        <v>43101</v>
      </c>
      <c r="C55" s="2">
        <v>5.7930000000000001</v>
      </c>
      <c r="D55" s="2">
        <v>10.032</v>
      </c>
      <c r="E55" s="2">
        <v>0.9</v>
      </c>
      <c r="F55" s="2">
        <v>67.05</v>
      </c>
      <c r="G55" s="2">
        <v>0.84599999999999997</v>
      </c>
      <c r="H55" s="2">
        <v>-0.216</v>
      </c>
      <c r="I55" s="2">
        <v>0.85499999999999998</v>
      </c>
      <c r="J55" s="2">
        <v>0.73199999999999998</v>
      </c>
      <c r="K55" s="2">
        <v>0.32100000000000001</v>
      </c>
      <c r="L55" s="2" t="str">
        <f>IF(ISNA(VLOOKUP(A55, 'countries_by_area'!A:A, 1, FALSE)), "Not Found", "Found")</f>
        <v>Found</v>
      </c>
      <c r="M55" s="2" t="str">
        <f>IF(ISNA(VLOOKUP(A55, APPEND!A:A, 1, FALSE)), "Not Found", "Found")</f>
        <v>Found</v>
      </c>
    </row>
    <row r="56" spans="1:13" x14ac:dyDescent="0.35">
      <c r="A56" t="s">
        <v>14</v>
      </c>
      <c r="B56" s="1">
        <v>43466</v>
      </c>
      <c r="C56" s="2">
        <v>6.0860000000000003</v>
      </c>
      <c r="D56" s="2">
        <v>10.002000000000001</v>
      </c>
      <c r="E56" s="2">
        <v>0.89600000000000002</v>
      </c>
      <c r="F56" s="2">
        <v>67.099999999999994</v>
      </c>
      <c r="G56" s="2">
        <v>0.81699999999999995</v>
      </c>
      <c r="H56" s="2">
        <v>-0.217</v>
      </c>
      <c r="I56" s="2">
        <v>0.83</v>
      </c>
      <c r="J56" s="2">
        <v>0.73499999999999999</v>
      </c>
      <c r="K56" s="2">
        <v>0.31900000000000001</v>
      </c>
      <c r="L56" s="2" t="str">
        <f>IF(ISNA(VLOOKUP(A56, 'countries_by_area'!A:A, 1, FALSE)), "Not Found", "Found")</f>
        <v>Found</v>
      </c>
      <c r="M56" s="2" t="str">
        <f>IF(ISNA(VLOOKUP(A56, APPEND!A:A, 1, FALSE)), "Not Found", "Found")</f>
        <v>Found</v>
      </c>
    </row>
    <row r="57" spans="1:13" x14ac:dyDescent="0.35">
      <c r="A57" t="s">
        <v>14</v>
      </c>
      <c r="B57" s="1">
        <v>43831</v>
      </c>
      <c r="C57" s="2">
        <v>5.9009999999999998</v>
      </c>
      <c r="D57" s="2">
        <v>9.8879999999999999</v>
      </c>
      <c r="E57" s="2">
        <v>0.89700000000000002</v>
      </c>
      <c r="F57" s="2">
        <v>67.150000000000006</v>
      </c>
      <c r="G57" s="2">
        <v>0.82299999999999995</v>
      </c>
      <c r="H57" s="2">
        <v>-0.13100000000000001</v>
      </c>
      <c r="I57" s="2">
        <v>0.81599999999999995</v>
      </c>
      <c r="J57" s="2">
        <v>0.67900000000000005</v>
      </c>
      <c r="K57" s="2">
        <v>0.34200000000000003</v>
      </c>
      <c r="L57" s="2" t="str">
        <f>IF(ISNA(VLOOKUP(A57, 'countries_by_area'!A:A, 1, FALSE)), "Not Found", "Found")</f>
        <v>Found</v>
      </c>
      <c r="M57" s="2" t="str">
        <f>IF(ISNA(VLOOKUP(A57, APPEND!A:A, 1, FALSE)), "Not Found", "Found")</f>
        <v>Found</v>
      </c>
    </row>
    <row r="58" spans="1:13" x14ac:dyDescent="0.35">
      <c r="A58" t="s">
        <v>14</v>
      </c>
      <c r="B58" s="1">
        <v>44197</v>
      </c>
      <c r="C58" s="2">
        <v>5.9080000000000004</v>
      </c>
      <c r="D58" s="2">
        <v>9.9770000000000003</v>
      </c>
      <c r="E58" s="2">
        <v>0.88200000000000001</v>
      </c>
      <c r="F58" s="2">
        <v>67.2</v>
      </c>
      <c r="G58" s="2">
        <v>0.81899999999999995</v>
      </c>
      <c r="H58" s="2">
        <v>-1.4E-2</v>
      </c>
      <c r="I58" s="2">
        <v>0.81599999999999995</v>
      </c>
      <c r="J58" s="2">
        <v>0.68500000000000005</v>
      </c>
      <c r="K58" s="2">
        <v>0.34499999999999997</v>
      </c>
      <c r="L58" s="2" t="str">
        <f>IF(ISNA(VLOOKUP(A58, 'countries_by_area'!A:A, 1, FALSE)), "Not Found", "Found")</f>
        <v>Found</v>
      </c>
      <c r="M58" s="2" t="str">
        <f>IF(ISNA(VLOOKUP(A58, APPEND!A:A, 1, FALSE)), "Not Found", "Found")</f>
        <v>Found</v>
      </c>
    </row>
    <row r="59" spans="1:13" x14ac:dyDescent="0.35">
      <c r="A59" t="s">
        <v>14</v>
      </c>
      <c r="B59" s="1">
        <v>44562</v>
      </c>
      <c r="C59" s="2">
        <v>6.2610000000000001</v>
      </c>
      <c r="D59" s="2">
        <v>10.019</v>
      </c>
      <c r="E59" s="2">
        <v>0.89300000000000002</v>
      </c>
      <c r="F59" s="2">
        <v>67.25</v>
      </c>
      <c r="G59" s="2">
        <v>0.82499999999999996</v>
      </c>
      <c r="H59" s="2">
        <v>-0.13</v>
      </c>
      <c r="I59" s="2">
        <v>0.81</v>
      </c>
      <c r="J59" s="2">
        <v>0.72399999999999998</v>
      </c>
      <c r="K59" s="2">
        <v>0.28399999999999997</v>
      </c>
      <c r="L59" s="2" t="str">
        <f>IF(ISNA(VLOOKUP(A59, 'countries_by_area'!A:A, 1, FALSE)), "Not Found", "Found")</f>
        <v>Found</v>
      </c>
      <c r="M59" s="2" t="str">
        <f>IF(ISNA(VLOOKUP(A59, APPEND!A:A, 1, FALSE)), "Not Found", "Found")</f>
        <v>Found</v>
      </c>
    </row>
    <row r="60" spans="1:13" x14ac:dyDescent="0.35">
      <c r="A60" t="s">
        <v>14</v>
      </c>
      <c r="B60" s="1">
        <v>44927</v>
      </c>
      <c r="C60" s="2">
        <v>6.3929999999999998</v>
      </c>
      <c r="D60" s="2">
        <v>9.9939999999999998</v>
      </c>
      <c r="E60" s="2">
        <v>0.89200000000000002</v>
      </c>
      <c r="F60" s="2">
        <v>67.3</v>
      </c>
      <c r="G60" s="2">
        <v>0.83199999999999996</v>
      </c>
      <c r="H60" s="2">
        <v>-0.129</v>
      </c>
      <c r="I60" s="2">
        <v>0.84599999999999997</v>
      </c>
      <c r="J60" s="2">
        <v>0.72</v>
      </c>
      <c r="K60" s="2">
        <v>0.30099999999999999</v>
      </c>
      <c r="L60" s="2" t="str">
        <f>IF(ISNA(VLOOKUP(A60, 'countries_by_area'!A:A, 1, FALSE)), "Not Found", "Found")</f>
        <v>Found</v>
      </c>
      <c r="M60" s="2" t="str">
        <f>IF(ISNA(VLOOKUP(A60, APPEND!A:A, 1, FALSE)), "Not Found", "Found")</f>
        <v>Found</v>
      </c>
    </row>
    <row r="61" spans="1:13" x14ac:dyDescent="0.35">
      <c r="A61" t="s">
        <v>15</v>
      </c>
      <c r="B61" s="1">
        <v>38718</v>
      </c>
      <c r="C61" s="2">
        <v>4.2889999999999997</v>
      </c>
      <c r="D61" s="2">
        <v>9.0210000000000008</v>
      </c>
      <c r="E61" s="2">
        <v>0.68200000000000005</v>
      </c>
      <c r="F61" s="2">
        <v>63.84</v>
      </c>
      <c r="G61" s="2">
        <v>0.52</v>
      </c>
      <c r="H61" s="2">
        <v>-0.23499999999999999</v>
      </c>
      <c r="I61" s="2">
        <v>0.85</v>
      </c>
      <c r="J61" s="2">
        <v>0.45300000000000001</v>
      </c>
      <c r="K61" s="2">
        <v>0.46899999999999997</v>
      </c>
      <c r="L61" s="2" t="str">
        <f>IF(ISNA(VLOOKUP(A61, 'countries_by_area'!A:A, 1, FALSE)), "Not Found", "Found")</f>
        <v>Found</v>
      </c>
      <c r="M61" s="2" t="str">
        <f>IF(ISNA(VLOOKUP(A61, APPEND!A:A, 1, FALSE)), "Not Found", "Found")</f>
        <v>Found</v>
      </c>
    </row>
    <row r="62" spans="1:13" x14ac:dyDescent="0.35">
      <c r="A62" t="s">
        <v>15</v>
      </c>
      <c r="B62" s="1">
        <v>39083</v>
      </c>
      <c r="C62" s="2">
        <v>4.8819999999999997</v>
      </c>
      <c r="D62" s="2">
        <v>9.157</v>
      </c>
      <c r="E62" s="2">
        <v>0.76</v>
      </c>
      <c r="F62" s="2">
        <v>64.08</v>
      </c>
      <c r="G62" s="2">
        <v>0.60499999999999998</v>
      </c>
      <c r="H62" s="2">
        <v>-0.255</v>
      </c>
      <c r="I62" s="2">
        <v>0.81699999999999995</v>
      </c>
      <c r="J62" s="2">
        <v>0.45400000000000001</v>
      </c>
      <c r="K62" s="2">
        <v>0.41199999999999998</v>
      </c>
      <c r="L62" s="2" t="str">
        <f>IF(ISNA(VLOOKUP(A62, 'countries_by_area'!A:A, 1, FALSE)), "Not Found", "Found")</f>
        <v>Found</v>
      </c>
      <c r="M62" s="2" t="str">
        <f>IF(ISNA(VLOOKUP(A62, APPEND!A:A, 1, FALSE)), "Not Found", "Found")</f>
        <v>Found</v>
      </c>
    </row>
    <row r="63" spans="1:13" x14ac:dyDescent="0.35">
      <c r="A63" t="s">
        <v>15</v>
      </c>
      <c r="B63" s="1">
        <v>39448</v>
      </c>
      <c r="C63" s="2">
        <v>4.6520000000000001</v>
      </c>
      <c r="D63" s="2">
        <v>9.23</v>
      </c>
      <c r="E63" s="2">
        <v>0.70899999999999996</v>
      </c>
      <c r="F63" s="2">
        <v>64.319999999999993</v>
      </c>
      <c r="G63" s="2">
        <v>0.46200000000000002</v>
      </c>
      <c r="H63" s="2">
        <v>-0.219</v>
      </c>
      <c r="I63" s="2">
        <v>0.876</v>
      </c>
      <c r="J63" s="2">
        <v>0.48599999999999999</v>
      </c>
      <c r="K63" s="2">
        <v>0.38500000000000001</v>
      </c>
      <c r="L63" s="2" t="str">
        <f>IF(ISNA(VLOOKUP(A63, 'countries_by_area'!A:A, 1, FALSE)), "Not Found", "Found")</f>
        <v>Found</v>
      </c>
      <c r="M63" s="2" t="str">
        <f>IF(ISNA(VLOOKUP(A63, APPEND!A:A, 1, FALSE)), "Not Found", "Found")</f>
        <v>Found</v>
      </c>
    </row>
    <row r="64" spans="1:13" x14ac:dyDescent="0.35">
      <c r="A64" t="s">
        <v>15</v>
      </c>
      <c r="B64" s="1">
        <v>39814</v>
      </c>
      <c r="C64" s="2">
        <v>4.1779999999999999</v>
      </c>
      <c r="D64" s="2">
        <v>9.0850000000000009</v>
      </c>
      <c r="E64" s="2">
        <v>0.68</v>
      </c>
      <c r="F64" s="2">
        <v>64.56</v>
      </c>
      <c r="G64" s="2">
        <v>0.441</v>
      </c>
      <c r="H64" s="2">
        <v>-0.218</v>
      </c>
      <c r="I64" s="2">
        <v>0.88200000000000001</v>
      </c>
      <c r="J64" s="2">
        <v>0.47899999999999998</v>
      </c>
      <c r="K64" s="2">
        <v>0.41099999999999998</v>
      </c>
      <c r="L64" s="2" t="str">
        <f>IF(ISNA(VLOOKUP(A64, 'countries_by_area'!A:A, 1, FALSE)), "Not Found", "Found")</f>
        <v>Found</v>
      </c>
      <c r="M64" s="2" t="str">
        <f>IF(ISNA(VLOOKUP(A64, APPEND!A:A, 1, FALSE)), "Not Found", "Found")</f>
        <v>Found</v>
      </c>
    </row>
    <row r="65" spans="1:13" x14ac:dyDescent="0.35">
      <c r="A65" t="s">
        <v>15</v>
      </c>
      <c r="B65" s="1">
        <v>40179</v>
      </c>
      <c r="C65" s="2">
        <v>4.3680000000000003</v>
      </c>
      <c r="D65" s="2">
        <v>9.1129999999999995</v>
      </c>
      <c r="E65" s="2">
        <v>0.66</v>
      </c>
      <c r="F65" s="2">
        <v>64.8</v>
      </c>
      <c r="G65" s="2">
        <v>0.45900000000000002</v>
      </c>
      <c r="H65" s="2">
        <v>-0.18</v>
      </c>
      <c r="I65" s="2">
        <v>0.89100000000000001</v>
      </c>
      <c r="J65" s="2">
        <v>0.437</v>
      </c>
      <c r="K65" s="2">
        <v>0.42599999999999999</v>
      </c>
      <c r="L65" s="2" t="str">
        <f>IF(ISNA(VLOOKUP(A65, 'countries_by_area'!A:A, 1, FALSE)), "Not Found", "Found")</f>
        <v>Found</v>
      </c>
      <c r="M65" s="2" t="str">
        <f>IF(ISNA(VLOOKUP(A65, APPEND!A:A, 1, FALSE)), "Not Found", "Found")</f>
        <v>Found</v>
      </c>
    </row>
    <row r="66" spans="1:13" x14ac:dyDescent="0.35">
      <c r="A66" t="s">
        <v>15</v>
      </c>
      <c r="B66" s="1">
        <v>40544</v>
      </c>
      <c r="C66" s="2">
        <v>4.26</v>
      </c>
      <c r="D66" s="2">
        <v>9.1639999999999997</v>
      </c>
      <c r="E66" s="2">
        <v>0.70499999999999996</v>
      </c>
      <c r="F66" s="2">
        <v>65.040000000000006</v>
      </c>
      <c r="G66" s="2">
        <v>0.46500000000000002</v>
      </c>
      <c r="H66" s="2">
        <v>-0.23</v>
      </c>
      <c r="I66" s="2">
        <v>0.875</v>
      </c>
      <c r="J66" s="2">
        <v>0.41099999999999998</v>
      </c>
      <c r="K66" s="2">
        <v>0.45900000000000002</v>
      </c>
      <c r="L66" s="2" t="str">
        <f>IF(ISNA(VLOOKUP(A66, 'countries_by_area'!A:A, 1, FALSE)), "Not Found", "Found")</f>
        <v>Found</v>
      </c>
      <c r="M66" s="2" t="str">
        <f>IF(ISNA(VLOOKUP(A66, APPEND!A:A, 1, FALSE)), "Not Found", "Found")</f>
        <v>Found</v>
      </c>
    </row>
    <row r="67" spans="1:13" x14ac:dyDescent="0.35">
      <c r="A67" t="s">
        <v>15</v>
      </c>
      <c r="B67" s="1">
        <v>40909</v>
      </c>
      <c r="C67" s="2">
        <v>4.32</v>
      </c>
      <c r="D67" s="2">
        <v>9.2390000000000008</v>
      </c>
      <c r="E67" s="2">
        <v>0.67600000000000005</v>
      </c>
      <c r="F67" s="2">
        <v>65.28</v>
      </c>
      <c r="G67" s="2">
        <v>0.502</v>
      </c>
      <c r="H67" s="2">
        <v>-0.22</v>
      </c>
      <c r="I67" s="2">
        <v>0.89300000000000002</v>
      </c>
      <c r="J67" s="2">
        <v>0.47</v>
      </c>
      <c r="K67" s="2">
        <v>0.46400000000000002</v>
      </c>
      <c r="L67" s="2" t="str">
        <f>IF(ISNA(VLOOKUP(A67, 'countries_by_area'!A:A, 1, FALSE)), "Not Found", "Found")</f>
        <v>Found</v>
      </c>
      <c r="M67" s="2" t="str">
        <f>IF(ISNA(VLOOKUP(A67, APPEND!A:A, 1, FALSE)), "Not Found", "Found")</f>
        <v>Found</v>
      </c>
    </row>
    <row r="68" spans="1:13" x14ac:dyDescent="0.35">
      <c r="A68" t="s">
        <v>15</v>
      </c>
      <c r="B68" s="1">
        <v>41275</v>
      </c>
      <c r="C68" s="2">
        <v>4.2770000000000001</v>
      </c>
      <c r="D68" s="2">
        <v>9.2759999999999998</v>
      </c>
      <c r="E68" s="2">
        <v>0.72299999999999998</v>
      </c>
      <c r="F68" s="2">
        <v>65.52</v>
      </c>
      <c r="G68" s="2">
        <v>0.504</v>
      </c>
      <c r="H68" s="2">
        <v>-0.20100000000000001</v>
      </c>
      <c r="I68" s="2">
        <v>0.9</v>
      </c>
      <c r="J68" s="2">
        <v>0.503</v>
      </c>
      <c r="K68" s="2">
        <v>0.45</v>
      </c>
      <c r="L68" s="2" t="str">
        <f>IF(ISNA(VLOOKUP(A68, 'countries_by_area'!A:A, 1, FALSE)), "Not Found", "Found")</f>
        <v>Found</v>
      </c>
      <c r="M68" s="2" t="str">
        <f>IF(ISNA(VLOOKUP(A68, APPEND!A:A, 1, FALSE)), "Not Found", "Found")</f>
        <v>Found</v>
      </c>
    </row>
    <row r="69" spans="1:13" x14ac:dyDescent="0.35">
      <c r="A69" t="s">
        <v>15</v>
      </c>
      <c r="B69" s="1">
        <v>41640</v>
      </c>
      <c r="C69" s="2">
        <v>4.4530000000000003</v>
      </c>
      <c r="D69" s="2">
        <v>9.3149999999999995</v>
      </c>
      <c r="E69" s="2">
        <v>0.73899999999999999</v>
      </c>
      <c r="F69" s="2">
        <v>65.760000000000005</v>
      </c>
      <c r="G69" s="2">
        <v>0.50600000000000001</v>
      </c>
      <c r="H69" s="2">
        <v>-0.22500000000000001</v>
      </c>
      <c r="I69" s="2">
        <v>0.92</v>
      </c>
      <c r="J69" s="2">
        <v>0.51</v>
      </c>
      <c r="K69" s="2">
        <v>0.40400000000000003</v>
      </c>
      <c r="L69" s="2" t="str">
        <f>IF(ISNA(VLOOKUP(A69, 'countries_by_area'!A:A, 1, FALSE)), "Not Found", "Found")</f>
        <v>Found</v>
      </c>
      <c r="M69" s="2" t="str">
        <f>IF(ISNA(VLOOKUP(A69, APPEND!A:A, 1, FALSE)), "Not Found", "Found")</f>
        <v>Found</v>
      </c>
    </row>
    <row r="70" spans="1:13" x14ac:dyDescent="0.35">
      <c r="A70" t="s">
        <v>15</v>
      </c>
      <c r="B70" s="1">
        <v>42005</v>
      </c>
      <c r="C70" s="2">
        <v>4.3479999999999999</v>
      </c>
      <c r="D70" s="2">
        <v>9.3510000000000009</v>
      </c>
      <c r="E70" s="2">
        <v>0.72299999999999998</v>
      </c>
      <c r="F70" s="2">
        <v>66</v>
      </c>
      <c r="G70" s="2">
        <v>0.55100000000000005</v>
      </c>
      <c r="H70" s="2">
        <v>-0.20899999999999999</v>
      </c>
      <c r="I70" s="2">
        <v>0.90100000000000002</v>
      </c>
      <c r="J70" s="2">
        <v>0.52700000000000002</v>
      </c>
      <c r="K70" s="2">
        <v>0.438</v>
      </c>
      <c r="L70" s="2" t="str">
        <f>IF(ISNA(VLOOKUP(A70, 'countries_by_area'!A:A, 1, FALSE)), "Not Found", "Found")</f>
        <v>Found</v>
      </c>
      <c r="M70" s="2" t="str">
        <f>IF(ISNA(VLOOKUP(A70, APPEND!A:A, 1, FALSE)), "Not Found", "Found")</f>
        <v>Found</v>
      </c>
    </row>
    <row r="71" spans="1:13" x14ac:dyDescent="0.35">
      <c r="A71" t="s">
        <v>15</v>
      </c>
      <c r="B71" s="1">
        <v>42370</v>
      </c>
      <c r="C71" s="2">
        <v>4.3250000000000002</v>
      </c>
      <c r="D71" s="2">
        <v>9.3569999999999993</v>
      </c>
      <c r="E71" s="2">
        <v>0.70899999999999996</v>
      </c>
      <c r="F71" s="2">
        <v>66.275000000000006</v>
      </c>
      <c r="G71" s="2">
        <v>0.61099999999999999</v>
      </c>
      <c r="H71" s="2">
        <v>-0.17799999999999999</v>
      </c>
      <c r="I71" s="2">
        <v>0.92100000000000004</v>
      </c>
      <c r="J71" s="2">
        <v>0.51600000000000001</v>
      </c>
      <c r="K71" s="2">
        <v>0.437</v>
      </c>
      <c r="L71" s="2" t="str">
        <f>IF(ISNA(VLOOKUP(A71, 'countries_by_area'!A:A, 1, FALSE)), "Not Found", "Found")</f>
        <v>Found</v>
      </c>
      <c r="M71" s="2" t="str">
        <f>IF(ISNA(VLOOKUP(A71, APPEND!A:A, 1, FALSE)), "Not Found", "Found")</f>
        <v>Found</v>
      </c>
    </row>
    <row r="72" spans="1:13" x14ac:dyDescent="0.35">
      <c r="A72" t="s">
        <v>15</v>
      </c>
      <c r="B72" s="1">
        <v>42736</v>
      </c>
      <c r="C72" s="2">
        <v>4.2880000000000003</v>
      </c>
      <c r="D72" s="2">
        <v>9.4339999999999993</v>
      </c>
      <c r="E72" s="2">
        <v>0.69799999999999995</v>
      </c>
      <c r="F72" s="2">
        <v>66.55</v>
      </c>
      <c r="G72" s="2">
        <v>0.61399999999999999</v>
      </c>
      <c r="H72" s="2">
        <v>-0.155</v>
      </c>
      <c r="I72" s="2">
        <v>0.86499999999999999</v>
      </c>
      <c r="J72" s="2">
        <v>0.55200000000000005</v>
      </c>
      <c r="K72" s="2">
        <v>0.437</v>
      </c>
      <c r="L72" s="2" t="str">
        <f>IF(ISNA(VLOOKUP(A72, 'countries_by_area'!A:A, 1, FALSE)), "Not Found", "Found")</f>
        <v>Found</v>
      </c>
      <c r="M72" s="2" t="str">
        <f>IF(ISNA(VLOOKUP(A72, APPEND!A:A, 1, FALSE)), "Not Found", "Found")</f>
        <v>Found</v>
      </c>
    </row>
    <row r="73" spans="1:13" x14ac:dyDescent="0.35">
      <c r="A73" t="s">
        <v>15</v>
      </c>
      <c r="B73" s="1">
        <v>43101</v>
      </c>
      <c r="C73" s="2">
        <v>5.0620000000000003</v>
      </c>
      <c r="D73" s="2">
        <v>9.49</v>
      </c>
      <c r="E73" s="2">
        <v>0.81399999999999995</v>
      </c>
      <c r="F73" s="2">
        <v>66.825000000000003</v>
      </c>
      <c r="G73" s="2">
        <v>0.80800000000000005</v>
      </c>
      <c r="H73" s="2">
        <v>-0.17100000000000001</v>
      </c>
      <c r="I73" s="2">
        <v>0.67700000000000005</v>
      </c>
      <c r="J73" s="2">
        <v>0.53500000000000003</v>
      </c>
      <c r="K73" s="2">
        <v>0.45500000000000002</v>
      </c>
      <c r="L73" s="2" t="str">
        <f>IF(ISNA(VLOOKUP(A73, 'countries_by_area'!A:A, 1, FALSE)), "Not Found", "Found")</f>
        <v>Found</v>
      </c>
      <c r="M73" s="2" t="str">
        <f>IF(ISNA(VLOOKUP(A73, APPEND!A:A, 1, FALSE)), "Not Found", "Found")</f>
        <v>Found</v>
      </c>
    </row>
    <row r="74" spans="1:13" x14ac:dyDescent="0.35">
      <c r="A74" t="s">
        <v>15</v>
      </c>
      <c r="B74" s="1">
        <v>43466</v>
      </c>
      <c r="C74" s="2">
        <v>5.4880000000000004</v>
      </c>
      <c r="D74" s="2">
        <v>9.5690000000000008</v>
      </c>
      <c r="E74" s="2">
        <v>0.78200000000000003</v>
      </c>
      <c r="F74" s="2">
        <v>67.099999999999994</v>
      </c>
      <c r="G74" s="2">
        <v>0.84399999999999997</v>
      </c>
      <c r="H74" s="2">
        <v>-0.18099999999999999</v>
      </c>
      <c r="I74" s="2">
        <v>0.58299999999999996</v>
      </c>
      <c r="J74" s="2">
        <v>0.53700000000000003</v>
      </c>
      <c r="K74" s="2">
        <v>0.43</v>
      </c>
      <c r="L74" s="2" t="str">
        <f>IF(ISNA(VLOOKUP(A74, 'countries_by_area'!A:A, 1, FALSE)), "Not Found", "Found")</f>
        <v>Found</v>
      </c>
      <c r="M74" s="2" t="str">
        <f>IF(ISNA(VLOOKUP(A74, APPEND!A:A, 1, FALSE)), "Not Found", "Found")</f>
        <v>Found</v>
      </c>
    </row>
    <row r="75" spans="1:13" x14ac:dyDescent="0.35">
      <c r="A75" t="s">
        <v>15</v>
      </c>
      <c r="B75" s="1">
        <v>44197</v>
      </c>
      <c r="C75" s="2">
        <v>5.3010000000000002</v>
      </c>
      <c r="D75" s="2">
        <v>9.5609999999999999</v>
      </c>
      <c r="E75" s="2">
        <v>0.76200000000000001</v>
      </c>
      <c r="F75" s="2">
        <v>67.650000000000006</v>
      </c>
      <c r="G75" s="2">
        <v>0.79500000000000004</v>
      </c>
      <c r="H75" s="2">
        <v>-0.159</v>
      </c>
      <c r="I75" s="2">
        <v>0.70499999999999996</v>
      </c>
      <c r="J75" s="2">
        <v>0.56599999999999995</v>
      </c>
      <c r="K75" s="2">
        <v>0.47799999999999998</v>
      </c>
      <c r="L75" s="2" t="str">
        <f>IF(ISNA(VLOOKUP(A75, 'countries_by_area'!A:A, 1, FALSE)), "Not Found", "Found")</f>
        <v>Found</v>
      </c>
      <c r="M75" s="2" t="str">
        <f>IF(ISNA(VLOOKUP(A75, APPEND!A:A, 1, FALSE)), "Not Found", "Found")</f>
        <v>Found</v>
      </c>
    </row>
    <row r="76" spans="1:13" x14ac:dyDescent="0.35">
      <c r="A76" t="s">
        <v>15</v>
      </c>
      <c r="B76" s="1">
        <v>44562</v>
      </c>
      <c r="C76" s="2">
        <v>5.3819999999999997</v>
      </c>
      <c r="D76" s="2">
        <v>9.6829999999999998</v>
      </c>
      <c r="E76" s="2">
        <v>0.81100000000000005</v>
      </c>
      <c r="F76" s="2">
        <v>67.924999999999997</v>
      </c>
      <c r="G76" s="2">
        <v>0.79</v>
      </c>
      <c r="H76" s="2">
        <v>-0.158</v>
      </c>
      <c r="I76" s="2">
        <v>0.70499999999999996</v>
      </c>
      <c r="J76" s="2">
        <v>0.53100000000000003</v>
      </c>
      <c r="K76" s="2">
        <v>0.54900000000000004</v>
      </c>
      <c r="L76" s="2" t="str">
        <f>IF(ISNA(VLOOKUP(A76, 'countries_by_area'!A:A, 1, FALSE)), "Not Found", "Found")</f>
        <v>Found</v>
      </c>
      <c r="M76" s="2" t="str">
        <f>IF(ISNA(VLOOKUP(A76, APPEND!A:A, 1, FALSE)), "Not Found", "Found")</f>
        <v>Found</v>
      </c>
    </row>
    <row r="77" spans="1:13" x14ac:dyDescent="0.35">
      <c r="A77" t="s">
        <v>15</v>
      </c>
      <c r="B77" s="1">
        <v>44927</v>
      </c>
      <c r="C77" s="2">
        <v>5.6790000000000003</v>
      </c>
      <c r="D77" s="2">
        <v>9.73</v>
      </c>
      <c r="E77" s="2">
        <v>0.81899999999999995</v>
      </c>
      <c r="F77" s="2">
        <v>68.2</v>
      </c>
      <c r="G77" s="2">
        <v>0.81899999999999995</v>
      </c>
      <c r="H77" s="2">
        <v>-0.17899999999999999</v>
      </c>
      <c r="I77" s="2">
        <v>0.68100000000000005</v>
      </c>
      <c r="J77" s="2">
        <v>0.57499999999999996</v>
      </c>
      <c r="K77" s="2">
        <v>0.42299999999999999</v>
      </c>
      <c r="L77" s="2" t="str">
        <f>IF(ISNA(VLOOKUP(A77, 'countries_by_area'!A:A, 1, FALSE)), "Not Found", "Found")</f>
        <v>Found</v>
      </c>
      <c r="M77" s="2" t="str">
        <f>IF(ISNA(VLOOKUP(A77, APPEND!A:A, 1, FALSE)), "Not Found", "Found")</f>
        <v>Found</v>
      </c>
    </row>
    <row r="78" spans="1:13" x14ac:dyDescent="0.35">
      <c r="A78" t="s">
        <v>16</v>
      </c>
      <c r="B78" s="1">
        <v>39083</v>
      </c>
      <c r="C78" s="2">
        <v>7.2850000000000001</v>
      </c>
      <c r="D78" s="2">
        <v>10.694000000000001</v>
      </c>
      <c r="E78" s="2">
        <v>0.96499999999999997</v>
      </c>
      <c r="F78" s="2">
        <v>69.959999999999994</v>
      </c>
      <c r="G78" s="2">
        <v>0.89100000000000001</v>
      </c>
      <c r="H78" s="2">
        <v>0.34200000000000003</v>
      </c>
      <c r="I78" s="2">
        <v>0.51300000000000001</v>
      </c>
      <c r="J78" s="2">
        <v>0.76200000000000001</v>
      </c>
      <c r="K78" s="2">
        <v>0.215</v>
      </c>
      <c r="L78" s="2" t="str">
        <f>IF(ISNA(VLOOKUP(A78, 'countries_by_area'!A:A, 1, FALSE)), "Not Found", "Found")</f>
        <v>Found</v>
      </c>
      <c r="M78" s="2" t="str">
        <f>IF(ISNA(VLOOKUP(A78, APPEND!A:A, 1, FALSE)), "Not Found", "Found")</f>
        <v>Found</v>
      </c>
    </row>
    <row r="79" spans="1:13" x14ac:dyDescent="0.35">
      <c r="A79" t="s">
        <v>16</v>
      </c>
      <c r="B79" s="1">
        <v>39448</v>
      </c>
      <c r="C79" s="2">
        <v>7.2539999999999996</v>
      </c>
      <c r="D79" s="2">
        <v>10.709</v>
      </c>
      <c r="E79" s="2">
        <v>0.94699999999999995</v>
      </c>
      <c r="F79" s="2">
        <v>70.040000000000006</v>
      </c>
      <c r="G79" s="2">
        <v>0.91600000000000004</v>
      </c>
      <c r="H79" s="2">
        <v>0.3</v>
      </c>
      <c r="I79" s="2">
        <v>0.43099999999999999</v>
      </c>
      <c r="J79" s="2">
        <v>0.72899999999999998</v>
      </c>
      <c r="K79" s="2">
        <v>0.218</v>
      </c>
      <c r="L79" s="2" t="str">
        <f>IF(ISNA(VLOOKUP(A79, 'countries_by_area'!A:A, 1, FALSE)), "Not Found", "Found")</f>
        <v>Found</v>
      </c>
      <c r="M79" s="2" t="str">
        <f>IF(ISNA(VLOOKUP(A79, APPEND!A:A, 1, FALSE)), "Not Found", "Found")</f>
        <v>Found</v>
      </c>
    </row>
    <row r="80" spans="1:13" x14ac:dyDescent="0.35">
      <c r="A80" t="s">
        <v>16</v>
      </c>
      <c r="B80" s="1">
        <v>40179</v>
      </c>
      <c r="C80" s="2">
        <v>7.45</v>
      </c>
      <c r="D80" s="2">
        <v>10.714</v>
      </c>
      <c r="E80" s="2">
        <v>0.95499999999999996</v>
      </c>
      <c r="F80" s="2">
        <v>70.2</v>
      </c>
      <c r="G80" s="2">
        <v>0.93200000000000005</v>
      </c>
      <c r="H80" s="2">
        <v>0.311</v>
      </c>
      <c r="I80" s="2">
        <v>0.36599999999999999</v>
      </c>
      <c r="J80" s="2">
        <v>0.76200000000000001</v>
      </c>
      <c r="K80" s="2">
        <v>0.22</v>
      </c>
      <c r="L80" s="2" t="str">
        <f>IF(ISNA(VLOOKUP(A80, 'countries_by_area'!A:A, 1, FALSE)), "Not Found", "Found")</f>
        <v>Found</v>
      </c>
      <c r="M80" s="2" t="str">
        <f>IF(ISNA(VLOOKUP(A80, APPEND!A:A, 1, FALSE)), "Not Found", "Found")</f>
        <v>Found</v>
      </c>
    </row>
    <row r="81" spans="1:13" x14ac:dyDescent="0.35">
      <c r="A81" t="s">
        <v>16</v>
      </c>
      <c r="B81" s="1">
        <v>40544</v>
      </c>
      <c r="C81" s="2">
        <v>7.4059999999999997</v>
      </c>
      <c r="D81" s="2">
        <v>10.723000000000001</v>
      </c>
      <c r="E81" s="2">
        <v>0.96699999999999997</v>
      </c>
      <c r="F81" s="2">
        <v>70.28</v>
      </c>
      <c r="G81" s="2">
        <v>0.94499999999999995</v>
      </c>
      <c r="H81" s="2">
        <v>0.36399999999999999</v>
      </c>
      <c r="I81" s="2">
        <v>0.38200000000000001</v>
      </c>
      <c r="J81" s="2">
        <v>0.72399999999999998</v>
      </c>
      <c r="K81" s="2">
        <v>0.19500000000000001</v>
      </c>
      <c r="L81" s="2" t="str">
        <f>IF(ISNA(VLOOKUP(A81, 'countries_by_area'!A:A, 1, FALSE)), "Not Found", "Found")</f>
        <v>Found</v>
      </c>
      <c r="M81" s="2" t="str">
        <f>IF(ISNA(VLOOKUP(A81, APPEND!A:A, 1, FALSE)), "Not Found", "Found")</f>
        <v>Found</v>
      </c>
    </row>
    <row r="82" spans="1:13" x14ac:dyDescent="0.35">
      <c r="A82" t="s">
        <v>16</v>
      </c>
      <c r="B82" s="1">
        <v>40909</v>
      </c>
      <c r="C82" s="2">
        <v>7.1959999999999997</v>
      </c>
      <c r="D82" s="2">
        <v>10.744</v>
      </c>
      <c r="E82" s="2">
        <v>0.94499999999999995</v>
      </c>
      <c r="F82" s="2">
        <v>70.36</v>
      </c>
      <c r="G82" s="2">
        <v>0.93500000000000005</v>
      </c>
      <c r="H82" s="2">
        <v>0.26800000000000002</v>
      </c>
      <c r="I82" s="2">
        <v>0.36799999999999999</v>
      </c>
      <c r="J82" s="2">
        <v>0.72799999999999998</v>
      </c>
      <c r="K82" s="2">
        <v>0.214</v>
      </c>
      <c r="L82" s="2" t="str">
        <f>IF(ISNA(VLOOKUP(A82, 'countries_by_area'!A:A, 1, FALSE)), "Not Found", "Found")</f>
        <v>Found</v>
      </c>
      <c r="M82" s="2" t="str">
        <f>IF(ISNA(VLOOKUP(A82, APPEND!A:A, 1, FALSE)), "Not Found", "Found")</f>
        <v>Found</v>
      </c>
    </row>
    <row r="83" spans="1:13" x14ac:dyDescent="0.35">
      <c r="A83" t="s">
        <v>16</v>
      </c>
      <c r="B83" s="1">
        <v>41275</v>
      </c>
      <c r="C83" s="2">
        <v>7.3639999999999999</v>
      </c>
      <c r="D83" s="2">
        <v>10.752000000000001</v>
      </c>
      <c r="E83" s="2">
        <v>0.92800000000000005</v>
      </c>
      <c r="F83" s="2">
        <v>70.44</v>
      </c>
      <c r="G83" s="2">
        <v>0.93300000000000005</v>
      </c>
      <c r="H83" s="2">
        <v>0.26300000000000001</v>
      </c>
      <c r="I83" s="2">
        <v>0.432</v>
      </c>
      <c r="J83" s="2">
        <v>0.77</v>
      </c>
      <c r="K83" s="2">
        <v>0.17699999999999999</v>
      </c>
      <c r="L83" s="2" t="str">
        <f>IF(ISNA(VLOOKUP(A83, 'countries_by_area'!A:A, 1, FALSE)), "Not Found", "Found")</f>
        <v>Found</v>
      </c>
      <c r="M83" s="2" t="str">
        <f>IF(ISNA(VLOOKUP(A83, APPEND!A:A, 1, FALSE)), "Not Found", "Found")</f>
        <v>Found</v>
      </c>
    </row>
    <row r="84" spans="1:13" x14ac:dyDescent="0.35">
      <c r="A84" t="s">
        <v>16</v>
      </c>
      <c r="B84" s="1">
        <v>41640</v>
      </c>
      <c r="C84" s="2">
        <v>7.2889999999999997</v>
      </c>
      <c r="D84" s="2">
        <v>10.763</v>
      </c>
      <c r="E84" s="2">
        <v>0.92400000000000004</v>
      </c>
      <c r="F84" s="2">
        <v>70.52</v>
      </c>
      <c r="G84" s="2">
        <v>0.92300000000000004</v>
      </c>
      <c r="H84" s="2">
        <v>0.313</v>
      </c>
      <c r="I84" s="2">
        <v>0.442</v>
      </c>
      <c r="J84" s="2">
        <v>0.74</v>
      </c>
      <c r="K84" s="2">
        <v>0.245</v>
      </c>
      <c r="L84" s="2" t="str">
        <f>IF(ISNA(VLOOKUP(A84, 'countries_by_area'!A:A, 1, FALSE)), "Not Found", "Found")</f>
        <v>Found</v>
      </c>
      <c r="M84" s="2" t="str">
        <f>IF(ISNA(VLOOKUP(A84, APPEND!A:A, 1, FALSE)), "Not Found", "Found")</f>
        <v>Found</v>
      </c>
    </row>
    <row r="85" spans="1:13" x14ac:dyDescent="0.35">
      <c r="A85" t="s">
        <v>16</v>
      </c>
      <c r="B85" s="1">
        <v>42005</v>
      </c>
      <c r="C85" s="2">
        <v>7.3090000000000002</v>
      </c>
      <c r="D85" s="2">
        <v>10.77</v>
      </c>
      <c r="E85" s="2">
        <v>0.95199999999999996</v>
      </c>
      <c r="F85" s="2">
        <v>70.599999999999994</v>
      </c>
      <c r="G85" s="2">
        <v>0.92200000000000004</v>
      </c>
      <c r="H85" s="2">
        <v>0.32700000000000001</v>
      </c>
      <c r="I85" s="2">
        <v>0.35699999999999998</v>
      </c>
      <c r="J85" s="2">
        <v>0.75</v>
      </c>
      <c r="K85" s="2">
        <v>0.21</v>
      </c>
      <c r="L85" s="2" t="str">
        <f>IF(ISNA(VLOOKUP(A85, 'countries_by_area'!A:A, 1, FALSE)), "Not Found", "Found")</f>
        <v>Found</v>
      </c>
      <c r="M85" s="2" t="str">
        <f>IF(ISNA(VLOOKUP(A85, APPEND!A:A, 1, FALSE)), "Not Found", "Found")</f>
        <v>Found</v>
      </c>
    </row>
    <row r="86" spans="1:13" x14ac:dyDescent="0.35">
      <c r="A86" t="s">
        <v>16</v>
      </c>
      <c r="B86" s="1">
        <v>42370</v>
      </c>
      <c r="C86" s="2">
        <v>7.25</v>
      </c>
      <c r="D86" s="2">
        <v>10.781000000000001</v>
      </c>
      <c r="E86" s="2">
        <v>0.94199999999999995</v>
      </c>
      <c r="F86" s="2">
        <v>70.674999999999997</v>
      </c>
      <c r="G86" s="2">
        <v>0.92200000000000004</v>
      </c>
      <c r="H86" s="2">
        <v>0.23300000000000001</v>
      </c>
      <c r="I86" s="2">
        <v>0.39900000000000002</v>
      </c>
      <c r="J86" s="2">
        <v>0.73599999999999999</v>
      </c>
      <c r="K86" s="2">
        <v>0.23599999999999999</v>
      </c>
      <c r="L86" s="2" t="str">
        <f>IF(ISNA(VLOOKUP(A86, 'countries_by_area'!A:A, 1, FALSE)), "Not Found", "Found")</f>
        <v>Found</v>
      </c>
      <c r="M86" s="2" t="str">
        <f>IF(ISNA(VLOOKUP(A86, APPEND!A:A, 1, FALSE)), "Not Found", "Found")</f>
        <v>Found</v>
      </c>
    </row>
    <row r="87" spans="1:13" x14ac:dyDescent="0.35">
      <c r="A87" t="s">
        <v>16</v>
      </c>
      <c r="B87" s="1">
        <v>42736</v>
      </c>
      <c r="C87" s="2">
        <v>7.2569999999999997</v>
      </c>
      <c r="D87" s="2">
        <v>10.787000000000001</v>
      </c>
      <c r="E87" s="2">
        <v>0.95</v>
      </c>
      <c r="F87" s="2">
        <v>70.75</v>
      </c>
      <c r="G87" s="2">
        <v>0.91100000000000003</v>
      </c>
      <c r="H87" s="2">
        <v>0.312</v>
      </c>
      <c r="I87" s="2">
        <v>0.41099999999999998</v>
      </c>
      <c r="J87" s="2">
        <v>0.72799999999999998</v>
      </c>
      <c r="K87" s="2">
        <v>0.22500000000000001</v>
      </c>
      <c r="L87" s="2" t="str">
        <f>IF(ISNA(VLOOKUP(A87, 'countries_by_area'!A:A, 1, FALSE)), "Not Found", "Found")</f>
        <v>Found</v>
      </c>
      <c r="M87" s="2" t="str">
        <f>IF(ISNA(VLOOKUP(A87, APPEND!A:A, 1, FALSE)), "Not Found", "Found")</f>
        <v>Found</v>
      </c>
    </row>
    <row r="88" spans="1:13" x14ac:dyDescent="0.35">
      <c r="A88" t="s">
        <v>16</v>
      </c>
      <c r="B88" s="1">
        <v>43101</v>
      </c>
      <c r="C88" s="2">
        <v>7.1769999999999996</v>
      </c>
      <c r="D88" s="2">
        <v>10.801</v>
      </c>
      <c r="E88" s="2">
        <v>0.94</v>
      </c>
      <c r="F88" s="2">
        <v>70.825000000000003</v>
      </c>
      <c r="G88" s="2">
        <v>0.91600000000000004</v>
      </c>
      <c r="H88" s="2">
        <v>0.14099999999999999</v>
      </c>
      <c r="I88" s="2">
        <v>0.40500000000000003</v>
      </c>
      <c r="J88" s="2">
        <v>0.70599999999999996</v>
      </c>
      <c r="K88" s="2">
        <v>0.187</v>
      </c>
      <c r="L88" s="2" t="str">
        <f>IF(ISNA(VLOOKUP(A88, 'countries_by_area'!A:A, 1, FALSE)), "Not Found", "Found")</f>
        <v>Found</v>
      </c>
      <c r="M88" s="2" t="str">
        <f>IF(ISNA(VLOOKUP(A88, APPEND!A:A, 1, FALSE)), "Not Found", "Found")</f>
        <v>Found</v>
      </c>
    </row>
    <row r="89" spans="1:13" x14ac:dyDescent="0.35">
      <c r="A89" t="s">
        <v>16</v>
      </c>
      <c r="B89" s="1">
        <v>43466</v>
      </c>
      <c r="C89" s="2">
        <v>7.234</v>
      </c>
      <c r="D89" s="2">
        <v>10.807</v>
      </c>
      <c r="E89" s="2">
        <v>0.94299999999999995</v>
      </c>
      <c r="F89" s="2">
        <v>70.900000000000006</v>
      </c>
      <c r="G89" s="2">
        <v>0.91800000000000004</v>
      </c>
      <c r="H89" s="2">
        <v>0.115</v>
      </c>
      <c r="I89" s="2">
        <v>0.43</v>
      </c>
      <c r="J89" s="2">
        <v>0.72699999999999998</v>
      </c>
      <c r="K89" s="2">
        <v>0.20200000000000001</v>
      </c>
      <c r="L89" s="2" t="str">
        <f>IF(ISNA(VLOOKUP(A89, 'countries_by_area'!A:A, 1, FALSE)), "Not Found", "Found")</f>
        <v>Found</v>
      </c>
      <c r="M89" s="2" t="str">
        <f>IF(ISNA(VLOOKUP(A89, APPEND!A:A, 1, FALSE)), "Not Found", "Found")</f>
        <v>Found</v>
      </c>
    </row>
    <row r="90" spans="1:13" x14ac:dyDescent="0.35">
      <c r="A90" t="s">
        <v>16</v>
      </c>
      <c r="B90" s="1">
        <v>43831</v>
      </c>
      <c r="C90" s="2">
        <v>7.1369999999999996</v>
      </c>
      <c r="D90" s="2">
        <v>10.794</v>
      </c>
      <c r="E90" s="2">
        <v>0.93700000000000006</v>
      </c>
      <c r="F90" s="2">
        <v>70.974999999999994</v>
      </c>
      <c r="G90" s="2">
        <v>0.90500000000000003</v>
      </c>
      <c r="H90" s="2">
        <v>0.20200000000000001</v>
      </c>
      <c r="I90" s="2">
        <v>0.49099999999999999</v>
      </c>
      <c r="J90" s="2">
        <v>0.72599999999999998</v>
      </c>
      <c r="K90" s="2">
        <v>0.20499999999999999</v>
      </c>
      <c r="L90" s="2" t="str">
        <f>IF(ISNA(VLOOKUP(A90, 'countries_by_area'!A:A, 1, FALSE)), "Not Found", "Found")</f>
        <v>Found</v>
      </c>
      <c r="M90" s="2" t="str">
        <f>IF(ISNA(VLOOKUP(A90, APPEND!A:A, 1, FALSE)), "Not Found", "Found")</f>
        <v>Found</v>
      </c>
    </row>
    <row r="91" spans="1:13" x14ac:dyDescent="0.35">
      <c r="A91" t="s">
        <v>16</v>
      </c>
      <c r="B91" s="1">
        <v>44197</v>
      </c>
      <c r="C91" s="2">
        <v>7.1120000000000001</v>
      </c>
      <c r="D91" s="2">
        <v>10.815</v>
      </c>
      <c r="E91" s="2">
        <v>0.92</v>
      </c>
      <c r="F91" s="2">
        <v>71.05</v>
      </c>
      <c r="G91" s="2">
        <v>0.91200000000000003</v>
      </c>
      <c r="H91" s="2">
        <v>0.23400000000000001</v>
      </c>
      <c r="I91" s="2">
        <v>0.45400000000000001</v>
      </c>
      <c r="J91" s="2">
        <v>0.74</v>
      </c>
      <c r="K91" s="2">
        <v>0.23499999999999999</v>
      </c>
      <c r="L91" s="2" t="str">
        <f>IF(ISNA(VLOOKUP(A91, 'countries_by_area'!A:A, 1, FALSE)), "Not Found", "Found")</f>
        <v>Found</v>
      </c>
      <c r="M91" s="2" t="str">
        <f>IF(ISNA(VLOOKUP(A91, APPEND!A:A, 1, FALSE)), "Not Found", "Found")</f>
        <v>Found</v>
      </c>
    </row>
    <row r="92" spans="1:13" x14ac:dyDescent="0.35">
      <c r="A92" t="s">
        <v>16</v>
      </c>
      <c r="B92" s="1">
        <v>44562</v>
      </c>
      <c r="C92" s="2">
        <v>7.0350000000000001</v>
      </c>
      <c r="D92" s="2">
        <v>10.84</v>
      </c>
      <c r="E92" s="2">
        <v>0.94199999999999995</v>
      </c>
      <c r="F92" s="2">
        <v>71.125</v>
      </c>
      <c r="G92" s="2">
        <v>0.85399999999999998</v>
      </c>
      <c r="H92" s="2">
        <v>0.153</v>
      </c>
      <c r="I92" s="2">
        <v>0.54500000000000004</v>
      </c>
      <c r="J92" s="2">
        <v>0.71099999999999997</v>
      </c>
      <c r="K92" s="2">
        <v>0.24399999999999999</v>
      </c>
      <c r="L92" s="2" t="str">
        <f>IF(ISNA(VLOOKUP(A92, 'countries_by_area'!A:A, 1, FALSE)), "Not Found", "Found")</f>
        <v>Found</v>
      </c>
      <c r="M92" s="2" t="str">
        <f>IF(ISNA(VLOOKUP(A92, APPEND!A:A, 1, FALSE)), "Not Found", "Found")</f>
        <v>Found</v>
      </c>
    </row>
    <row r="93" spans="1:13" x14ac:dyDescent="0.35">
      <c r="A93" t="s">
        <v>16</v>
      </c>
      <c r="B93" s="1">
        <v>44927</v>
      </c>
      <c r="C93" s="2">
        <v>7.0250000000000004</v>
      </c>
      <c r="D93" s="2">
        <v>10.846</v>
      </c>
      <c r="E93" s="2">
        <v>0.89600000000000002</v>
      </c>
      <c r="F93" s="2">
        <v>71.2</v>
      </c>
      <c r="G93" s="2">
        <v>0.876</v>
      </c>
      <c r="H93" s="2">
        <v>0.187</v>
      </c>
      <c r="I93" s="2">
        <v>0.48199999999999998</v>
      </c>
      <c r="J93" s="2">
        <v>0.73099999999999998</v>
      </c>
      <c r="K93" s="2">
        <v>0.248</v>
      </c>
      <c r="L93" s="2" t="str">
        <f>IF(ISNA(VLOOKUP(A93, 'countries_by_area'!A:A, 1, FALSE)), "Not Found", "Found")</f>
        <v>Found</v>
      </c>
      <c r="M93" s="2" t="str">
        <f>IF(ISNA(VLOOKUP(A93, APPEND!A:A, 1, FALSE)), "Not Found", "Found")</f>
        <v>Found</v>
      </c>
    </row>
    <row r="94" spans="1:13" x14ac:dyDescent="0.35">
      <c r="A94" t="s">
        <v>17</v>
      </c>
      <c r="B94" s="1">
        <v>38718</v>
      </c>
      <c r="C94" s="2">
        <v>7.1219999999999999</v>
      </c>
      <c r="D94" s="2">
        <v>10.836</v>
      </c>
      <c r="E94" s="2">
        <v>0.93600000000000005</v>
      </c>
      <c r="F94" s="2">
        <v>69.5</v>
      </c>
      <c r="G94" s="2">
        <v>0.94099999999999995</v>
      </c>
      <c r="H94" s="2">
        <v>0.29699999999999999</v>
      </c>
      <c r="I94" s="2">
        <v>0.49</v>
      </c>
      <c r="J94" s="2">
        <v>0.746</v>
      </c>
      <c r="K94" s="2">
        <v>0.17399999999999999</v>
      </c>
      <c r="L94" s="2" t="str">
        <f>IF(ISNA(VLOOKUP(A94, 'countries_by_area'!A:A, 1, FALSE)), "Not Found", "Found")</f>
        <v>Found</v>
      </c>
      <c r="M94" s="2" t="str">
        <f>IF(ISNA(VLOOKUP(A94, APPEND!A:A, 1, FALSE)), "Not Found", "Found")</f>
        <v>Found</v>
      </c>
    </row>
    <row r="95" spans="1:13" x14ac:dyDescent="0.35">
      <c r="A95" t="s">
        <v>17</v>
      </c>
      <c r="B95" s="1">
        <v>39448</v>
      </c>
      <c r="C95" s="2">
        <v>7.181</v>
      </c>
      <c r="D95" s="2">
        <v>10.881</v>
      </c>
      <c r="E95" s="2">
        <v>0.93500000000000005</v>
      </c>
      <c r="F95" s="2">
        <v>69.7</v>
      </c>
      <c r="G95" s="2">
        <v>0.879</v>
      </c>
      <c r="H95" s="2">
        <v>0.28599999999999998</v>
      </c>
      <c r="I95" s="2">
        <v>0.61399999999999999</v>
      </c>
      <c r="J95" s="2">
        <v>0.71599999999999997</v>
      </c>
      <c r="K95" s="2">
        <v>0.17299999999999999</v>
      </c>
      <c r="L95" s="2" t="str">
        <f>IF(ISNA(VLOOKUP(A95, 'countries_by_area'!A:A, 1, FALSE)), "Not Found", "Found")</f>
        <v>Found</v>
      </c>
      <c r="M95" s="2" t="str">
        <f>IF(ISNA(VLOOKUP(A95, APPEND!A:A, 1, FALSE)), "Not Found", "Found")</f>
        <v>Found</v>
      </c>
    </row>
    <row r="96" spans="1:13" x14ac:dyDescent="0.35">
      <c r="A96" t="s">
        <v>17</v>
      </c>
      <c r="B96" s="1">
        <v>40179</v>
      </c>
      <c r="C96" s="2">
        <v>7.3029999999999999</v>
      </c>
      <c r="D96" s="2">
        <v>10.856</v>
      </c>
      <c r="E96" s="2">
        <v>0.91400000000000003</v>
      </c>
      <c r="F96" s="2">
        <v>69.900000000000006</v>
      </c>
      <c r="G96" s="2">
        <v>0.89600000000000002</v>
      </c>
      <c r="H96" s="2">
        <v>0.125</v>
      </c>
      <c r="I96" s="2">
        <v>0.54600000000000004</v>
      </c>
      <c r="J96" s="2">
        <v>0.71</v>
      </c>
      <c r="K96" s="2">
        <v>0.156</v>
      </c>
      <c r="L96" s="2" t="str">
        <f>IF(ISNA(VLOOKUP(A96, 'countries_by_area'!A:A, 1, FALSE)), "Not Found", "Found")</f>
        <v>Found</v>
      </c>
      <c r="M96" s="2" t="str">
        <f>IF(ISNA(VLOOKUP(A96, APPEND!A:A, 1, FALSE)), "Not Found", "Found")</f>
        <v>Found</v>
      </c>
    </row>
    <row r="97" spans="1:13" x14ac:dyDescent="0.35">
      <c r="A97" t="s">
        <v>17</v>
      </c>
      <c r="B97" s="1">
        <v>40544</v>
      </c>
      <c r="C97" s="2">
        <v>7.4710000000000001</v>
      </c>
      <c r="D97" s="2">
        <v>10.881</v>
      </c>
      <c r="E97" s="2">
        <v>0.94399999999999995</v>
      </c>
      <c r="F97" s="2">
        <v>70</v>
      </c>
      <c r="G97" s="2">
        <v>0.93899999999999995</v>
      </c>
      <c r="H97" s="2">
        <v>0.126</v>
      </c>
      <c r="I97" s="2">
        <v>0.70299999999999996</v>
      </c>
      <c r="J97" s="2">
        <v>0.67200000000000004</v>
      </c>
      <c r="K97" s="2">
        <v>0.14499999999999999</v>
      </c>
      <c r="L97" s="2" t="str">
        <f>IF(ISNA(VLOOKUP(A97, 'countries_by_area'!A:A, 1, FALSE)), "Not Found", "Found")</f>
        <v>Found</v>
      </c>
      <c r="M97" s="2" t="str">
        <f>IF(ISNA(VLOOKUP(A97, APPEND!A:A, 1, FALSE)), "Not Found", "Found")</f>
        <v>Found</v>
      </c>
    </row>
    <row r="98" spans="1:13" x14ac:dyDescent="0.35">
      <c r="A98" t="s">
        <v>17</v>
      </c>
      <c r="B98" s="1">
        <v>40909</v>
      </c>
      <c r="C98" s="2">
        <v>7.4009999999999998</v>
      </c>
      <c r="D98" s="2">
        <v>10.884</v>
      </c>
      <c r="E98" s="2">
        <v>0.94499999999999995</v>
      </c>
      <c r="F98" s="2">
        <v>70.099999999999994</v>
      </c>
      <c r="G98" s="2">
        <v>0.92</v>
      </c>
      <c r="H98" s="2">
        <v>0.112</v>
      </c>
      <c r="I98" s="2">
        <v>0.77100000000000002</v>
      </c>
      <c r="J98" s="2">
        <v>0.71199999999999997</v>
      </c>
      <c r="K98" s="2">
        <v>0.157</v>
      </c>
      <c r="L98" s="2" t="str">
        <f>IF(ISNA(VLOOKUP(A98, 'countries_by_area'!A:A, 1, FALSE)), "Not Found", "Found")</f>
        <v>Found</v>
      </c>
      <c r="M98" s="2" t="str">
        <f>IF(ISNA(VLOOKUP(A98, APPEND!A:A, 1, FALSE)), "Not Found", "Found")</f>
        <v>Found</v>
      </c>
    </row>
    <row r="99" spans="1:13" x14ac:dyDescent="0.35">
      <c r="A99" t="s">
        <v>17</v>
      </c>
      <c r="B99" s="1">
        <v>41275</v>
      </c>
      <c r="C99" s="2">
        <v>7.4989999999999997</v>
      </c>
      <c r="D99" s="2">
        <v>10.878</v>
      </c>
      <c r="E99" s="2">
        <v>0.95</v>
      </c>
      <c r="F99" s="2">
        <v>70.2</v>
      </c>
      <c r="G99" s="2">
        <v>0.92200000000000004</v>
      </c>
      <c r="H99" s="2">
        <v>0.16300000000000001</v>
      </c>
      <c r="I99" s="2">
        <v>0.67900000000000005</v>
      </c>
      <c r="J99" s="2">
        <v>0.72499999999999998</v>
      </c>
      <c r="K99" s="2">
        <v>0.16300000000000001</v>
      </c>
      <c r="L99" s="2" t="str">
        <f>IF(ISNA(VLOOKUP(A99, 'countries_by_area'!A:A, 1, FALSE)), "Not Found", "Found")</f>
        <v>Found</v>
      </c>
      <c r="M99" s="2" t="str">
        <f>IF(ISNA(VLOOKUP(A99, APPEND!A:A, 1, FALSE)), "Not Found", "Found")</f>
        <v>Found</v>
      </c>
    </row>
    <row r="100" spans="1:13" x14ac:dyDescent="0.35">
      <c r="A100" t="s">
        <v>17</v>
      </c>
      <c r="B100" s="1">
        <v>41640</v>
      </c>
      <c r="C100" s="2">
        <v>6.95</v>
      </c>
      <c r="D100" s="2">
        <v>10.877000000000001</v>
      </c>
      <c r="E100" s="2">
        <v>0.89900000000000002</v>
      </c>
      <c r="F100" s="2">
        <v>70.3</v>
      </c>
      <c r="G100" s="2">
        <v>0.88500000000000001</v>
      </c>
      <c r="H100" s="2">
        <v>0.112</v>
      </c>
      <c r="I100" s="2">
        <v>0.56699999999999995</v>
      </c>
      <c r="J100" s="2">
        <v>0.72099999999999997</v>
      </c>
      <c r="K100" s="2">
        <v>0.17</v>
      </c>
      <c r="L100" s="2" t="str">
        <f>IF(ISNA(VLOOKUP(A100, 'countries_by_area'!A:A, 1, FALSE)), "Not Found", "Found")</f>
        <v>Found</v>
      </c>
      <c r="M100" s="2" t="str">
        <f>IF(ISNA(VLOOKUP(A100, APPEND!A:A, 1, FALSE)), "Not Found", "Found")</f>
        <v>Found</v>
      </c>
    </row>
    <row r="101" spans="1:13" x14ac:dyDescent="0.35">
      <c r="A101" t="s">
        <v>17</v>
      </c>
      <c r="B101" s="1">
        <v>42005</v>
      </c>
      <c r="C101" s="2">
        <v>7.0759999999999996</v>
      </c>
      <c r="D101" s="2">
        <v>10.875999999999999</v>
      </c>
      <c r="E101" s="2">
        <v>0.92800000000000005</v>
      </c>
      <c r="F101" s="2">
        <v>70.400000000000006</v>
      </c>
      <c r="G101" s="2">
        <v>0.9</v>
      </c>
      <c r="H101" s="2">
        <v>9.2999999999999999E-2</v>
      </c>
      <c r="I101" s="2">
        <v>0.55700000000000005</v>
      </c>
      <c r="J101" s="2">
        <v>0.748</v>
      </c>
      <c r="K101" s="2">
        <v>0.16400000000000001</v>
      </c>
      <c r="L101" s="2" t="str">
        <f>IF(ISNA(VLOOKUP(A101, 'countries_by_area'!A:A, 1, FALSE)), "Not Found", "Found")</f>
        <v>Found</v>
      </c>
      <c r="M101" s="2" t="str">
        <f>IF(ISNA(VLOOKUP(A101, APPEND!A:A, 1, FALSE)), "Not Found", "Found")</f>
        <v>Found</v>
      </c>
    </row>
    <row r="102" spans="1:13" x14ac:dyDescent="0.35">
      <c r="A102" t="s">
        <v>17</v>
      </c>
      <c r="B102" s="1">
        <v>42370</v>
      </c>
      <c r="C102" s="2">
        <v>7.048</v>
      </c>
      <c r="D102" s="2">
        <v>10.885</v>
      </c>
      <c r="E102" s="2">
        <v>0.92600000000000005</v>
      </c>
      <c r="F102" s="2">
        <v>70.525000000000006</v>
      </c>
      <c r="G102" s="2">
        <v>0.88900000000000001</v>
      </c>
      <c r="H102" s="2">
        <v>7.3999999999999996E-2</v>
      </c>
      <c r="I102" s="2">
        <v>0.52400000000000002</v>
      </c>
      <c r="J102" s="2">
        <v>0.71299999999999997</v>
      </c>
      <c r="K102" s="2">
        <v>0.19700000000000001</v>
      </c>
      <c r="L102" s="2" t="str">
        <f>IF(ISNA(VLOOKUP(A102, 'countries_by_area'!A:A, 1, FALSE)), "Not Found", "Found")</f>
        <v>Found</v>
      </c>
      <c r="M102" s="2" t="str">
        <f>IF(ISNA(VLOOKUP(A102, APPEND!A:A, 1, FALSE)), "Not Found", "Found")</f>
        <v>Found</v>
      </c>
    </row>
    <row r="103" spans="1:13" x14ac:dyDescent="0.35">
      <c r="A103" t="s">
        <v>17</v>
      </c>
      <c r="B103" s="1">
        <v>42736</v>
      </c>
      <c r="C103" s="2">
        <v>7.2939999999999996</v>
      </c>
      <c r="D103" s="2">
        <v>10.9</v>
      </c>
      <c r="E103" s="2">
        <v>0.90600000000000003</v>
      </c>
      <c r="F103" s="2">
        <v>70.650000000000006</v>
      </c>
      <c r="G103" s="2">
        <v>0.89</v>
      </c>
      <c r="H103" s="2">
        <v>0.128</v>
      </c>
      <c r="I103" s="2">
        <v>0.51800000000000002</v>
      </c>
      <c r="J103" s="2">
        <v>0.69899999999999995</v>
      </c>
      <c r="K103" s="2">
        <v>0.18</v>
      </c>
      <c r="L103" s="2" t="str">
        <f>IF(ISNA(VLOOKUP(A103, 'countries_by_area'!A:A, 1, FALSE)), "Not Found", "Found")</f>
        <v>Found</v>
      </c>
      <c r="M103" s="2" t="str">
        <f>IF(ISNA(VLOOKUP(A103, APPEND!A:A, 1, FALSE)), "Not Found", "Found")</f>
        <v>Found</v>
      </c>
    </row>
    <row r="104" spans="1:13" x14ac:dyDescent="0.35">
      <c r="A104" t="s">
        <v>17</v>
      </c>
      <c r="B104" s="1">
        <v>43101</v>
      </c>
      <c r="C104" s="2">
        <v>7.3959999999999999</v>
      </c>
      <c r="D104" s="2">
        <v>10.919</v>
      </c>
      <c r="E104" s="2">
        <v>0.91200000000000003</v>
      </c>
      <c r="F104" s="2">
        <v>70.775000000000006</v>
      </c>
      <c r="G104" s="2">
        <v>0.90400000000000003</v>
      </c>
      <c r="H104" s="2">
        <v>4.8000000000000001E-2</v>
      </c>
      <c r="I104" s="2">
        <v>0.52300000000000002</v>
      </c>
      <c r="J104" s="2">
        <v>0.69499999999999995</v>
      </c>
      <c r="K104" s="2">
        <v>0.22600000000000001</v>
      </c>
      <c r="L104" s="2" t="str">
        <f>IF(ISNA(VLOOKUP(A104, 'countries_by_area'!A:A, 1, FALSE)), "Not Found", "Found")</f>
        <v>Found</v>
      </c>
      <c r="M104" s="2" t="str">
        <f>IF(ISNA(VLOOKUP(A104, APPEND!A:A, 1, FALSE)), "Not Found", "Found")</f>
        <v>Found</v>
      </c>
    </row>
    <row r="105" spans="1:13" x14ac:dyDescent="0.35">
      <c r="A105" t="s">
        <v>17</v>
      </c>
      <c r="B105" s="1">
        <v>43466</v>
      </c>
      <c r="C105" s="2">
        <v>7.1950000000000003</v>
      </c>
      <c r="D105" s="2">
        <v>10.93</v>
      </c>
      <c r="E105" s="2">
        <v>0.96399999999999997</v>
      </c>
      <c r="F105" s="2">
        <v>70.900000000000006</v>
      </c>
      <c r="G105" s="2">
        <v>0.90300000000000002</v>
      </c>
      <c r="H105" s="2">
        <v>5.3999999999999999E-2</v>
      </c>
      <c r="I105" s="2">
        <v>0.45700000000000002</v>
      </c>
      <c r="J105" s="2">
        <v>0.72699999999999998</v>
      </c>
      <c r="K105" s="2">
        <v>0.20499999999999999</v>
      </c>
      <c r="L105" s="2" t="str">
        <f>IF(ISNA(VLOOKUP(A105, 'countries_by_area'!A:A, 1, FALSE)), "Not Found", "Found")</f>
        <v>Found</v>
      </c>
      <c r="M105" s="2" t="str">
        <f>IF(ISNA(VLOOKUP(A105, APPEND!A:A, 1, FALSE)), "Not Found", "Found")</f>
        <v>Found</v>
      </c>
    </row>
    <row r="106" spans="1:13" x14ac:dyDescent="0.35">
      <c r="A106" t="s">
        <v>17</v>
      </c>
      <c r="B106" s="1">
        <v>43831</v>
      </c>
      <c r="C106" s="2">
        <v>7.2130000000000001</v>
      </c>
      <c r="D106" s="2">
        <v>10.859</v>
      </c>
      <c r="E106" s="2">
        <v>0.92500000000000004</v>
      </c>
      <c r="F106" s="2">
        <v>71.025000000000006</v>
      </c>
      <c r="G106" s="2">
        <v>0.91200000000000003</v>
      </c>
      <c r="H106" s="2">
        <v>4.0000000000000001E-3</v>
      </c>
      <c r="I106" s="2">
        <v>0.46400000000000002</v>
      </c>
      <c r="J106" s="2">
        <v>0.71599999999999997</v>
      </c>
      <c r="K106" s="2">
        <v>0.20599999999999999</v>
      </c>
      <c r="L106" s="2" t="str">
        <f>IF(ISNA(VLOOKUP(A106, 'countries_by_area'!A:A, 1, FALSE)), "Not Found", "Found")</f>
        <v>Found</v>
      </c>
      <c r="M106" s="2" t="str">
        <f>IF(ISNA(VLOOKUP(A106, APPEND!A:A, 1, FALSE)), "Not Found", "Found")</f>
        <v>Found</v>
      </c>
    </row>
    <row r="107" spans="1:13" x14ac:dyDescent="0.35">
      <c r="A107" t="s">
        <v>17</v>
      </c>
      <c r="B107" s="1">
        <v>44197</v>
      </c>
      <c r="C107" s="2">
        <v>7.08</v>
      </c>
      <c r="D107" s="2">
        <v>10.898999999999999</v>
      </c>
      <c r="E107" s="2">
        <v>0.86299999999999999</v>
      </c>
      <c r="F107" s="2">
        <v>71.150000000000006</v>
      </c>
      <c r="G107" s="2">
        <v>0.79500000000000004</v>
      </c>
      <c r="H107" s="2">
        <v>0.158</v>
      </c>
      <c r="I107" s="2">
        <v>0.501</v>
      </c>
      <c r="J107" s="2">
        <v>0.72199999999999998</v>
      </c>
      <c r="K107" s="2">
        <v>0.25900000000000001</v>
      </c>
      <c r="L107" s="2" t="str">
        <f>IF(ISNA(VLOOKUP(A107, 'countries_by_area'!A:A, 1, FALSE)), "Not Found", "Found")</f>
        <v>Found</v>
      </c>
      <c r="M107" s="2" t="str">
        <f>IF(ISNA(VLOOKUP(A107, APPEND!A:A, 1, FALSE)), "Not Found", "Found")</f>
        <v>Found</v>
      </c>
    </row>
    <row r="108" spans="1:13" x14ac:dyDescent="0.35">
      <c r="A108" t="s">
        <v>17</v>
      </c>
      <c r="B108" s="1">
        <v>44562</v>
      </c>
      <c r="C108" s="2">
        <v>6.9989999999999997</v>
      </c>
      <c r="D108" s="2">
        <v>10.938000000000001</v>
      </c>
      <c r="E108" s="2">
        <v>0.876</v>
      </c>
      <c r="F108" s="2">
        <v>71.275000000000006</v>
      </c>
      <c r="G108" s="2">
        <v>0.85599999999999998</v>
      </c>
      <c r="H108" s="2">
        <v>0.13700000000000001</v>
      </c>
      <c r="I108" s="2">
        <v>0.52400000000000002</v>
      </c>
      <c r="J108" s="2">
        <v>0.71799999999999997</v>
      </c>
      <c r="K108" s="2">
        <v>0.22600000000000001</v>
      </c>
      <c r="L108" s="2" t="str">
        <f>IF(ISNA(VLOOKUP(A108, 'countries_by_area'!A:A, 1, FALSE)), "Not Found", "Found")</f>
        <v>Found</v>
      </c>
      <c r="M108" s="2" t="str">
        <f>IF(ISNA(VLOOKUP(A108, APPEND!A:A, 1, FALSE)), "Not Found", "Found")</f>
        <v>Found</v>
      </c>
    </row>
    <row r="109" spans="1:13" x14ac:dyDescent="0.35">
      <c r="A109" t="s">
        <v>17</v>
      </c>
      <c r="B109" s="1">
        <v>44927</v>
      </c>
      <c r="C109" s="2">
        <v>6.6360000000000001</v>
      </c>
      <c r="D109" s="2">
        <v>10.93</v>
      </c>
      <c r="E109" s="2">
        <v>0.874</v>
      </c>
      <c r="F109" s="2">
        <v>71.400000000000006</v>
      </c>
      <c r="G109" s="2">
        <v>0.874</v>
      </c>
      <c r="H109" s="2">
        <v>0.20899999999999999</v>
      </c>
      <c r="I109" s="2">
        <v>0.52900000000000003</v>
      </c>
      <c r="J109" s="2">
        <v>0.71199999999999997</v>
      </c>
      <c r="K109" s="2">
        <v>0.24</v>
      </c>
      <c r="L109" s="2" t="str">
        <f>IF(ISNA(VLOOKUP(A109, 'countries_by_area'!A:A, 1, FALSE)), "Not Found", "Found")</f>
        <v>Found</v>
      </c>
      <c r="M109" s="2" t="str">
        <f>IF(ISNA(VLOOKUP(A109, APPEND!A:A, 1, FALSE)), "Not Found", "Found")</f>
        <v>Found</v>
      </c>
    </row>
    <row r="110" spans="1:13" x14ac:dyDescent="0.35">
      <c r="A110" t="s">
        <v>18</v>
      </c>
      <c r="B110" s="1">
        <v>38718</v>
      </c>
      <c r="C110" s="2">
        <v>4.7279999999999998</v>
      </c>
      <c r="D110" s="2">
        <v>9.1539999999999999</v>
      </c>
      <c r="E110" s="2">
        <v>0.85399999999999998</v>
      </c>
      <c r="F110" s="2">
        <v>60.58</v>
      </c>
      <c r="G110" s="2">
        <v>0.77200000000000002</v>
      </c>
      <c r="H110" s="2">
        <v>-0.23899999999999999</v>
      </c>
      <c r="I110" s="2">
        <v>0.77400000000000002</v>
      </c>
      <c r="J110" s="2">
        <v>0.46899999999999997</v>
      </c>
      <c r="K110" s="2">
        <v>0.27600000000000002</v>
      </c>
      <c r="L110" s="2" t="str">
        <f>IF(ISNA(VLOOKUP(A110, 'countries_by_area'!A:A, 1, FALSE)), "Not Found", "Found")</f>
        <v>Found</v>
      </c>
      <c r="M110" s="2" t="str">
        <f>IF(ISNA(VLOOKUP(A110, APPEND!A:A, 1, FALSE)), "Not Found", "Found")</f>
        <v>Found</v>
      </c>
    </row>
    <row r="111" spans="1:13" x14ac:dyDescent="0.35">
      <c r="A111" t="s">
        <v>18</v>
      </c>
      <c r="B111" s="1">
        <v>39083</v>
      </c>
      <c r="C111" s="2">
        <v>4.5679999999999996</v>
      </c>
      <c r="D111" s="2">
        <v>9.3659999999999997</v>
      </c>
      <c r="E111" s="2">
        <v>0.753</v>
      </c>
      <c r="F111" s="2">
        <v>60.86</v>
      </c>
      <c r="G111" s="2">
        <v>0.52200000000000002</v>
      </c>
      <c r="H111" s="2">
        <v>-0.21099999999999999</v>
      </c>
      <c r="I111" s="2">
        <v>0.871</v>
      </c>
      <c r="J111" s="2">
        <v>0.47399999999999998</v>
      </c>
      <c r="K111" s="2">
        <v>0.28399999999999997</v>
      </c>
      <c r="L111" s="2" t="str">
        <f>IF(ISNA(VLOOKUP(A111, 'countries_by_area'!A:A, 1, FALSE)), "Not Found", "Found")</f>
        <v>Found</v>
      </c>
      <c r="M111" s="2" t="str">
        <f>IF(ISNA(VLOOKUP(A111, APPEND!A:A, 1, FALSE)), "Not Found", "Found")</f>
        <v>Found</v>
      </c>
    </row>
    <row r="112" spans="1:13" x14ac:dyDescent="0.35">
      <c r="A112" t="s">
        <v>18</v>
      </c>
      <c r="B112" s="1">
        <v>39448</v>
      </c>
      <c r="C112" s="2">
        <v>4.8170000000000002</v>
      </c>
      <c r="D112" s="2">
        <v>9.4469999999999992</v>
      </c>
      <c r="E112" s="2">
        <v>0.68400000000000005</v>
      </c>
      <c r="F112" s="2">
        <v>61.14</v>
      </c>
      <c r="G112" s="2">
        <v>0.60099999999999998</v>
      </c>
      <c r="H112" s="2">
        <v>-3.4000000000000002E-2</v>
      </c>
      <c r="I112" s="2">
        <v>0.71499999999999997</v>
      </c>
      <c r="J112" s="2">
        <v>0.56100000000000005</v>
      </c>
      <c r="K112" s="2">
        <v>0.22700000000000001</v>
      </c>
      <c r="L112" s="2" t="str">
        <f>IF(ISNA(VLOOKUP(A112, 'countries_by_area'!A:A, 1, FALSE)), "Not Found", "Found")</f>
        <v>Found</v>
      </c>
      <c r="M112" s="2" t="str">
        <f>IF(ISNA(VLOOKUP(A112, APPEND!A:A, 1, FALSE)), "Not Found", "Found")</f>
        <v>Found</v>
      </c>
    </row>
    <row r="113" spans="1:13" x14ac:dyDescent="0.35">
      <c r="A113" t="s">
        <v>18</v>
      </c>
      <c r="B113" s="1">
        <v>39814</v>
      </c>
      <c r="C113" s="2">
        <v>4.5739999999999998</v>
      </c>
      <c r="D113" s="2">
        <v>9.5150000000000006</v>
      </c>
      <c r="E113" s="2">
        <v>0.73599999999999999</v>
      </c>
      <c r="F113" s="2">
        <v>61.42</v>
      </c>
      <c r="G113" s="2">
        <v>0.498</v>
      </c>
      <c r="H113" s="2">
        <v>-9.0999999999999998E-2</v>
      </c>
      <c r="I113" s="2">
        <v>0.754</v>
      </c>
      <c r="J113" s="2">
        <v>0.52200000000000002</v>
      </c>
      <c r="K113" s="2">
        <v>0.23400000000000001</v>
      </c>
      <c r="L113" s="2" t="str">
        <f>IF(ISNA(VLOOKUP(A113, 'countries_by_area'!A:A, 1, FALSE)), "Not Found", "Found")</f>
        <v>Found</v>
      </c>
      <c r="M113" s="2" t="str">
        <f>IF(ISNA(VLOOKUP(A113, APPEND!A:A, 1, FALSE)), "Not Found", "Found")</f>
        <v>Found</v>
      </c>
    </row>
    <row r="114" spans="1:13" x14ac:dyDescent="0.35">
      <c r="A114" t="s">
        <v>18</v>
      </c>
      <c r="B114" s="1">
        <v>40179</v>
      </c>
      <c r="C114" s="2">
        <v>4.2190000000000003</v>
      </c>
      <c r="D114" s="2">
        <v>9.5530000000000008</v>
      </c>
      <c r="E114" s="2">
        <v>0.68700000000000006</v>
      </c>
      <c r="F114" s="2">
        <v>61.7</v>
      </c>
      <c r="G114" s="2">
        <v>0.501</v>
      </c>
      <c r="H114" s="2">
        <v>-0.128</v>
      </c>
      <c r="I114" s="2">
        <v>0.85799999999999998</v>
      </c>
      <c r="J114" s="2">
        <v>0.51600000000000001</v>
      </c>
      <c r="K114" s="2">
        <v>0.27200000000000002</v>
      </c>
      <c r="L114" s="2" t="str">
        <f>IF(ISNA(VLOOKUP(A114, 'countries_by_area'!A:A, 1, FALSE)), "Not Found", "Found")</f>
        <v>Found</v>
      </c>
      <c r="M114" s="2" t="str">
        <f>IF(ISNA(VLOOKUP(A114, APPEND!A:A, 1, FALSE)), "Not Found", "Found")</f>
        <v>Found</v>
      </c>
    </row>
    <row r="115" spans="1:13" x14ac:dyDescent="0.35">
      <c r="A115" t="s">
        <v>18</v>
      </c>
      <c r="B115" s="1">
        <v>40544</v>
      </c>
      <c r="C115" s="2">
        <v>4.68</v>
      </c>
      <c r="D115" s="2">
        <v>9.5410000000000004</v>
      </c>
      <c r="E115" s="2">
        <v>0.72499999999999998</v>
      </c>
      <c r="F115" s="2">
        <v>61.98</v>
      </c>
      <c r="G115" s="2">
        <v>0.53700000000000003</v>
      </c>
      <c r="H115" s="2">
        <v>-0.11</v>
      </c>
      <c r="I115" s="2">
        <v>0.79500000000000004</v>
      </c>
      <c r="J115" s="2">
        <v>0.52200000000000002</v>
      </c>
      <c r="K115" s="2">
        <v>0.25800000000000001</v>
      </c>
      <c r="L115" s="2" t="str">
        <f>IF(ISNA(VLOOKUP(A115, 'countries_by_area'!A:A, 1, FALSE)), "Not Found", "Found")</f>
        <v>Found</v>
      </c>
      <c r="M115" s="2" t="str">
        <f>IF(ISNA(VLOOKUP(A115, APPEND!A:A, 1, FALSE)), "Not Found", "Found")</f>
        <v>Found</v>
      </c>
    </row>
    <row r="116" spans="1:13" x14ac:dyDescent="0.35">
      <c r="A116" t="s">
        <v>18</v>
      </c>
      <c r="B116" s="1">
        <v>40909</v>
      </c>
      <c r="C116" s="2">
        <v>4.9109999999999996</v>
      </c>
      <c r="D116" s="2">
        <v>9.5489999999999995</v>
      </c>
      <c r="E116" s="2">
        <v>0.76200000000000001</v>
      </c>
      <c r="F116" s="2">
        <v>62.26</v>
      </c>
      <c r="G116" s="2">
        <v>0.59899999999999998</v>
      </c>
      <c r="H116" s="2">
        <v>-0.14599999999999999</v>
      </c>
      <c r="I116" s="2">
        <v>0.76300000000000001</v>
      </c>
      <c r="J116" s="2">
        <v>0.52300000000000002</v>
      </c>
      <c r="K116" s="2">
        <v>0.26600000000000001</v>
      </c>
      <c r="L116" s="2" t="str">
        <f>IF(ISNA(VLOOKUP(A116, 'countries_by_area'!A:A, 1, FALSE)), "Not Found", "Found")</f>
        <v>Found</v>
      </c>
      <c r="M116" s="2" t="str">
        <f>IF(ISNA(VLOOKUP(A116, APPEND!A:A, 1, FALSE)), "Not Found", "Found")</f>
        <v>Found</v>
      </c>
    </row>
    <row r="117" spans="1:13" x14ac:dyDescent="0.35">
      <c r="A117" t="s">
        <v>18</v>
      </c>
      <c r="B117" s="1">
        <v>41275</v>
      </c>
      <c r="C117" s="2">
        <v>5.4809999999999999</v>
      </c>
      <c r="D117" s="2">
        <v>9.5920000000000005</v>
      </c>
      <c r="E117" s="2">
        <v>0.77</v>
      </c>
      <c r="F117" s="2">
        <v>62.54</v>
      </c>
      <c r="G117" s="2">
        <v>0.67200000000000004</v>
      </c>
      <c r="H117" s="2">
        <v>-0.17299999999999999</v>
      </c>
      <c r="I117" s="2">
        <v>0.69899999999999995</v>
      </c>
      <c r="J117" s="2">
        <v>0.51600000000000001</v>
      </c>
      <c r="K117" s="2">
        <v>0.24199999999999999</v>
      </c>
      <c r="L117" s="2" t="str">
        <f>IF(ISNA(VLOOKUP(A117, 'countries_by_area'!A:A, 1, FALSE)), "Not Found", "Found")</f>
        <v>Found</v>
      </c>
      <c r="M117" s="2" t="str">
        <f>IF(ISNA(VLOOKUP(A117, APPEND!A:A, 1, FALSE)), "Not Found", "Found")</f>
        <v>Found</v>
      </c>
    </row>
    <row r="118" spans="1:13" x14ac:dyDescent="0.35">
      <c r="A118" t="s">
        <v>18</v>
      </c>
      <c r="B118" s="1">
        <v>41640</v>
      </c>
      <c r="C118" s="2">
        <v>5.2519999999999998</v>
      </c>
      <c r="D118" s="2">
        <v>9.6069999999999993</v>
      </c>
      <c r="E118" s="2">
        <v>0.79900000000000004</v>
      </c>
      <c r="F118" s="2">
        <v>62.82</v>
      </c>
      <c r="G118" s="2">
        <v>0.73299999999999998</v>
      </c>
      <c r="H118" s="2">
        <v>-0.214</v>
      </c>
      <c r="I118" s="2">
        <v>0.65400000000000003</v>
      </c>
      <c r="J118" s="2">
        <v>0.502</v>
      </c>
      <c r="K118" s="2">
        <v>0.22</v>
      </c>
      <c r="L118" s="2" t="str">
        <f>IF(ISNA(VLOOKUP(A118, 'countries_by_area'!A:A, 1, FALSE)), "Not Found", "Found")</f>
        <v>Found</v>
      </c>
      <c r="M118" s="2" t="str">
        <f>IF(ISNA(VLOOKUP(A118, APPEND!A:A, 1, FALSE)), "Not Found", "Found")</f>
        <v>Found</v>
      </c>
    </row>
    <row r="119" spans="1:13" x14ac:dyDescent="0.35">
      <c r="A119" t="s">
        <v>18</v>
      </c>
      <c r="B119" s="1">
        <v>42005</v>
      </c>
      <c r="C119" s="2">
        <v>5.1470000000000002</v>
      </c>
      <c r="D119" s="2">
        <v>9.6059999999999999</v>
      </c>
      <c r="E119" s="2">
        <v>0.78600000000000003</v>
      </c>
      <c r="F119" s="2">
        <v>63.1</v>
      </c>
      <c r="G119" s="2">
        <v>0.76400000000000001</v>
      </c>
      <c r="H119" s="2">
        <v>-0.20300000000000001</v>
      </c>
      <c r="I119" s="2">
        <v>0.61599999999999999</v>
      </c>
      <c r="J119" s="2">
        <v>0.52</v>
      </c>
      <c r="K119" s="2">
        <v>0.20599999999999999</v>
      </c>
      <c r="L119" s="2" t="str">
        <f>IF(ISNA(VLOOKUP(A119, 'countries_by_area'!A:A, 1, FALSE)), "Not Found", "Found")</f>
        <v>Found</v>
      </c>
      <c r="M119" s="2" t="str">
        <f>IF(ISNA(VLOOKUP(A119, APPEND!A:A, 1, FALSE)), "Not Found", "Found")</f>
        <v>Found</v>
      </c>
    </row>
    <row r="120" spans="1:13" x14ac:dyDescent="0.35">
      <c r="A120" t="s">
        <v>18</v>
      </c>
      <c r="B120" s="1">
        <v>42370</v>
      </c>
      <c r="C120" s="2">
        <v>5.3040000000000003</v>
      </c>
      <c r="D120" s="2">
        <v>9.5630000000000006</v>
      </c>
      <c r="E120" s="2">
        <v>0.77700000000000002</v>
      </c>
      <c r="F120" s="2">
        <v>63.225000000000001</v>
      </c>
      <c r="G120" s="2">
        <v>0.71299999999999997</v>
      </c>
      <c r="H120" s="2">
        <v>-0.21</v>
      </c>
      <c r="I120" s="2">
        <v>0.60699999999999998</v>
      </c>
      <c r="J120" s="2">
        <v>0.50900000000000001</v>
      </c>
      <c r="K120" s="2">
        <v>0.191</v>
      </c>
      <c r="L120" s="2" t="str">
        <f>IF(ISNA(VLOOKUP(A120, 'countries_by_area'!A:A, 1, FALSE)), "Not Found", "Found")</f>
        <v>Found</v>
      </c>
      <c r="M120" s="2" t="str">
        <f>IF(ISNA(VLOOKUP(A120, APPEND!A:A, 1, FALSE)), "Not Found", "Found")</f>
        <v>Found</v>
      </c>
    </row>
    <row r="121" spans="1:13" x14ac:dyDescent="0.35">
      <c r="A121" t="s">
        <v>18</v>
      </c>
      <c r="B121" s="1">
        <v>42736</v>
      </c>
      <c r="C121" s="2">
        <v>5.1520000000000001</v>
      </c>
      <c r="D121" s="2">
        <v>9.5549999999999997</v>
      </c>
      <c r="E121" s="2">
        <v>0.78700000000000003</v>
      </c>
      <c r="F121" s="2">
        <v>63.35</v>
      </c>
      <c r="G121" s="2">
        <v>0.73099999999999998</v>
      </c>
      <c r="H121" s="2">
        <v>-0.23100000000000001</v>
      </c>
      <c r="I121" s="2">
        <v>0.65300000000000002</v>
      </c>
      <c r="J121" s="2">
        <v>0.51200000000000001</v>
      </c>
      <c r="K121" s="2">
        <v>0.19800000000000001</v>
      </c>
      <c r="L121" s="2" t="str">
        <f>IF(ISNA(VLOOKUP(A121, 'countries_by_area'!A:A, 1, FALSE)), "Not Found", "Found")</f>
        <v>Found</v>
      </c>
      <c r="M121" s="2" t="str">
        <f>IF(ISNA(VLOOKUP(A121, APPEND!A:A, 1, FALSE)), "Not Found", "Found")</f>
        <v>Found</v>
      </c>
    </row>
    <row r="122" spans="1:13" x14ac:dyDescent="0.35">
      <c r="A122" t="s">
        <v>18</v>
      </c>
      <c r="B122" s="1">
        <v>43101</v>
      </c>
      <c r="C122" s="2">
        <v>5.1680000000000001</v>
      </c>
      <c r="D122" s="2">
        <v>9.5619999999999994</v>
      </c>
      <c r="E122" s="2">
        <v>0.78100000000000003</v>
      </c>
      <c r="F122" s="2">
        <v>63.475000000000001</v>
      </c>
      <c r="G122" s="2">
        <v>0.77200000000000002</v>
      </c>
      <c r="H122" s="2">
        <v>-0.23699999999999999</v>
      </c>
      <c r="I122" s="2">
        <v>0.56100000000000005</v>
      </c>
      <c r="J122" s="2">
        <v>0.52700000000000002</v>
      </c>
      <c r="K122" s="2">
        <v>0.191</v>
      </c>
      <c r="L122" s="2" t="str">
        <f>IF(ISNA(VLOOKUP(A122, 'countries_by_area'!A:A, 1, FALSE)), "Not Found", "Found")</f>
        <v>Found</v>
      </c>
      <c r="M122" s="2" t="str">
        <f>IF(ISNA(VLOOKUP(A122, APPEND!A:A, 1, FALSE)), "Not Found", "Found")</f>
        <v>Found</v>
      </c>
    </row>
    <row r="123" spans="1:13" x14ac:dyDescent="0.35">
      <c r="A123" t="s">
        <v>18</v>
      </c>
      <c r="B123" s="1">
        <v>43466</v>
      </c>
      <c r="C123" s="2">
        <v>5.173</v>
      </c>
      <c r="D123" s="2">
        <v>9.5779999999999994</v>
      </c>
      <c r="E123" s="2">
        <v>0.88700000000000001</v>
      </c>
      <c r="F123" s="2">
        <v>63.6</v>
      </c>
      <c r="G123" s="2">
        <v>0.85399999999999998</v>
      </c>
      <c r="H123" s="2">
        <v>-0.22</v>
      </c>
      <c r="I123" s="2">
        <v>0.45700000000000002</v>
      </c>
      <c r="J123" s="2">
        <v>0.57699999999999996</v>
      </c>
      <c r="K123" s="2">
        <v>0.16400000000000001</v>
      </c>
      <c r="L123" s="2" t="str">
        <f>IF(ISNA(VLOOKUP(A123, 'countries_by_area'!A:A, 1, FALSE)), "Not Found", "Found")</f>
        <v>Found</v>
      </c>
      <c r="M123" s="2" t="str">
        <f>IF(ISNA(VLOOKUP(A123, APPEND!A:A, 1, FALSE)), "Not Found", "Found")</f>
        <v>Found</v>
      </c>
    </row>
    <row r="124" spans="1:13" x14ac:dyDescent="0.35">
      <c r="A124" t="s">
        <v>18</v>
      </c>
      <c r="B124" s="1">
        <v>44562</v>
      </c>
      <c r="C124" s="2">
        <v>4.5759999999999996</v>
      </c>
      <c r="D124" s="2">
        <v>9.6189999999999998</v>
      </c>
      <c r="E124" s="2">
        <v>0.66500000000000004</v>
      </c>
      <c r="F124" s="2">
        <v>63.975000000000001</v>
      </c>
      <c r="G124" s="2">
        <v>0.8</v>
      </c>
      <c r="H124" s="2">
        <v>7.4999999999999997E-2</v>
      </c>
      <c r="I124" s="2">
        <v>0.69599999999999995</v>
      </c>
      <c r="J124" s="2">
        <v>0.53300000000000003</v>
      </c>
      <c r="K124" s="2">
        <v>0.40100000000000002</v>
      </c>
      <c r="L124" s="2" t="str">
        <f>IF(ISNA(VLOOKUP(A124, 'countries_by_area'!A:A, 1, FALSE)), "Not Found", "Found")</f>
        <v>Found</v>
      </c>
      <c r="M124" s="2" t="str">
        <f>IF(ISNA(VLOOKUP(A124, APPEND!A:A, 1, FALSE)), "Not Found", "Found")</f>
        <v>Found</v>
      </c>
    </row>
    <row r="125" spans="1:13" x14ac:dyDescent="0.35">
      <c r="A125" t="s">
        <v>18</v>
      </c>
      <c r="B125" s="1">
        <v>44927</v>
      </c>
      <c r="C125" s="2">
        <v>5.2140000000000004</v>
      </c>
      <c r="D125" s="2">
        <v>9.6370000000000005</v>
      </c>
      <c r="E125" s="2">
        <v>0.71299999999999997</v>
      </c>
      <c r="F125" s="2">
        <v>64.099999999999994</v>
      </c>
      <c r="G125" s="2">
        <v>0.82899999999999996</v>
      </c>
      <c r="H125" s="2">
        <v>-0.16</v>
      </c>
      <c r="I125" s="2">
        <v>0.627</v>
      </c>
      <c r="J125" s="2">
        <v>0.50900000000000001</v>
      </c>
      <c r="K125" s="2">
        <v>0.221</v>
      </c>
      <c r="L125" s="2" t="str">
        <f>IF(ISNA(VLOOKUP(A125, 'countries_by_area'!A:A, 1, FALSE)), "Not Found", "Found")</f>
        <v>Found</v>
      </c>
      <c r="M125" s="2" t="str">
        <f>IF(ISNA(VLOOKUP(A125, APPEND!A:A, 1, FALSE)), "Not Found", "Found")</f>
        <v>Found</v>
      </c>
    </row>
    <row r="126" spans="1:13" x14ac:dyDescent="0.35">
      <c r="A126" t="s">
        <v>19</v>
      </c>
      <c r="B126" s="1">
        <v>39814</v>
      </c>
      <c r="C126" s="2">
        <v>5.7009999999999996</v>
      </c>
      <c r="D126" s="2">
        <v>10.714</v>
      </c>
      <c r="E126" s="2">
        <v>0.90400000000000003</v>
      </c>
      <c r="F126" s="2">
        <v>64.760000000000005</v>
      </c>
      <c r="G126" s="2">
        <v>0.89600000000000002</v>
      </c>
      <c r="H126" s="2">
        <v>3.1E-2</v>
      </c>
      <c r="I126" s="2">
        <v>0.50600000000000001</v>
      </c>
      <c r="J126" s="2">
        <v>0.70699999999999996</v>
      </c>
      <c r="K126" s="2">
        <v>0.42199999999999999</v>
      </c>
      <c r="L126" s="2" t="str">
        <f>IF(ISNA(VLOOKUP(A126, 'countries_by_area'!A:A, 1, FALSE)), "Not Found", "Found")</f>
        <v>Found</v>
      </c>
      <c r="M126" s="2" t="str">
        <f>IF(ISNA(VLOOKUP(A126, APPEND!A:A, 1, FALSE)), "Not Found", "Found")</f>
        <v>Found</v>
      </c>
    </row>
    <row r="127" spans="1:13" x14ac:dyDescent="0.35">
      <c r="A127" t="s">
        <v>19</v>
      </c>
      <c r="B127" s="1">
        <v>40179</v>
      </c>
      <c r="C127" s="2">
        <v>5.9370000000000003</v>
      </c>
      <c r="D127" s="2">
        <v>10.728</v>
      </c>
      <c r="E127" s="2">
        <v>0.877</v>
      </c>
      <c r="F127" s="2">
        <v>65</v>
      </c>
      <c r="G127" s="2">
        <v>0.86199999999999999</v>
      </c>
      <c r="H127" s="2">
        <v>-8.0000000000000002E-3</v>
      </c>
      <c r="I127" s="2">
        <v>0.71499999999999997</v>
      </c>
      <c r="J127" s="2">
        <v>0.64100000000000001</v>
      </c>
      <c r="K127" s="2">
        <v>0.42299999999999999</v>
      </c>
      <c r="L127" s="2" t="str">
        <f>IF(ISNA(VLOOKUP(A127, 'countries_by_area'!A:A, 1, FALSE)), "Not Found", "Found")</f>
        <v>Found</v>
      </c>
      <c r="M127" s="2" t="str">
        <f>IF(ISNA(VLOOKUP(A127, APPEND!A:A, 1, FALSE)), "Not Found", "Found")</f>
        <v>Found</v>
      </c>
    </row>
    <row r="128" spans="1:13" x14ac:dyDescent="0.35">
      <c r="A128" t="s">
        <v>19</v>
      </c>
      <c r="B128" s="1">
        <v>40544</v>
      </c>
      <c r="C128" s="2">
        <v>4.8239999999999998</v>
      </c>
      <c r="D128" s="2">
        <v>10.749000000000001</v>
      </c>
      <c r="E128" s="2">
        <v>0.90800000000000003</v>
      </c>
      <c r="F128" s="2">
        <v>65.239999999999995</v>
      </c>
      <c r="G128" s="2">
        <v>0.87</v>
      </c>
      <c r="H128" s="2">
        <v>-6.0999999999999999E-2</v>
      </c>
      <c r="I128" s="2">
        <v>0.58299999999999996</v>
      </c>
      <c r="J128" s="2">
        <v>0.50600000000000001</v>
      </c>
      <c r="K128" s="2">
        <v>0.51400000000000001</v>
      </c>
      <c r="L128" s="2" t="str">
        <f>IF(ISNA(VLOOKUP(A128, 'countries_by_area'!A:A, 1, FALSE)), "Not Found", "Found")</f>
        <v>Found</v>
      </c>
      <c r="M128" s="2" t="str">
        <f>IF(ISNA(VLOOKUP(A128, APPEND!A:A, 1, FALSE)), "Not Found", "Found")</f>
        <v>Found</v>
      </c>
    </row>
    <row r="129" spans="1:13" x14ac:dyDescent="0.35">
      <c r="A129" t="s">
        <v>20</v>
      </c>
      <c r="B129" s="1">
        <v>38718</v>
      </c>
      <c r="C129" s="2">
        <v>4.319</v>
      </c>
      <c r="D129" s="2">
        <v>7.94</v>
      </c>
      <c r="E129" s="2">
        <v>0.67200000000000004</v>
      </c>
      <c r="F129" s="2">
        <v>59.12</v>
      </c>
      <c r="G129" s="2">
        <v>0.61199999999999999</v>
      </c>
      <c r="H129" s="2">
        <v>5.1999999999999998E-2</v>
      </c>
      <c r="I129" s="2">
        <v>0.78600000000000003</v>
      </c>
      <c r="J129" s="2">
        <v>0.45900000000000002</v>
      </c>
      <c r="K129" s="2">
        <v>0.32100000000000001</v>
      </c>
      <c r="L129" s="2" t="str">
        <f>IF(ISNA(VLOOKUP(A129, 'countries_by_area'!A:A, 1, FALSE)), "Not Found", "Found")</f>
        <v>Found</v>
      </c>
      <c r="M129" s="2" t="str">
        <f>IF(ISNA(VLOOKUP(A129, APPEND!A:A, 1, FALSE)), "Not Found", "Found")</f>
        <v>Found</v>
      </c>
    </row>
    <row r="130" spans="1:13" x14ac:dyDescent="0.35">
      <c r="A130" t="s">
        <v>20</v>
      </c>
      <c r="B130" s="1">
        <v>39083</v>
      </c>
      <c r="C130" s="2">
        <v>4.6070000000000002</v>
      </c>
      <c r="D130" s="2">
        <v>7.9969999999999999</v>
      </c>
      <c r="E130" s="2">
        <v>0.51400000000000001</v>
      </c>
      <c r="F130" s="2">
        <v>59.64</v>
      </c>
      <c r="G130" s="2">
        <v>0.60499999999999998</v>
      </c>
      <c r="H130" s="2">
        <v>2.4E-2</v>
      </c>
      <c r="I130" s="2">
        <v>0.80600000000000005</v>
      </c>
      <c r="J130" s="2">
        <v>0.48399999999999999</v>
      </c>
      <c r="K130" s="2">
        <v>0.313</v>
      </c>
      <c r="L130" s="2" t="str">
        <f>IF(ISNA(VLOOKUP(A130, 'countries_by_area'!A:A, 1, FALSE)), "Not Found", "Found")</f>
        <v>Found</v>
      </c>
      <c r="M130" s="2" t="str">
        <f>IF(ISNA(VLOOKUP(A130, APPEND!A:A, 1, FALSE)), "Not Found", "Found")</f>
        <v>Found</v>
      </c>
    </row>
    <row r="131" spans="1:13" x14ac:dyDescent="0.35">
      <c r="A131" t="s">
        <v>20</v>
      </c>
      <c r="B131" s="1">
        <v>39448</v>
      </c>
      <c r="C131" s="2">
        <v>5.0519999999999996</v>
      </c>
      <c r="D131" s="2">
        <v>8.0470000000000006</v>
      </c>
      <c r="E131" s="2">
        <v>0.46700000000000003</v>
      </c>
      <c r="F131" s="2">
        <v>60.16</v>
      </c>
      <c r="G131" s="2">
        <v>0.60599999999999998</v>
      </c>
      <c r="H131" s="2">
        <v>-0.06</v>
      </c>
      <c r="I131" s="2">
        <v>0.80200000000000005</v>
      </c>
      <c r="J131" s="2">
        <v>0.54500000000000004</v>
      </c>
      <c r="K131" s="2">
        <v>0.23200000000000001</v>
      </c>
      <c r="L131" s="2" t="str">
        <f>IF(ISNA(VLOOKUP(A131, 'countries_by_area'!A:A, 1, FALSE)), "Not Found", "Found")</f>
        <v>Found</v>
      </c>
      <c r="M131" s="2" t="str">
        <f>IF(ISNA(VLOOKUP(A131, APPEND!A:A, 1, FALSE)), "Not Found", "Found")</f>
        <v>Found</v>
      </c>
    </row>
    <row r="132" spans="1:13" x14ac:dyDescent="0.35">
      <c r="A132" t="s">
        <v>20</v>
      </c>
      <c r="B132" s="1">
        <v>39814</v>
      </c>
      <c r="C132" s="2">
        <v>5.0830000000000002</v>
      </c>
      <c r="D132" s="2">
        <v>8.0869999999999997</v>
      </c>
      <c r="E132" s="2">
        <v>0.52800000000000002</v>
      </c>
      <c r="F132" s="2">
        <v>60.68</v>
      </c>
      <c r="G132" s="2">
        <v>0.63100000000000001</v>
      </c>
      <c r="H132" s="2">
        <v>-9.0999999999999998E-2</v>
      </c>
      <c r="I132" s="2">
        <v>0.77600000000000002</v>
      </c>
      <c r="J132" s="2">
        <v>0.50600000000000001</v>
      </c>
      <c r="K132" s="2">
        <v>0.223</v>
      </c>
      <c r="L132" s="2" t="str">
        <f>IF(ISNA(VLOOKUP(A132, 'countries_by_area'!A:A, 1, FALSE)), "Not Found", "Found")</f>
        <v>Found</v>
      </c>
      <c r="M132" s="2" t="str">
        <f>IF(ISNA(VLOOKUP(A132, APPEND!A:A, 1, FALSE)), "Not Found", "Found")</f>
        <v>Found</v>
      </c>
    </row>
    <row r="133" spans="1:13" x14ac:dyDescent="0.35">
      <c r="A133" t="s">
        <v>20</v>
      </c>
      <c r="B133" s="1">
        <v>40179</v>
      </c>
      <c r="C133" s="2">
        <v>4.8579999999999997</v>
      </c>
      <c r="D133" s="2">
        <v>8.1300000000000008</v>
      </c>
      <c r="E133" s="2">
        <v>0.54900000000000004</v>
      </c>
      <c r="F133" s="2">
        <v>61.2</v>
      </c>
      <c r="G133" s="2">
        <v>0.65900000000000003</v>
      </c>
      <c r="H133" s="2">
        <v>-3.3000000000000002E-2</v>
      </c>
      <c r="I133" s="2">
        <v>0.77400000000000002</v>
      </c>
      <c r="J133" s="2">
        <v>0.496</v>
      </c>
      <c r="K133" s="2">
        <v>0.29199999999999998</v>
      </c>
      <c r="L133" s="2" t="str">
        <f>IF(ISNA(VLOOKUP(A133, 'countries_by_area'!A:A, 1, FALSE)), "Not Found", "Found")</f>
        <v>Found</v>
      </c>
      <c r="M133" s="2" t="str">
        <f>IF(ISNA(VLOOKUP(A133, APPEND!A:A, 1, FALSE)), "Not Found", "Found")</f>
        <v>Found</v>
      </c>
    </row>
    <row r="134" spans="1:13" x14ac:dyDescent="0.35">
      <c r="A134" t="s">
        <v>20</v>
      </c>
      <c r="B134" s="1">
        <v>40544</v>
      </c>
      <c r="C134" s="2">
        <v>4.9859999999999998</v>
      </c>
      <c r="D134" s="2">
        <v>8.1809999999999992</v>
      </c>
      <c r="E134" s="2">
        <v>0.60599999999999998</v>
      </c>
      <c r="F134" s="2">
        <v>61.72</v>
      </c>
      <c r="G134" s="2">
        <v>0.83799999999999997</v>
      </c>
      <c r="H134" s="2">
        <v>-8.5999999999999993E-2</v>
      </c>
      <c r="I134" s="2">
        <v>0.75700000000000001</v>
      </c>
      <c r="J134" s="2">
        <v>0.501</v>
      </c>
      <c r="K134" s="2">
        <v>0.23499999999999999</v>
      </c>
      <c r="L134" s="2" t="str">
        <f>IF(ISNA(VLOOKUP(A134, 'countries_by_area'!A:A, 1, FALSE)), "Not Found", "Found")</f>
        <v>Found</v>
      </c>
      <c r="M134" s="2" t="str">
        <f>IF(ISNA(VLOOKUP(A134, APPEND!A:A, 1, FALSE)), "Not Found", "Found")</f>
        <v>Found</v>
      </c>
    </row>
    <row r="135" spans="1:13" x14ac:dyDescent="0.35">
      <c r="A135" t="s">
        <v>20</v>
      </c>
      <c r="B135" s="1">
        <v>40909</v>
      </c>
      <c r="C135" s="2">
        <v>4.7240000000000002</v>
      </c>
      <c r="D135" s="2">
        <v>8.2309999999999999</v>
      </c>
      <c r="E135" s="2">
        <v>0.58199999999999996</v>
      </c>
      <c r="F135" s="2">
        <v>62.24</v>
      </c>
      <c r="G135" s="2">
        <v>0.66800000000000004</v>
      </c>
      <c r="H135" s="2">
        <v>-5.0999999999999997E-2</v>
      </c>
      <c r="I135" s="2">
        <v>0.76500000000000001</v>
      </c>
      <c r="J135" s="2">
        <v>0.53700000000000003</v>
      </c>
      <c r="K135" s="2">
        <v>0.183</v>
      </c>
      <c r="L135" s="2" t="str">
        <f>IF(ISNA(VLOOKUP(A135, 'countries_by_area'!A:A, 1, FALSE)), "Not Found", "Found")</f>
        <v>Found</v>
      </c>
      <c r="M135" s="2" t="str">
        <f>IF(ISNA(VLOOKUP(A135, APPEND!A:A, 1, FALSE)), "Not Found", "Found")</f>
        <v>Found</v>
      </c>
    </row>
    <row r="136" spans="1:13" x14ac:dyDescent="0.35">
      <c r="A136" t="s">
        <v>20</v>
      </c>
      <c r="B136" s="1">
        <v>41275</v>
      </c>
      <c r="C136" s="2">
        <v>4.66</v>
      </c>
      <c r="D136" s="2">
        <v>8.2769999999999992</v>
      </c>
      <c r="E136" s="2">
        <v>0.53</v>
      </c>
      <c r="F136" s="2">
        <v>62.76</v>
      </c>
      <c r="G136" s="2">
        <v>0.74199999999999999</v>
      </c>
      <c r="H136" s="2">
        <v>-3.2000000000000001E-2</v>
      </c>
      <c r="I136" s="2">
        <v>0.74299999999999999</v>
      </c>
      <c r="J136" s="2">
        <v>0.49199999999999999</v>
      </c>
      <c r="K136" s="2">
        <v>0.246</v>
      </c>
      <c r="L136" s="2" t="str">
        <f>IF(ISNA(VLOOKUP(A136, 'countries_by_area'!A:A, 1, FALSE)), "Not Found", "Found")</f>
        <v>Found</v>
      </c>
      <c r="M136" s="2" t="str">
        <f>IF(ISNA(VLOOKUP(A136, APPEND!A:A, 1, FALSE)), "Not Found", "Found")</f>
        <v>Found</v>
      </c>
    </row>
    <row r="137" spans="1:13" x14ac:dyDescent="0.35">
      <c r="A137" t="s">
        <v>20</v>
      </c>
      <c r="B137" s="1">
        <v>42005</v>
      </c>
      <c r="C137" s="2">
        <v>4.633</v>
      </c>
      <c r="D137" s="2">
        <v>8.375</v>
      </c>
      <c r="E137" s="2">
        <v>0.60099999999999998</v>
      </c>
      <c r="F137" s="2">
        <v>63.8</v>
      </c>
      <c r="G137" s="2">
        <v>0.81499999999999995</v>
      </c>
      <c r="H137" s="2">
        <v>-8.5000000000000006E-2</v>
      </c>
      <c r="I137" s="2">
        <v>0.72099999999999997</v>
      </c>
      <c r="J137" s="2">
        <v>0.54300000000000004</v>
      </c>
      <c r="K137" s="2">
        <v>0.22600000000000001</v>
      </c>
      <c r="L137" s="2" t="str">
        <f>IF(ISNA(VLOOKUP(A137, 'countries_by_area'!A:A, 1, FALSE)), "Not Found", "Found")</f>
        <v>Found</v>
      </c>
      <c r="M137" s="2" t="str">
        <f>IF(ISNA(VLOOKUP(A137, APPEND!A:A, 1, FALSE)), "Not Found", "Found")</f>
        <v>Found</v>
      </c>
    </row>
    <row r="138" spans="1:13" x14ac:dyDescent="0.35">
      <c r="A138" t="s">
        <v>20</v>
      </c>
      <c r="B138" s="1">
        <v>42370</v>
      </c>
      <c r="C138" s="2">
        <v>4.556</v>
      </c>
      <c r="D138" s="2">
        <v>8.4309999999999992</v>
      </c>
      <c r="E138" s="2">
        <v>0.64900000000000002</v>
      </c>
      <c r="F138" s="2">
        <v>63.924999999999997</v>
      </c>
      <c r="G138" s="2">
        <v>0.875</v>
      </c>
      <c r="H138" s="2">
        <v>-0.105</v>
      </c>
      <c r="I138" s="2">
        <v>0.68799999999999994</v>
      </c>
      <c r="J138" s="2">
        <v>0.437</v>
      </c>
      <c r="K138" s="2">
        <v>0.23499999999999999</v>
      </c>
      <c r="L138" s="2" t="str">
        <f>IF(ISNA(VLOOKUP(A138, 'countries_by_area'!A:A, 1, FALSE)), "Not Found", "Found")</f>
        <v>Found</v>
      </c>
      <c r="M138" s="2" t="str">
        <f>IF(ISNA(VLOOKUP(A138, APPEND!A:A, 1, FALSE)), "Not Found", "Found")</f>
        <v>Found</v>
      </c>
    </row>
    <row r="139" spans="1:13" x14ac:dyDescent="0.35">
      <c r="A139" t="s">
        <v>20</v>
      </c>
      <c r="B139" s="1">
        <v>42736</v>
      </c>
      <c r="C139" s="2">
        <v>4.3099999999999996</v>
      </c>
      <c r="D139" s="2">
        <v>8.4830000000000005</v>
      </c>
      <c r="E139" s="2">
        <v>0.71299999999999997</v>
      </c>
      <c r="F139" s="2">
        <v>64.05</v>
      </c>
      <c r="G139" s="2">
        <v>0.89600000000000002</v>
      </c>
      <c r="H139" s="2">
        <v>-4.0000000000000001E-3</v>
      </c>
      <c r="I139" s="2">
        <v>0.63500000000000001</v>
      </c>
      <c r="J139" s="2">
        <v>0.436</v>
      </c>
      <c r="K139" s="2">
        <v>0.214</v>
      </c>
      <c r="L139" s="2" t="str">
        <f>IF(ISNA(VLOOKUP(A139, 'countries_by_area'!A:A, 1, FALSE)), "Not Found", "Found")</f>
        <v>Found</v>
      </c>
      <c r="M139" s="2" t="str">
        <f>IF(ISNA(VLOOKUP(A139, APPEND!A:A, 1, FALSE)), "Not Found", "Found")</f>
        <v>Found</v>
      </c>
    </row>
    <row r="140" spans="1:13" x14ac:dyDescent="0.35">
      <c r="A140" t="s">
        <v>20</v>
      </c>
      <c r="B140" s="1">
        <v>43101</v>
      </c>
      <c r="C140" s="2">
        <v>4.4989999999999997</v>
      </c>
      <c r="D140" s="2">
        <v>8.5419999999999998</v>
      </c>
      <c r="E140" s="2">
        <v>0.70599999999999996</v>
      </c>
      <c r="F140" s="2">
        <v>64.174999999999997</v>
      </c>
      <c r="G140" s="2">
        <v>0.90100000000000002</v>
      </c>
      <c r="H140" s="2">
        <v>-5.8999999999999997E-2</v>
      </c>
      <c r="I140" s="2">
        <v>0.70099999999999996</v>
      </c>
      <c r="J140" s="2">
        <v>0.433</v>
      </c>
      <c r="K140" s="2">
        <v>0.36099999999999999</v>
      </c>
      <c r="L140" s="2" t="str">
        <f>IF(ISNA(VLOOKUP(A140, 'countries_by_area'!A:A, 1, FALSE)), "Not Found", "Found")</f>
        <v>Found</v>
      </c>
      <c r="M140" s="2" t="str">
        <f>IF(ISNA(VLOOKUP(A140, APPEND!A:A, 1, FALSE)), "Not Found", "Found")</f>
        <v>Found</v>
      </c>
    </row>
    <row r="141" spans="1:13" x14ac:dyDescent="0.35">
      <c r="A141" t="s">
        <v>20</v>
      </c>
      <c r="B141" s="1">
        <v>43466</v>
      </c>
      <c r="C141" s="2">
        <v>5.1139999999999999</v>
      </c>
      <c r="D141" s="2">
        <v>8.6069999999999993</v>
      </c>
      <c r="E141" s="2">
        <v>0.67300000000000004</v>
      </c>
      <c r="F141" s="2">
        <v>64.3</v>
      </c>
      <c r="G141" s="2">
        <v>0.90200000000000002</v>
      </c>
      <c r="H141" s="2">
        <v>-6.7000000000000004E-2</v>
      </c>
      <c r="I141" s="2">
        <v>0.65600000000000003</v>
      </c>
      <c r="J141" s="2">
        <v>0.433</v>
      </c>
      <c r="K141" s="2">
        <v>0.36899999999999999</v>
      </c>
      <c r="L141" s="2" t="str">
        <f>IF(ISNA(VLOOKUP(A141, 'countries_by_area'!A:A, 1, FALSE)), "Not Found", "Found")</f>
        <v>Found</v>
      </c>
      <c r="M141" s="2" t="str">
        <f>IF(ISNA(VLOOKUP(A141, APPEND!A:A, 1, FALSE)), "Not Found", "Found")</f>
        <v>Found</v>
      </c>
    </row>
    <row r="142" spans="1:13" x14ac:dyDescent="0.35">
      <c r="A142" t="s">
        <v>20</v>
      </c>
      <c r="B142" s="1">
        <v>43831</v>
      </c>
      <c r="C142" s="2">
        <v>5.28</v>
      </c>
      <c r="D142" s="2">
        <v>8.6289999999999996</v>
      </c>
      <c r="E142" s="2">
        <v>0.73899999999999999</v>
      </c>
      <c r="F142" s="2">
        <v>64.424999999999997</v>
      </c>
      <c r="G142" s="2">
        <v>0.77700000000000002</v>
      </c>
      <c r="H142" s="2">
        <v>-2.5000000000000001E-2</v>
      </c>
      <c r="I142" s="2">
        <v>0.74199999999999999</v>
      </c>
      <c r="J142" s="2">
        <v>0.48499999999999999</v>
      </c>
      <c r="K142" s="2">
        <v>0.33200000000000002</v>
      </c>
      <c r="L142" s="2" t="str">
        <f>IF(ISNA(VLOOKUP(A142, 'countries_by_area'!A:A, 1, FALSE)), "Not Found", "Found")</f>
        <v>Found</v>
      </c>
      <c r="M142" s="2" t="str">
        <f>IF(ISNA(VLOOKUP(A142, APPEND!A:A, 1, FALSE)), "Not Found", "Found")</f>
        <v>Found</v>
      </c>
    </row>
    <row r="143" spans="1:13" x14ac:dyDescent="0.35">
      <c r="A143" t="s">
        <v>20</v>
      </c>
      <c r="B143" s="1">
        <v>44197</v>
      </c>
      <c r="C143" s="2">
        <v>4.1230000000000002</v>
      </c>
      <c r="D143" s="2">
        <v>8.6850000000000005</v>
      </c>
      <c r="E143" s="2">
        <v>0.48499999999999999</v>
      </c>
      <c r="F143" s="2">
        <v>64.55</v>
      </c>
      <c r="G143" s="2">
        <v>0.89300000000000002</v>
      </c>
      <c r="H143" s="2">
        <v>8.8999999999999996E-2</v>
      </c>
      <c r="I143" s="2">
        <v>0.746</v>
      </c>
      <c r="J143" s="2">
        <v>0.504</v>
      </c>
      <c r="K143" s="2">
        <v>0.44800000000000001</v>
      </c>
      <c r="L143" s="2" t="str">
        <f>IF(ISNA(VLOOKUP(A143, 'countries_by_area'!A:A, 1, FALSE)), "Not Found", "Found")</f>
        <v>Found</v>
      </c>
      <c r="M143" s="2" t="str">
        <f>IF(ISNA(VLOOKUP(A143, APPEND!A:A, 1, FALSE)), "Not Found", "Found")</f>
        <v>Found</v>
      </c>
    </row>
    <row r="144" spans="1:13" x14ac:dyDescent="0.35">
      <c r="A144" t="s">
        <v>20</v>
      </c>
      <c r="B144" s="1">
        <v>44562</v>
      </c>
      <c r="C144" s="2">
        <v>3.4079999999999999</v>
      </c>
      <c r="D144" s="2">
        <v>8.7420000000000009</v>
      </c>
      <c r="E144" s="2">
        <v>0.40400000000000003</v>
      </c>
      <c r="F144" s="2">
        <v>64.674999999999997</v>
      </c>
      <c r="G144" s="2">
        <v>0.86499999999999999</v>
      </c>
      <c r="H144" s="2">
        <v>-5.8000000000000003E-2</v>
      </c>
      <c r="I144" s="2">
        <v>0.61699999999999999</v>
      </c>
      <c r="J144" s="2">
        <v>0.39400000000000002</v>
      </c>
      <c r="K144" s="2">
        <v>0.44800000000000001</v>
      </c>
      <c r="L144" s="2" t="str">
        <f>IF(ISNA(VLOOKUP(A144, 'countries_by_area'!A:A, 1, FALSE)), "Not Found", "Found")</f>
        <v>Found</v>
      </c>
      <c r="M144" s="2" t="str">
        <f>IF(ISNA(VLOOKUP(A144, APPEND!A:A, 1, FALSE)), "Not Found", "Found")</f>
        <v>Found</v>
      </c>
    </row>
    <row r="145" spans="1:13" x14ac:dyDescent="0.35">
      <c r="A145" t="s">
        <v>20</v>
      </c>
      <c r="B145" s="1">
        <v>44927</v>
      </c>
      <c r="C145" s="2">
        <v>4.1139999999999999</v>
      </c>
      <c r="D145" s="2">
        <v>8.7829999999999995</v>
      </c>
      <c r="E145" s="2">
        <v>0.45</v>
      </c>
      <c r="F145" s="2">
        <v>64.8</v>
      </c>
      <c r="G145" s="2">
        <v>0.91900000000000004</v>
      </c>
      <c r="H145" s="2">
        <v>1.9E-2</v>
      </c>
      <c r="I145" s="2">
        <v>0.75600000000000001</v>
      </c>
      <c r="J145" s="2">
        <v>0.435</v>
      </c>
      <c r="K145" s="2">
        <v>0.435</v>
      </c>
      <c r="L145" s="2" t="str">
        <f>IF(ISNA(VLOOKUP(A145, 'countries_by_area'!A:A, 1, FALSE)), "Not Found", "Found")</f>
        <v>Found</v>
      </c>
      <c r="M145" s="2" t="str">
        <f>IF(ISNA(VLOOKUP(A145, APPEND!A:A, 1, FALSE)), "Not Found", "Found")</f>
        <v>Found</v>
      </c>
    </row>
    <row r="146" spans="1:13" x14ac:dyDescent="0.35">
      <c r="A146" t="s">
        <v>21</v>
      </c>
      <c r="B146" s="1">
        <v>38718</v>
      </c>
      <c r="C146" s="2">
        <v>5.6580000000000004</v>
      </c>
      <c r="D146" s="2">
        <v>9.4890000000000008</v>
      </c>
      <c r="E146" s="2">
        <v>0.91800000000000004</v>
      </c>
      <c r="F146" s="2">
        <v>60.06</v>
      </c>
      <c r="G146" s="2">
        <v>0.70699999999999996</v>
      </c>
      <c r="H146" s="2">
        <v>-0.252</v>
      </c>
      <c r="I146" s="2">
        <v>0.70799999999999996</v>
      </c>
      <c r="J146" s="2">
        <v>0.53500000000000003</v>
      </c>
      <c r="K146" s="2">
        <v>0.26900000000000002</v>
      </c>
      <c r="L146" s="2" t="str">
        <f>IF(ISNA(VLOOKUP(A146, 'countries_by_area'!A:A, 1, FALSE)), "Not Found", "Found")</f>
        <v>Found</v>
      </c>
      <c r="M146" s="2" t="str">
        <f>IF(ISNA(VLOOKUP(A146, APPEND!A:A, 1, FALSE)), "Not Found", "Found")</f>
        <v>Found</v>
      </c>
    </row>
    <row r="147" spans="1:13" x14ac:dyDescent="0.35">
      <c r="A147" t="s">
        <v>21</v>
      </c>
      <c r="B147" s="1">
        <v>39083</v>
      </c>
      <c r="C147" s="2">
        <v>5.617</v>
      </c>
      <c r="D147" s="2">
        <v>9.5760000000000005</v>
      </c>
      <c r="E147" s="2">
        <v>0.85799999999999998</v>
      </c>
      <c r="F147" s="2">
        <v>60.62</v>
      </c>
      <c r="G147" s="2">
        <v>0.66700000000000004</v>
      </c>
      <c r="H147" s="2">
        <v>-0.23</v>
      </c>
      <c r="I147" s="2">
        <v>0.69499999999999995</v>
      </c>
      <c r="J147" s="2">
        <v>0.502</v>
      </c>
      <c r="K147" s="2">
        <v>0.23499999999999999</v>
      </c>
      <c r="L147" s="2" t="str">
        <f>IF(ISNA(VLOOKUP(A147, 'countries_by_area'!A:A, 1, FALSE)), "Not Found", "Found")</f>
        <v>Found</v>
      </c>
      <c r="M147" s="2" t="str">
        <f>IF(ISNA(VLOOKUP(A147, APPEND!A:A, 1, FALSE)), "Not Found", "Found")</f>
        <v>Found</v>
      </c>
    </row>
    <row r="148" spans="1:13" x14ac:dyDescent="0.35">
      <c r="A148" t="s">
        <v>21</v>
      </c>
      <c r="B148" s="1">
        <v>39814</v>
      </c>
      <c r="C148" s="2">
        <v>5.5640000000000001</v>
      </c>
      <c r="D148" s="2">
        <v>9.6809999999999992</v>
      </c>
      <c r="E148" s="2">
        <v>0.90800000000000003</v>
      </c>
      <c r="F148" s="2">
        <v>61.74</v>
      </c>
      <c r="G148" s="2">
        <v>0.67900000000000005</v>
      </c>
      <c r="H148" s="2">
        <v>-0.20899999999999999</v>
      </c>
      <c r="I148" s="2">
        <v>0.67600000000000005</v>
      </c>
      <c r="J148" s="2">
        <v>0.54400000000000004</v>
      </c>
      <c r="K148" s="2">
        <v>0.223</v>
      </c>
      <c r="L148" s="2" t="str">
        <f>IF(ISNA(VLOOKUP(A148, 'countries_by_area'!A:A, 1, FALSE)), "Not Found", "Found")</f>
        <v>Found</v>
      </c>
      <c r="M148" s="2" t="str">
        <f>IF(ISNA(VLOOKUP(A148, APPEND!A:A, 1, FALSE)), "Not Found", "Found")</f>
        <v>Found</v>
      </c>
    </row>
    <row r="149" spans="1:13" x14ac:dyDescent="0.35">
      <c r="A149" t="s">
        <v>21</v>
      </c>
      <c r="B149" s="1">
        <v>40179</v>
      </c>
      <c r="C149" s="2">
        <v>5.5259999999999998</v>
      </c>
      <c r="D149" s="2">
        <v>9.7590000000000003</v>
      </c>
      <c r="E149" s="2">
        <v>0.91800000000000004</v>
      </c>
      <c r="F149" s="2">
        <v>62.3</v>
      </c>
      <c r="G149" s="2">
        <v>0.7</v>
      </c>
      <c r="H149" s="2">
        <v>-0.16800000000000001</v>
      </c>
      <c r="I149" s="2">
        <v>0.70599999999999996</v>
      </c>
      <c r="J149" s="2">
        <v>0.53200000000000003</v>
      </c>
      <c r="K149" s="2">
        <v>0.20799999999999999</v>
      </c>
      <c r="L149" s="2" t="str">
        <f>IF(ISNA(VLOOKUP(A149, 'countries_by_area'!A:A, 1, FALSE)), "Not Found", "Found")</f>
        <v>Found</v>
      </c>
      <c r="M149" s="2" t="str">
        <f>IF(ISNA(VLOOKUP(A149, APPEND!A:A, 1, FALSE)), "Not Found", "Found")</f>
        <v>Found</v>
      </c>
    </row>
    <row r="150" spans="1:13" x14ac:dyDescent="0.35">
      <c r="A150" t="s">
        <v>21</v>
      </c>
      <c r="B150" s="1">
        <v>40544</v>
      </c>
      <c r="C150" s="2">
        <v>5.2249999999999996</v>
      </c>
      <c r="D150" s="2">
        <v>9.8130000000000006</v>
      </c>
      <c r="E150" s="2">
        <v>0.91</v>
      </c>
      <c r="F150" s="2">
        <v>62.86</v>
      </c>
      <c r="G150" s="2">
        <v>0.65600000000000003</v>
      </c>
      <c r="H150" s="2">
        <v>-0.17399999999999999</v>
      </c>
      <c r="I150" s="2">
        <v>0.67200000000000004</v>
      </c>
      <c r="J150" s="2">
        <v>0.49299999999999999</v>
      </c>
      <c r="K150" s="2">
        <v>0.249</v>
      </c>
      <c r="L150" s="2" t="str">
        <f>IF(ISNA(VLOOKUP(A150, 'countries_by_area'!A:A, 1, FALSE)), "Not Found", "Found")</f>
        <v>Found</v>
      </c>
      <c r="M150" s="2" t="str">
        <f>IF(ISNA(VLOOKUP(A150, APPEND!A:A, 1, FALSE)), "Not Found", "Found")</f>
        <v>Found</v>
      </c>
    </row>
    <row r="151" spans="1:13" x14ac:dyDescent="0.35">
      <c r="A151" t="s">
        <v>21</v>
      </c>
      <c r="B151" s="1">
        <v>40909</v>
      </c>
      <c r="C151" s="2">
        <v>5.7489999999999997</v>
      </c>
      <c r="D151" s="2">
        <v>9.8320000000000007</v>
      </c>
      <c r="E151" s="2">
        <v>0.90200000000000002</v>
      </c>
      <c r="F151" s="2">
        <v>63.42</v>
      </c>
      <c r="G151" s="2">
        <v>0.64500000000000002</v>
      </c>
      <c r="H151" s="2">
        <v>-0.223</v>
      </c>
      <c r="I151" s="2">
        <v>0.65700000000000003</v>
      </c>
      <c r="J151" s="2">
        <v>0.51500000000000001</v>
      </c>
      <c r="K151" s="2">
        <v>0.18099999999999999</v>
      </c>
      <c r="L151" s="2" t="str">
        <f>IF(ISNA(VLOOKUP(A151, 'countries_by_area'!A:A, 1, FALSE)), "Not Found", "Found")</f>
        <v>Found</v>
      </c>
      <c r="M151" s="2" t="str">
        <f>IF(ISNA(VLOOKUP(A151, APPEND!A:A, 1, FALSE)), "Not Found", "Found")</f>
        <v>Found</v>
      </c>
    </row>
    <row r="152" spans="1:13" x14ac:dyDescent="0.35">
      <c r="A152" t="s">
        <v>21</v>
      </c>
      <c r="B152" s="1">
        <v>41275</v>
      </c>
      <c r="C152" s="2">
        <v>5.8760000000000003</v>
      </c>
      <c r="D152" s="2">
        <v>9.8420000000000005</v>
      </c>
      <c r="E152" s="2">
        <v>0.92300000000000004</v>
      </c>
      <c r="F152" s="2">
        <v>63.98</v>
      </c>
      <c r="G152" s="2">
        <v>0.72299999999999998</v>
      </c>
      <c r="H152" s="2">
        <v>-0.183</v>
      </c>
      <c r="I152" s="2">
        <v>0.65300000000000002</v>
      </c>
      <c r="J152" s="2">
        <v>0.54500000000000004</v>
      </c>
      <c r="K152" s="2">
        <v>0.20599999999999999</v>
      </c>
      <c r="L152" s="2" t="str">
        <f>IF(ISNA(VLOOKUP(A152, 'countries_by_area'!A:A, 1, FALSE)), "Not Found", "Found")</f>
        <v>Found</v>
      </c>
      <c r="M152" s="2" t="str">
        <f>IF(ISNA(VLOOKUP(A152, APPEND!A:A, 1, FALSE)), "Not Found", "Found")</f>
        <v>Found</v>
      </c>
    </row>
    <row r="153" spans="1:13" x14ac:dyDescent="0.35">
      <c r="A153" t="s">
        <v>21</v>
      </c>
      <c r="B153" s="1">
        <v>41640</v>
      </c>
      <c r="C153" s="2">
        <v>5.8120000000000003</v>
      </c>
      <c r="D153" s="2">
        <v>9.8580000000000005</v>
      </c>
      <c r="E153" s="2">
        <v>0.88</v>
      </c>
      <c r="F153" s="2">
        <v>64.540000000000006</v>
      </c>
      <c r="G153" s="2">
        <v>0.64700000000000002</v>
      </c>
      <c r="H153" s="2">
        <v>-5.3999999999999999E-2</v>
      </c>
      <c r="I153" s="2">
        <v>0.68200000000000005</v>
      </c>
      <c r="J153" s="2">
        <v>0.57499999999999996</v>
      </c>
      <c r="K153" s="2">
        <v>0.20899999999999999</v>
      </c>
      <c r="L153" s="2" t="str">
        <f>IF(ISNA(VLOOKUP(A153, 'countries_by_area'!A:A, 1, FALSE)), "Not Found", "Found")</f>
        <v>Found</v>
      </c>
      <c r="M153" s="2" t="str">
        <f>IF(ISNA(VLOOKUP(A153, APPEND!A:A, 1, FALSE)), "Not Found", "Found")</f>
        <v>Found</v>
      </c>
    </row>
    <row r="154" spans="1:13" x14ac:dyDescent="0.35">
      <c r="A154" t="s">
        <v>21</v>
      </c>
      <c r="B154" s="1">
        <v>42005</v>
      </c>
      <c r="C154" s="2">
        <v>5.7190000000000003</v>
      </c>
      <c r="D154" s="2">
        <v>9.8179999999999996</v>
      </c>
      <c r="E154" s="2">
        <v>0.92400000000000004</v>
      </c>
      <c r="F154" s="2">
        <v>65.099999999999994</v>
      </c>
      <c r="G154" s="2">
        <v>0.623</v>
      </c>
      <c r="H154" s="2">
        <v>-9.7000000000000003E-2</v>
      </c>
      <c r="I154" s="2">
        <v>0.66900000000000004</v>
      </c>
      <c r="J154" s="2">
        <v>0.54600000000000004</v>
      </c>
      <c r="K154" s="2">
        <v>0.184</v>
      </c>
      <c r="L154" s="2" t="str">
        <f>IF(ISNA(VLOOKUP(A154, 'countries_by_area'!A:A, 1, FALSE)), "Not Found", "Found")</f>
        <v>Found</v>
      </c>
      <c r="M154" s="2" t="str">
        <f>IF(ISNA(VLOOKUP(A154, APPEND!A:A, 1, FALSE)), "Not Found", "Found")</f>
        <v>Found</v>
      </c>
    </row>
    <row r="155" spans="1:13" x14ac:dyDescent="0.35">
      <c r="A155" t="s">
        <v>21</v>
      </c>
      <c r="B155" s="1">
        <v>42370</v>
      </c>
      <c r="C155" s="2">
        <v>5.1779999999999999</v>
      </c>
      <c r="D155" s="2">
        <v>9.7919999999999998</v>
      </c>
      <c r="E155" s="2">
        <v>0.92700000000000005</v>
      </c>
      <c r="F155" s="2">
        <v>65.325000000000003</v>
      </c>
      <c r="G155" s="2">
        <v>0.65800000000000003</v>
      </c>
      <c r="H155" s="2">
        <v>-0.13100000000000001</v>
      </c>
      <c r="I155" s="2">
        <v>0.66400000000000003</v>
      </c>
      <c r="J155" s="2">
        <v>0.503</v>
      </c>
      <c r="K155" s="2">
        <v>0.182</v>
      </c>
      <c r="L155" s="2" t="str">
        <f>IF(ISNA(VLOOKUP(A155, 'countries_by_area'!A:A, 1, FALSE)), "Not Found", "Found")</f>
        <v>Found</v>
      </c>
      <c r="M155" s="2" t="str">
        <f>IF(ISNA(VLOOKUP(A155, APPEND!A:A, 1, FALSE)), "Not Found", "Found")</f>
        <v>Found</v>
      </c>
    </row>
    <row r="156" spans="1:13" x14ac:dyDescent="0.35">
      <c r="A156" t="s">
        <v>21</v>
      </c>
      <c r="B156" s="1">
        <v>42736</v>
      </c>
      <c r="C156" s="2">
        <v>5.5529999999999999</v>
      </c>
      <c r="D156" s="2">
        <v>9.8179999999999996</v>
      </c>
      <c r="E156" s="2">
        <v>0.9</v>
      </c>
      <c r="F156" s="2">
        <v>65.55</v>
      </c>
      <c r="G156" s="2">
        <v>0.621</v>
      </c>
      <c r="H156" s="2">
        <v>-0.128</v>
      </c>
      <c r="I156" s="2">
        <v>0.65400000000000003</v>
      </c>
      <c r="J156" s="2">
        <v>0.502</v>
      </c>
      <c r="K156" s="2">
        <v>0.23300000000000001</v>
      </c>
      <c r="L156" s="2" t="str">
        <f>IF(ISNA(VLOOKUP(A156, 'countries_by_area'!A:A, 1, FALSE)), "Not Found", "Found")</f>
        <v>Found</v>
      </c>
      <c r="M156" s="2" t="str">
        <f>IF(ISNA(VLOOKUP(A156, APPEND!A:A, 1, FALSE)), "Not Found", "Found")</f>
        <v>Found</v>
      </c>
    </row>
    <row r="157" spans="1:13" x14ac:dyDescent="0.35">
      <c r="A157" t="s">
        <v>21</v>
      </c>
      <c r="B157" s="1">
        <v>43101</v>
      </c>
      <c r="C157" s="2">
        <v>5.234</v>
      </c>
      <c r="D157" s="2">
        <v>9.8510000000000009</v>
      </c>
      <c r="E157" s="2">
        <v>0.90500000000000003</v>
      </c>
      <c r="F157" s="2">
        <v>65.775000000000006</v>
      </c>
      <c r="G157" s="2">
        <v>0.64400000000000002</v>
      </c>
      <c r="H157" s="2">
        <v>-0.18099999999999999</v>
      </c>
      <c r="I157" s="2">
        <v>0.71799999999999997</v>
      </c>
      <c r="J157" s="2">
        <v>0.40899999999999997</v>
      </c>
      <c r="K157" s="2">
        <v>0.23599999999999999</v>
      </c>
      <c r="L157" s="2" t="str">
        <f>IF(ISNA(VLOOKUP(A157, 'countries_by_area'!A:A, 1, FALSE)), "Not Found", "Found")</f>
        <v>Found</v>
      </c>
      <c r="M157" s="2" t="str">
        <f>IF(ISNA(VLOOKUP(A157, APPEND!A:A, 1, FALSE)), "Not Found", "Found")</f>
        <v>Found</v>
      </c>
    </row>
    <row r="158" spans="1:13" x14ac:dyDescent="0.35">
      <c r="A158" t="s">
        <v>21</v>
      </c>
      <c r="B158" s="1">
        <v>43466</v>
      </c>
      <c r="C158" s="2">
        <v>5.8209999999999997</v>
      </c>
      <c r="D158" s="2">
        <v>9.8670000000000009</v>
      </c>
      <c r="E158" s="2">
        <v>0.91700000000000004</v>
      </c>
      <c r="F158" s="2">
        <v>66</v>
      </c>
      <c r="G158" s="2">
        <v>0.65700000000000003</v>
      </c>
      <c r="H158" s="2">
        <v>-0.192</v>
      </c>
      <c r="I158" s="2">
        <v>0.54600000000000004</v>
      </c>
      <c r="J158" s="2">
        <v>0.55900000000000005</v>
      </c>
      <c r="K158" s="2">
        <v>0.19</v>
      </c>
      <c r="L158" s="2" t="str">
        <f>IF(ISNA(VLOOKUP(A158, 'countries_by_area'!A:A, 1, FALSE)), "Not Found", "Found")</f>
        <v>Found</v>
      </c>
      <c r="M158" s="2" t="str">
        <f>IF(ISNA(VLOOKUP(A158, APPEND!A:A, 1, FALSE)), "Not Found", "Found")</f>
        <v>Found</v>
      </c>
    </row>
    <row r="159" spans="1:13" x14ac:dyDescent="0.35">
      <c r="A159" t="s">
        <v>22</v>
      </c>
      <c r="B159" s="1">
        <v>39083</v>
      </c>
      <c r="C159" s="2">
        <v>7.2190000000000003</v>
      </c>
      <c r="D159" s="2">
        <v>10.791</v>
      </c>
      <c r="E159" s="2">
        <v>0.92200000000000004</v>
      </c>
      <c r="F159" s="2">
        <v>68.72</v>
      </c>
      <c r="G159" s="2">
        <v>0.90100000000000002</v>
      </c>
      <c r="H159" s="2">
        <v>6.4000000000000001E-2</v>
      </c>
      <c r="I159" s="2">
        <v>0.72099999999999997</v>
      </c>
      <c r="J159" s="2">
        <v>0.74399999999999999</v>
      </c>
      <c r="K159" s="2">
        <v>0.218</v>
      </c>
      <c r="L159" s="2" t="str">
        <f>IF(ISNA(VLOOKUP(A159, 'countries_by_area'!A:A, 1, FALSE)), "Not Found", "Found")</f>
        <v>Found</v>
      </c>
      <c r="M159" s="2" t="str">
        <f>IF(ISNA(VLOOKUP(A159, APPEND!A:A, 1, FALSE)), "Not Found", "Found")</f>
        <v>Found</v>
      </c>
    </row>
    <row r="160" spans="1:13" x14ac:dyDescent="0.35">
      <c r="A160" t="s">
        <v>22</v>
      </c>
      <c r="B160" s="1">
        <v>39448</v>
      </c>
      <c r="C160" s="2">
        <v>7.117</v>
      </c>
      <c r="D160" s="2">
        <v>10.788</v>
      </c>
      <c r="E160" s="2">
        <v>0.92300000000000004</v>
      </c>
      <c r="F160" s="2">
        <v>68.88</v>
      </c>
      <c r="G160" s="2">
        <v>0.88700000000000001</v>
      </c>
      <c r="H160" s="2">
        <v>1E-3</v>
      </c>
      <c r="I160" s="2">
        <v>0.65200000000000002</v>
      </c>
      <c r="J160" s="2">
        <v>0.70899999999999996</v>
      </c>
      <c r="K160" s="2">
        <v>0.24199999999999999</v>
      </c>
      <c r="L160" s="2" t="str">
        <f>IF(ISNA(VLOOKUP(A160, 'countries_by_area'!A:A, 1, FALSE)), "Not Found", "Found")</f>
        <v>Found</v>
      </c>
      <c r="M160" s="2" t="str">
        <f>IF(ISNA(VLOOKUP(A160, APPEND!A:A, 1, FALSE)), "Not Found", "Found")</f>
        <v>Found</v>
      </c>
    </row>
    <row r="161" spans="1:13" x14ac:dyDescent="0.35">
      <c r="A161" t="s">
        <v>22</v>
      </c>
      <c r="B161" s="1">
        <v>40179</v>
      </c>
      <c r="C161" s="2">
        <v>6.8540000000000001</v>
      </c>
      <c r="D161" s="2">
        <v>10.778</v>
      </c>
      <c r="E161" s="2">
        <v>0.93100000000000005</v>
      </c>
      <c r="F161" s="2">
        <v>69.2</v>
      </c>
      <c r="G161" s="2">
        <v>0.80700000000000005</v>
      </c>
      <c r="H161" s="2">
        <v>1.6E-2</v>
      </c>
      <c r="I161" s="2">
        <v>0.69699999999999995</v>
      </c>
      <c r="J161" s="2">
        <v>0.79300000000000004</v>
      </c>
      <c r="K161" s="2">
        <v>0.24</v>
      </c>
      <c r="L161" s="2" t="str">
        <f>IF(ISNA(VLOOKUP(A161, 'countries_by_area'!A:A, 1, FALSE)), "Not Found", "Found")</f>
        <v>Found</v>
      </c>
      <c r="M161" s="2" t="str">
        <f>IF(ISNA(VLOOKUP(A161, APPEND!A:A, 1, FALSE)), "Not Found", "Found")</f>
        <v>Found</v>
      </c>
    </row>
    <row r="162" spans="1:13" x14ac:dyDescent="0.35">
      <c r="A162" t="s">
        <v>22</v>
      </c>
      <c r="B162" s="1">
        <v>40544</v>
      </c>
      <c r="C162" s="2">
        <v>7.1109999999999998</v>
      </c>
      <c r="D162" s="2">
        <v>10.782</v>
      </c>
      <c r="E162" s="2">
        <v>0.93700000000000006</v>
      </c>
      <c r="F162" s="2">
        <v>69.36</v>
      </c>
      <c r="G162" s="2">
        <v>0.88</v>
      </c>
      <c r="H162" s="2">
        <v>-0.02</v>
      </c>
      <c r="I162" s="2">
        <v>0.71099999999999997</v>
      </c>
      <c r="J162" s="2">
        <v>0.752</v>
      </c>
      <c r="K162" s="2">
        <v>0.22500000000000001</v>
      </c>
      <c r="L162" s="2" t="str">
        <f>IF(ISNA(VLOOKUP(A162, 'countries_by_area'!A:A, 1, FALSE)), "Not Found", "Found")</f>
        <v>Found</v>
      </c>
      <c r="M162" s="2" t="str">
        <f>IF(ISNA(VLOOKUP(A162, APPEND!A:A, 1, FALSE)), "Not Found", "Found")</f>
        <v>Found</v>
      </c>
    </row>
    <row r="163" spans="1:13" x14ac:dyDescent="0.35">
      <c r="A163" t="s">
        <v>22</v>
      </c>
      <c r="B163" s="1">
        <v>40909</v>
      </c>
      <c r="C163" s="2">
        <v>6.9349999999999996</v>
      </c>
      <c r="D163" s="2">
        <v>10.782999999999999</v>
      </c>
      <c r="E163" s="2">
        <v>0.92700000000000005</v>
      </c>
      <c r="F163" s="2">
        <v>69.52</v>
      </c>
      <c r="G163" s="2">
        <v>0.85499999999999998</v>
      </c>
      <c r="H163" s="2">
        <v>-5.6000000000000001E-2</v>
      </c>
      <c r="I163" s="2">
        <v>0.75800000000000001</v>
      </c>
      <c r="J163" s="2">
        <v>0.71799999999999997</v>
      </c>
      <c r="K163" s="2">
        <v>0.23799999999999999</v>
      </c>
      <c r="L163" s="2" t="str">
        <f>IF(ISNA(VLOOKUP(A163, 'countries_by_area'!A:A, 1, FALSE)), "Not Found", "Found")</f>
        <v>Found</v>
      </c>
      <c r="M163" s="2" t="str">
        <f>IF(ISNA(VLOOKUP(A163, APPEND!A:A, 1, FALSE)), "Not Found", "Found")</f>
        <v>Found</v>
      </c>
    </row>
    <row r="164" spans="1:13" x14ac:dyDescent="0.35">
      <c r="A164" t="s">
        <v>22</v>
      </c>
      <c r="B164" s="1">
        <v>41275</v>
      </c>
      <c r="C164" s="2">
        <v>7.1040000000000001</v>
      </c>
      <c r="D164" s="2">
        <v>10.782999999999999</v>
      </c>
      <c r="E164" s="2">
        <v>0.90900000000000003</v>
      </c>
      <c r="F164" s="2">
        <v>69.680000000000007</v>
      </c>
      <c r="G164" s="2">
        <v>0.89100000000000001</v>
      </c>
      <c r="H164" s="2">
        <v>1.0999999999999999E-2</v>
      </c>
      <c r="I164" s="2">
        <v>0.57399999999999995</v>
      </c>
      <c r="J164" s="2">
        <v>0.73799999999999999</v>
      </c>
      <c r="K164" s="2">
        <v>0.217</v>
      </c>
      <c r="L164" s="2" t="str">
        <f>IF(ISNA(VLOOKUP(A164, 'countries_by_area'!A:A, 1, FALSE)), "Not Found", "Found")</f>
        <v>Found</v>
      </c>
      <c r="M164" s="2" t="str">
        <f>IF(ISNA(VLOOKUP(A164, APPEND!A:A, 1, FALSE)), "Not Found", "Found")</f>
        <v>Found</v>
      </c>
    </row>
    <row r="165" spans="1:13" x14ac:dyDescent="0.35">
      <c r="A165" t="s">
        <v>22</v>
      </c>
      <c r="B165" s="1">
        <v>41640</v>
      </c>
      <c r="C165" s="2">
        <v>6.8550000000000004</v>
      </c>
      <c r="D165" s="2">
        <v>10.794</v>
      </c>
      <c r="E165" s="2">
        <v>0.94399999999999995</v>
      </c>
      <c r="F165" s="2">
        <v>69.84</v>
      </c>
      <c r="G165" s="2">
        <v>0.86099999999999999</v>
      </c>
      <c r="H165" s="2">
        <v>-5.0000000000000001E-3</v>
      </c>
      <c r="I165" s="2">
        <v>0.51200000000000001</v>
      </c>
      <c r="J165" s="2">
        <v>0.74399999999999999</v>
      </c>
      <c r="K165" s="2">
        <v>0.252</v>
      </c>
      <c r="L165" s="2" t="str">
        <f>IF(ISNA(VLOOKUP(A165, 'countries_by_area'!A:A, 1, FALSE)), "Not Found", "Found")</f>
        <v>Found</v>
      </c>
      <c r="M165" s="2" t="str">
        <f>IF(ISNA(VLOOKUP(A165, APPEND!A:A, 1, FALSE)), "Not Found", "Found")</f>
        <v>Found</v>
      </c>
    </row>
    <row r="166" spans="1:13" x14ac:dyDescent="0.35">
      <c r="A166" t="s">
        <v>22</v>
      </c>
      <c r="B166" s="1">
        <v>42005</v>
      </c>
      <c r="C166" s="2">
        <v>6.9039999999999999</v>
      </c>
      <c r="D166" s="2">
        <v>10.808999999999999</v>
      </c>
      <c r="E166" s="2">
        <v>0.88500000000000001</v>
      </c>
      <c r="F166" s="2">
        <v>70</v>
      </c>
      <c r="G166" s="2">
        <v>0.86899999999999999</v>
      </c>
      <c r="H166" s="2">
        <v>5.6000000000000001E-2</v>
      </c>
      <c r="I166" s="2">
        <v>0.46899999999999997</v>
      </c>
      <c r="J166" s="2">
        <v>0.747</v>
      </c>
      <c r="K166" s="2">
        <v>0.24</v>
      </c>
      <c r="L166" s="2" t="str">
        <f>IF(ISNA(VLOOKUP(A166, 'countries_by_area'!A:A, 1, FALSE)), "Not Found", "Found")</f>
        <v>Found</v>
      </c>
      <c r="M166" s="2" t="str">
        <f>IF(ISNA(VLOOKUP(A166, APPEND!A:A, 1, FALSE)), "Not Found", "Found")</f>
        <v>Found</v>
      </c>
    </row>
    <row r="167" spans="1:13" x14ac:dyDescent="0.35">
      <c r="A167" t="s">
        <v>22</v>
      </c>
      <c r="B167" s="1">
        <v>42370</v>
      </c>
      <c r="C167" s="2">
        <v>6.9489999999999998</v>
      </c>
      <c r="D167" s="2">
        <v>10.816000000000001</v>
      </c>
      <c r="E167" s="2">
        <v>0.92900000000000005</v>
      </c>
      <c r="F167" s="2">
        <v>70.150000000000006</v>
      </c>
      <c r="G167" s="2">
        <v>0.86599999999999999</v>
      </c>
      <c r="H167" s="2">
        <v>-6.2E-2</v>
      </c>
      <c r="I167" s="2">
        <v>0.497</v>
      </c>
      <c r="J167" s="2">
        <v>0.70099999999999996</v>
      </c>
      <c r="K167" s="2">
        <v>0.26</v>
      </c>
      <c r="L167" s="2" t="str">
        <f>IF(ISNA(VLOOKUP(A167, 'countries_by_area'!A:A, 1, FALSE)), "Not Found", "Found")</f>
        <v>Found</v>
      </c>
      <c r="M167" s="2" t="str">
        <f>IF(ISNA(VLOOKUP(A167, APPEND!A:A, 1, FALSE)), "Not Found", "Found")</f>
        <v>Found</v>
      </c>
    </row>
    <row r="168" spans="1:13" x14ac:dyDescent="0.35">
      <c r="A168" t="s">
        <v>22</v>
      </c>
      <c r="B168" s="1">
        <v>42736</v>
      </c>
      <c r="C168" s="2">
        <v>6.9279999999999999</v>
      </c>
      <c r="D168" s="2">
        <v>10.829000000000001</v>
      </c>
      <c r="E168" s="2">
        <v>0.92200000000000004</v>
      </c>
      <c r="F168" s="2">
        <v>70.3</v>
      </c>
      <c r="G168" s="2">
        <v>0.85699999999999998</v>
      </c>
      <c r="H168" s="2">
        <v>4.9000000000000002E-2</v>
      </c>
      <c r="I168" s="2">
        <v>0.54300000000000004</v>
      </c>
      <c r="J168" s="2">
        <v>0.71299999999999997</v>
      </c>
      <c r="K168" s="2">
        <v>0.23400000000000001</v>
      </c>
      <c r="L168" s="2" t="str">
        <f>IF(ISNA(VLOOKUP(A168, 'countries_by_area'!A:A, 1, FALSE)), "Not Found", "Found")</f>
        <v>Found</v>
      </c>
      <c r="M168" s="2" t="str">
        <f>IF(ISNA(VLOOKUP(A168, APPEND!A:A, 1, FALSE)), "Not Found", "Found")</f>
        <v>Found</v>
      </c>
    </row>
    <row r="169" spans="1:13" x14ac:dyDescent="0.35">
      <c r="A169" t="s">
        <v>22</v>
      </c>
      <c r="B169" s="1">
        <v>43101</v>
      </c>
      <c r="C169" s="2">
        <v>6.8920000000000003</v>
      </c>
      <c r="D169" s="2">
        <v>10.842000000000001</v>
      </c>
      <c r="E169" s="2">
        <v>0.93</v>
      </c>
      <c r="F169" s="2">
        <v>70.45</v>
      </c>
      <c r="G169" s="2">
        <v>0.80800000000000005</v>
      </c>
      <c r="H169" s="2">
        <v>-0.13</v>
      </c>
      <c r="I169" s="2">
        <v>0.63</v>
      </c>
      <c r="J169" s="2">
        <v>0.68200000000000005</v>
      </c>
      <c r="K169" s="2">
        <v>0.25</v>
      </c>
      <c r="L169" s="2" t="str">
        <f>IF(ISNA(VLOOKUP(A169, 'countries_by_area'!A:A, 1, FALSE)), "Not Found", "Found")</f>
        <v>Found</v>
      </c>
      <c r="M169" s="2" t="str">
        <f>IF(ISNA(VLOOKUP(A169, APPEND!A:A, 1, FALSE)), "Not Found", "Found")</f>
        <v>Found</v>
      </c>
    </row>
    <row r="170" spans="1:13" x14ac:dyDescent="0.35">
      <c r="A170" t="s">
        <v>22</v>
      </c>
      <c r="B170" s="1">
        <v>43466</v>
      </c>
      <c r="C170" s="2">
        <v>6.7720000000000002</v>
      </c>
      <c r="D170" s="2">
        <v>10.859</v>
      </c>
      <c r="E170" s="2">
        <v>0.88400000000000001</v>
      </c>
      <c r="F170" s="2">
        <v>70.599999999999994</v>
      </c>
      <c r="G170" s="2">
        <v>0.77600000000000002</v>
      </c>
      <c r="H170" s="2">
        <v>-0.17799999999999999</v>
      </c>
      <c r="I170" s="2">
        <v>0.67200000000000004</v>
      </c>
      <c r="J170" s="2">
        <v>0.69899999999999995</v>
      </c>
      <c r="K170" s="2">
        <v>0.24399999999999999</v>
      </c>
      <c r="L170" s="2" t="str">
        <f>IF(ISNA(VLOOKUP(A170, 'countries_by_area'!A:A, 1, FALSE)), "Not Found", "Found")</f>
        <v>Found</v>
      </c>
      <c r="M170" s="2" t="str">
        <f>IF(ISNA(VLOOKUP(A170, APPEND!A:A, 1, FALSE)), "Not Found", "Found")</f>
        <v>Found</v>
      </c>
    </row>
    <row r="171" spans="1:13" x14ac:dyDescent="0.35">
      <c r="A171" t="s">
        <v>22</v>
      </c>
      <c r="B171" s="1">
        <v>43831</v>
      </c>
      <c r="C171" s="2">
        <v>6.8390000000000004</v>
      </c>
      <c r="D171" s="2">
        <v>10.798999999999999</v>
      </c>
      <c r="E171" s="2">
        <v>0.90400000000000003</v>
      </c>
      <c r="F171" s="2">
        <v>70.75</v>
      </c>
      <c r="G171" s="2">
        <v>0.76700000000000002</v>
      </c>
      <c r="H171" s="2">
        <v>-0.17199999999999999</v>
      </c>
      <c r="I171" s="2">
        <v>0.63400000000000001</v>
      </c>
      <c r="J171" s="2">
        <v>0.61899999999999999</v>
      </c>
      <c r="K171" s="2">
        <v>0.26</v>
      </c>
      <c r="L171" s="2" t="str">
        <f>IF(ISNA(VLOOKUP(A171, 'countries_by_area'!A:A, 1, FALSE)), "Not Found", "Found")</f>
        <v>Found</v>
      </c>
      <c r="M171" s="2" t="str">
        <f>IF(ISNA(VLOOKUP(A171, APPEND!A:A, 1, FALSE)), "Not Found", "Found")</f>
        <v>Found</v>
      </c>
    </row>
    <row r="172" spans="1:13" x14ac:dyDescent="0.35">
      <c r="A172" t="s">
        <v>22</v>
      </c>
      <c r="B172" s="1">
        <v>44197</v>
      </c>
      <c r="C172" s="2">
        <v>6.8819999999999997</v>
      </c>
      <c r="D172" s="2">
        <v>10.856</v>
      </c>
      <c r="E172" s="2">
        <v>0.91500000000000004</v>
      </c>
      <c r="F172" s="2">
        <v>70.900000000000006</v>
      </c>
      <c r="G172" s="2">
        <v>0.82299999999999995</v>
      </c>
      <c r="H172" s="2">
        <v>7.6999999999999999E-2</v>
      </c>
      <c r="I172" s="2">
        <v>0.52300000000000002</v>
      </c>
      <c r="J172" s="2">
        <v>0.68700000000000006</v>
      </c>
      <c r="K172" s="2">
        <v>0.26</v>
      </c>
      <c r="L172" s="2" t="str">
        <f>IF(ISNA(VLOOKUP(A172, 'countries_by_area'!A:A, 1, FALSE)), "Not Found", "Found")</f>
        <v>Found</v>
      </c>
      <c r="M172" s="2" t="str">
        <f>IF(ISNA(VLOOKUP(A172, APPEND!A:A, 1, FALSE)), "Not Found", "Found")</f>
        <v>Found</v>
      </c>
    </row>
    <row r="173" spans="1:13" x14ac:dyDescent="0.35">
      <c r="A173" t="s">
        <v>22</v>
      </c>
      <c r="B173" s="1">
        <v>44562</v>
      </c>
      <c r="C173" s="2">
        <v>6.8570000000000002</v>
      </c>
      <c r="D173" s="2">
        <v>10.881</v>
      </c>
      <c r="E173" s="2">
        <v>0.92300000000000004</v>
      </c>
      <c r="F173" s="2">
        <v>71.05</v>
      </c>
      <c r="G173" s="2">
        <v>0.89</v>
      </c>
      <c r="H173" s="2">
        <v>9.5000000000000001E-2</v>
      </c>
      <c r="I173" s="2">
        <v>0.48299999999999998</v>
      </c>
      <c r="J173" s="2">
        <v>0.71799999999999997</v>
      </c>
      <c r="K173" s="2">
        <v>0.23499999999999999</v>
      </c>
      <c r="L173" s="2" t="str">
        <f>IF(ISNA(VLOOKUP(A173, 'countries_by_area'!A:A, 1, FALSE)), "Not Found", "Found")</f>
        <v>Found</v>
      </c>
      <c r="M173" s="2" t="str">
        <f>IF(ISNA(VLOOKUP(A173, APPEND!A:A, 1, FALSE)), "Not Found", "Found")</f>
        <v>Found</v>
      </c>
    </row>
    <row r="174" spans="1:13" x14ac:dyDescent="0.35">
      <c r="A174" t="s">
        <v>22</v>
      </c>
      <c r="B174" s="1">
        <v>44927</v>
      </c>
      <c r="C174" s="2">
        <v>6.944</v>
      </c>
      <c r="D174" s="2">
        <v>10.882999999999999</v>
      </c>
      <c r="E174" s="2">
        <v>0.89600000000000002</v>
      </c>
      <c r="F174" s="2">
        <v>71.2</v>
      </c>
      <c r="G174" s="2">
        <v>0.87</v>
      </c>
      <c r="H174" s="2">
        <v>6.5000000000000002E-2</v>
      </c>
      <c r="I174" s="2">
        <v>0.52200000000000002</v>
      </c>
      <c r="J174" s="2">
        <v>0.72499999999999998</v>
      </c>
      <c r="K174" s="2">
        <v>0.245</v>
      </c>
      <c r="L174" s="2" t="str">
        <f>IF(ISNA(VLOOKUP(A174, 'countries_by_area'!A:A, 1, FALSE)), "Not Found", "Found")</f>
        <v>Found</v>
      </c>
      <c r="M174" s="2" t="str">
        <f>IF(ISNA(VLOOKUP(A174, APPEND!A:A, 1, FALSE)), "Not Found", "Found")</f>
        <v>Found</v>
      </c>
    </row>
    <row r="175" spans="1:13" x14ac:dyDescent="0.35">
      <c r="A175" t="s">
        <v>23</v>
      </c>
      <c r="B175" s="1">
        <v>39083</v>
      </c>
      <c r="C175" s="2">
        <v>6.4509999999999996</v>
      </c>
      <c r="D175" s="2">
        <v>9.1920000000000002</v>
      </c>
      <c r="E175" s="2">
        <v>0.872</v>
      </c>
      <c r="F175" s="2">
        <v>64.3</v>
      </c>
      <c r="G175" s="2">
        <v>0.70499999999999996</v>
      </c>
      <c r="H175" s="2">
        <v>6.0000000000000001E-3</v>
      </c>
      <c r="I175" s="2">
        <v>0.76900000000000002</v>
      </c>
      <c r="J175" s="2">
        <v>0.73199999999999998</v>
      </c>
      <c r="K175" s="2">
        <v>0.251</v>
      </c>
      <c r="L175" s="2" t="str">
        <f>IF(ISNA(VLOOKUP(A175, 'countries_by_area'!A:A, 1, FALSE)), "Not Found", "Found")</f>
        <v>Found</v>
      </c>
      <c r="M175" s="2" t="str">
        <f>IF(ISNA(VLOOKUP(A175, APPEND!A:A, 1, FALSE)), "Not Found", "Found")</f>
        <v>Found</v>
      </c>
    </row>
    <row r="176" spans="1:13" x14ac:dyDescent="0.35">
      <c r="A176" t="s">
        <v>23</v>
      </c>
      <c r="B176" s="1">
        <v>41640</v>
      </c>
      <c r="C176" s="2">
        <v>5.9560000000000004</v>
      </c>
      <c r="D176" s="2">
        <v>9.1349999999999998</v>
      </c>
      <c r="E176" s="2">
        <v>0.75700000000000001</v>
      </c>
      <c r="F176" s="2">
        <v>65</v>
      </c>
      <c r="G176" s="2">
        <v>0.874</v>
      </c>
      <c r="H176" s="2">
        <v>-2E-3</v>
      </c>
      <c r="I176" s="2">
        <v>0.78200000000000003</v>
      </c>
      <c r="J176" s="2">
        <v>0.73499999999999999</v>
      </c>
      <c r="K176" s="2">
        <v>0.28199999999999997</v>
      </c>
      <c r="L176" s="2" t="str">
        <f>IF(ISNA(VLOOKUP(A176, 'countries_by_area'!A:A, 1, FALSE)), "Not Found", "Found")</f>
        <v>Found</v>
      </c>
      <c r="M176" s="2" t="str">
        <f>IF(ISNA(VLOOKUP(A176, APPEND!A:A, 1, FALSE)), "Not Found", "Found")</f>
        <v>Found</v>
      </c>
    </row>
    <row r="177" spans="1:13" x14ac:dyDescent="0.35">
      <c r="A177" t="s">
        <v>24</v>
      </c>
      <c r="B177" s="1">
        <v>38718</v>
      </c>
      <c r="C177" s="2">
        <v>3.33</v>
      </c>
      <c r="D177" s="2">
        <v>7.8440000000000003</v>
      </c>
      <c r="E177" s="2">
        <v>0.44500000000000001</v>
      </c>
      <c r="F177" s="2">
        <v>51.96</v>
      </c>
      <c r="G177" s="2">
        <v>0.57999999999999996</v>
      </c>
      <c r="H177" s="2">
        <v>-1.4999999999999999E-2</v>
      </c>
      <c r="I177" s="2">
        <v>0.79</v>
      </c>
      <c r="J177" s="2">
        <v>0.52100000000000002</v>
      </c>
      <c r="K177" s="2">
        <v>0.309</v>
      </c>
      <c r="L177" s="2" t="str">
        <f>IF(ISNA(VLOOKUP(A177, 'countries_by_area'!A:A, 1, FALSE)), "Not Found", "Found")</f>
        <v>Found</v>
      </c>
      <c r="M177" s="2" t="str">
        <f>IF(ISNA(VLOOKUP(A177, APPEND!A:A, 1, FALSE)), "Not Found", "Found")</f>
        <v>Found</v>
      </c>
    </row>
    <row r="178" spans="1:13" x14ac:dyDescent="0.35">
      <c r="A178" t="s">
        <v>24</v>
      </c>
      <c r="B178" s="1">
        <v>39448</v>
      </c>
      <c r="C178" s="2">
        <v>3.6669999999999998</v>
      </c>
      <c r="D178" s="2">
        <v>7.891</v>
      </c>
      <c r="E178" s="2">
        <v>0.38200000000000001</v>
      </c>
      <c r="F178" s="2">
        <v>52.48</v>
      </c>
      <c r="G178" s="2">
        <v>0.70899999999999996</v>
      </c>
      <c r="H178" s="2">
        <v>-8.0000000000000002E-3</v>
      </c>
      <c r="I178" s="2">
        <v>0.82499999999999996</v>
      </c>
      <c r="J178" s="2">
        <v>0.57399999999999995</v>
      </c>
      <c r="K178" s="2">
        <v>0.30299999999999999</v>
      </c>
      <c r="L178" s="2" t="str">
        <f>IF(ISNA(VLOOKUP(A178, 'countries_by_area'!A:A, 1, FALSE)), "Not Found", "Found")</f>
        <v>Found</v>
      </c>
      <c r="M178" s="2" t="str">
        <f>IF(ISNA(VLOOKUP(A178, APPEND!A:A, 1, FALSE)), "Not Found", "Found")</f>
        <v>Found</v>
      </c>
    </row>
    <row r="179" spans="1:13" x14ac:dyDescent="0.35">
      <c r="A179" t="s">
        <v>24</v>
      </c>
      <c r="B179" s="1">
        <v>40544</v>
      </c>
      <c r="C179" s="2">
        <v>3.87</v>
      </c>
      <c r="D179" s="2">
        <v>7.8760000000000003</v>
      </c>
      <c r="E179" s="2">
        <v>0.47699999999999998</v>
      </c>
      <c r="F179" s="2">
        <v>53.26</v>
      </c>
      <c r="G179" s="2">
        <v>0.77300000000000002</v>
      </c>
      <c r="H179" s="2">
        <v>-0.14499999999999999</v>
      </c>
      <c r="I179" s="2">
        <v>0.84899999999999998</v>
      </c>
      <c r="J179" s="2">
        <v>0.57399999999999995</v>
      </c>
      <c r="K179" s="2">
        <v>0.219</v>
      </c>
      <c r="L179" s="2" t="str">
        <f>IF(ISNA(VLOOKUP(A179, 'countries_by_area'!A:A, 1, FALSE)), "Not Found", "Found")</f>
        <v>Found</v>
      </c>
      <c r="M179" s="2" t="str">
        <f>IF(ISNA(VLOOKUP(A179, APPEND!A:A, 1, FALSE)), "Not Found", "Found")</f>
        <v>Found</v>
      </c>
    </row>
    <row r="180" spans="1:13" x14ac:dyDescent="0.35">
      <c r="A180" t="s">
        <v>24</v>
      </c>
      <c r="B180" s="1">
        <v>40909</v>
      </c>
      <c r="C180" s="2">
        <v>3.1930000000000001</v>
      </c>
      <c r="D180" s="2">
        <v>7.8940000000000001</v>
      </c>
      <c r="E180" s="2">
        <v>0.52300000000000002</v>
      </c>
      <c r="F180" s="2">
        <v>53.52</v>
      </c>
      <c r="G180" s="2">
        <v>0.76900000000000002</v>
      </c>
      <c r="H180" s="2">
        <v>-0.114</v>
      </c>
      <c r="I180" s="2">
        <v>0.80600000000000005</v>
      </c>
      <c r="J180" s="2">
        <v>0.56299999999999994</v>
      </c>
      <c r="K180" s="2">
        <v>0.23100000000000001</v>
      </c>
      <c r="L180" s="2" t="str">
        <f>IF(ISNA(VLOOKUP(A180, 'countries_by_area'!A:A, 1, FALSE)), "Not Found", "Found")</f>
        <v>Found</v>
      </c>
      <c r="M180" s="2" t="str">
        <f>IF(ISNA(VLOOKUP(A180, APPEND!A:A, 1, FALSE)), "Not Found", "Found")</f>
        <v>Found</v>
      </c>
    </row>
    <row r="181" spans="1:13" x14ac:dyDescent="0.35">
      <c r="A181" t="s">
        <v>24</v>
      </c>
      <c r="B181" s="1">
        <v>41275</v>
      </c>
      <c r="C181" s="2">
        <v>3.4790000000000001</v>
      </c>
      <c r="D181" s="2">
        <v>7.9349999999999996</v>
      </c>
      <c r="E181" s="2">
        <v>0.57699999999999996</v>
      </c>
      <c r="F181" s="2">
        <v>53.78</v>
      </c>
      <c r="G181" s="2">
        <v>0.78300000000000003</v>
      </c>
      <c r="H181" s="2">
        <v>-8.7999999999999995E-2</v>
      </c>
      <c r="I181" s="2">
        <v>0.85599999999999998</v>
      </c>
      <c r="J181" s="2">
        <v>0.64600000000000002</v>
      </c>
      <c r="K181" s="2">
        <v>0.216</v>
      </c>
      <c r="L181" s="2" t="str">
        <f>IF(ISNA(VLOOKUP(A181, 'countries_by_area'!A:A, 1, FALSE)), "Not Found", "Found")</f>
        <v>Found</v>
      </c>
      <c r="M181" s="2" t="str">
        <f>IF(ISNA(VLOOKUP(A181, APPEND!A:A, 1, FALSE)), "Not Found", "Found")</f>
        <v>Found</v>
      </c>
    </row>
    <row r="182" spans="1:13" x14ac:dyDescent="0.35">
      <c r="A182" t="s">
        <v>24</v>
      </c>
      <c r="B182" s="1">
        <v>41640</v>
      </c>
      <c r="C182" s="2">
        <v>3.347</v>
      </c>
      <c r="D182" s="2">
        <v>7.9669999999999996</v>
      </c>
      <c r="E182" s="2">
        <v>0.50600000000000001</v>
      </c>
      <c r="F182" s="2">
        <v>54.04</v>
      </c>
      <c r="G182" s="2">
        <v>0.77600000000000002</v>
      </c>
      <c r="H182" s="2">
        <v>-9.9000000000000005E-2</v>
      </c>
      <c r="I182" s="2">
        <v>0.85499999999999998</v>
      </c>
      <c r="J182" s="2">
        <v>0.55800000000000005</v>
      </c>
      <c r="K182" s="2">
        <v>0.27300000000000002</v>
      </c>
      <c r="L182" s="2" t="str">
        <f>IF(ISNA(VLOOKUP(A182, 'countries_by_area'!A:A, 1, FALSE)), "Not Found", "Found")</f>
        <v>Found</v>
      </c>
      <c r="M182" s="2" t="str">
        <f>IF(ISNA(VLOOKUP(A182, APPEND!A:A, 1, FALSE)), "Not Found", "Found")</f>
        <v>Found</v>
      </c>
    </row>
    <row r="183" spans="1:13" x14ac:dyDescent="0.35">
      <c r="A183" t="s">
        <v>24</v>
      </c>
      <c r="B183" s="1">
        <v>42005</v>
      </c>
      <c r="C183" s="2">
        <v>3.625</v>
      </c>
      <c r="D183" s="2">
        <v>7.9550000000000001</v>
      </c>
      <c r="E183" s="2">
        <v>0.434</v>
      </c>
      <c r="F183" s="2">
        <v>54.3</v>
      </c>
      <c r="G183" s="2">
        <v>0.73299999999999998</v>
      </c>
      <c r="H183" s="2">
        <v>-2.9000000000000001E-2</v>
      </c>
      <c r="I183" s="2">
        <v>0.85</v>
      </c>
      <c r="J183" s="2">
        <v>0.55500000000000005</v>
      </c>
      <c r="K183" s="2">
        <v>0.373</v>
      </c>
      <c r="L183" s="2" t="str">
        <f>IF(ISNA(VLOOKUP(A183, 'countries_by_area'!A:A, 1, FALSE)), "Not Found", "Found")</f>
        <v>Found</v>
      </c>
      <c r="M183" s="2" t="str">
        <f>IF(ISNA(VLOOKUP(A183, APPEND!A:A, 1, FALSE)), "Not Found", "Found")</f>
        <v>Found</v>
      </c>
    </row>
    <row r="184" spans="1:13" x14ac:dyDescent="0.35">
      <c r="A184" t="s">
        <v>24</v>
      </c>
      <c r="B184" s="1">
        <v>42370</v>
      </c>
      <c r="C184" s="2">
        <v>4.0069999999999997</v>
      </c>
      <c r="D184" s="2">
        <v>7.9580000000000002</v>
      </c>
      <c r="E184" s="2">
        <v>0.49299999999999999</v>
      </c>
      <c r="F184" s="2">
        <v>54.6</v>
      </c>
      <c r="G184" s="2">
        <v>0.78</v>
      </c>
      <c r="H184" s="2">
        <v>-6.8000000000000005E-2</v>
      </c>
      <c r="I184" s="2">
        <v>0.83799999999999997</v>
      </c>
      <c r="J184" s="2">
        <v>0.57799999999999996</v>
      </c>
      <c r="K184" s="2">
        <v>0.45600000000000002</v>
      </c>
      <c r="L184" s="2" t="str">
        <f>IF(ISNA(VLOOKUP(A184, 'countries_by_area'!A:A, 1, FALSE)), "Not Found", "Found")</f>
        <v>Found</v>
      </c>
      <c r="M184" s="2" t="str">
        <f>IF(ISNA(VLOOKUP(A184, APPEND!A:A, 1, FALSE)), "Not Found", "Found")</f>
        <v>Found</v>
      </c>
    </row>
    <row r="185" spans="1:13" x14ac:dyDescent="0.35">
      <c r="A185" t="s">
        <v>24</v>
      </c>
      <c r="B185" s="1">
        <v>42736</v>
      </c>
      <c r="C185" s="2">
        <v>4.8529999999999998</v>
      </c>
      <c r="D185" s="2">
        <v>7.984</v>
      </c>
      <c r="E185" s="2">
        <v>0.436</v>
      </c>
      <c r="F185" s="2">
        <v>54.9</v>
      </c>
      <c r="G185" s="2">
        <v>0.72699999999999998</v>
      </c>
      <c r="H185" s="2">
        <v>-6.8000000000000005E-2</v>
      </c>
      <c r="I185" s="2">
        <v>0.76700000000000002</v>
      </c>
      <c r="J185" s="2">
        <v>0.59799999999999998</v>
      </c>
      <c r="K185" s="2">
        <v>0.45800000000000002</v>
      </c>
      <c r="L185" s="2" t="str">
        <f>IF(ISNA(VLOOKUP(A185, 'countries_by_area'!A:A, 1, FALSE)), "Not Found", "Found")</f>
        <v>Found</v>
      </c>
      <c r="M185" s="2" t="str">
        <f>IF(ISNA(VLOOKUP(A185, APPEND!A:A, 1, FALSE)), "Not Found", "Found")</f>
        <v>Found</v>
      </c>
    </row>
    <row r="186" spans="1:13" x14ac:dyDescent="0.35">
      <c r="A186" t="s">
        <v>24</v>
      </c>
      <c r="B186" s="1">
        <v>43101</v>
      </c>
      <c r="C186" s="2">
        <v>5.82</v>
      </c>
      <c r="D186" s="2">
        <v>8.02</v>
      </c>
      <c r="E186" s="2">
        <v>0.504</v>
      </c>
      <c r="F186" s="2">
        <v>55.2</v>
      </c>
      <c r="G186" s="2">
        <v>0.71299999999999997</v>
      </c>
      <c r="H186" s="2">
        <v>0</v>
      </c>
      <c r="I186" s="2">
        <v>0.747</v>
      </c>
      <c r="J186" s="2">
        <v>0.625</v>
      </c>
      <c r="K186" s="2">
        <v>0.46800000000000003</v>
      </c>
      <c r="L186" s="2" t="str">
        <f>IF(ISNA(VLOOKUP(A186, 'countries_by_area'!A:A, 1, FALSE)), "Not Found", "Found")</f>
        <v>Found</v>
      </c>
      <c r="M186" s="2" t="str">
        <f>IF(ISNA(VLOOKUP(A186, APPEND!A:A, 1, FALSE)), "Not Found", "Found")</f>
        <v>Found</v>
      </c>
    </row>
    <row r="187" spans="1:13" x14ac:dyDescent="0.35">
      <c r="A187" t="s">
        <v>24</v>
      </c>
      <c r="B187" s="1">
        <v>43466</v>
      </c>
      <c r="C187" s="2">
        <v>4.976</v>
      </c>
      <c r="D187" s="2">
        <v>8.0570000000000004</v>
      </c>
      <c r="E187" s="2">
        <v>0.442</v>
      </c>
      <c r="F187" s="2">
        <v>55.5</v>
      </c>
      <c r="G187" s="2">
        <v>0.77</v>
      </c>
      <c r="H187" s="2">
        <v>-1.7999999999999999E-2</v>
      </c>
      <c r="I187" s="2">
        <v>0.69799999999999995</v>
      </c>
      <c r="J187" s="2">
        <v>0.63800000000000001</v>
      </c>
      <c r="K187" s="2">
        <v>0.441</v>
      </c>
      <c r="L187" s="2" t="str">
        <f>IF(ISNA(VLOOKUP(A187, 'countries_by_area'!A:A, 1, FALSE)), "Not Found", "Found")</f>
        <v>Found</v>
      </c>
      <c r="M187" s="2" t="str">
        <f>IF(ISNA(VLOOKUP(A187, APPEND!A:A, 1, FALSE)), "Not Found", "Found")</f>
        <v>Found</v>
      </c>
    </row>
    <row r="188" spans="1:13" x14ac:dyDescent="0.35">
      <c r="A188" t="s">
        <v>24</v>
      </c>
      <c r="B188" s="1">
        <v>43831</v>
      </c>
      <c r="C188" s="2">
        <v>4.4080000000000004</v>
      </c>
      <c r="D188" s="2">
        <v>8.0670000000000002</v>
      </c>
      <c r="E188" s="2">
        <v>0.50700000000000001</v>
      </c>
      <c r="F188" s="2">
        <v>55.8</v>
      </c>
      <c r="G188" s="2">
        <v>0.78300000000000003</v>
      </c>
      <c r="H188" s="2">
        <v>-8.5999999999999993E-2</v>
      </c>
      <c r="I188" s="2">
        <v>0.53200000000000003</v>
      </c>
      <c r="J188" s="2">
        <v>0.55700000000000005</v>
      </c>
      <c r="K188" s="2">
        <v>0.30499999999999999</v>
      </c>
      <c r="L188" s="2" t="str">
        <f>IF(ISNA(VLOOKUP(A188, 'countries_by_area'!A:A, 1, FALSE)), "Not Found", "Found")</f>
        <v>Found</v>
      </c>
      <c r="M188" s="2" t="str">
        <f>IF(ISNA(VLOOKUP(A188, APPEND!A:A, 1, FALSE)), "Not Found", "Found")</f>
        <v>Found</v>
      </c>
    </row>
    <row r="189" spans="1:13" x14ac:dyDescent="0.35">
      <c r="A189" t="s">
        <v>24</v>
      </c>
      <c r="B189" s="1">
        <v>44197</v>
      </c>
      <c r="C189" s="2">
        <v>4.4930000000000003</v>
      </c>
      <c r="D189" s="2">
        <v>8.1080000000000005</v>
      </c>
      <c r="E189" s="2">
        <v>0.436</v>
      </c>
      <c r="F189" s="2">
        <v>56.1</v>
      </c>
      <c r="G189" s="2">
        <v>0.72399999999999998</v>
      </c>
      <c r="H189" s="2">
        <v>-1.6E-2</v>
      </c>
      <c r="I189" s="2">
        <v>0.61299999999999999</v>
      </c>
      <c r="J189" s="2">
        <v>0.59699999999999998</v>
      </c>
      <c r="K189" s="2">
        <v>0.435</v>
      </c>
      <c r="L189" s="2" t="str">
        <f>IF(ISNA(VLOOKUP(A189, 'countries_by_area'!A:A, 1, FALSE)), "Not Found", "Found")</f>
        <v>Found</v>
      </c>
      <c r="M189" s="2" t="str">
        <f>IF(ISNA(VLOOKUP(A189, APPEND!A:A, 1, FALSE)), "Not Found", "Found")</f>
        <v>Found</v>
      </c>
    </row>
    <row r="190" spans="1:13" x14ac:dyDescent="0.35">
      <c r="A190" t="s">
        <v>24</v>
      </c>
      <c r="B190" s="1">
        <v>44562</v>
      </c>
      <c r="C190" s="2">
        <v>4.2169999999999996</v>
      </c>
      <c r="D190" s="2">
        <v>8.1419999999999995</v>
      </c>
      <c r="E190" s="2">
        <v>0.36599999999999999</v>
      </c>
      <c r="F190" s="2">
        <v>56.4</v>
      </c>
      <c r="G190" s="2">
        <v>0.71399999999999997</v>
      </c>
      <c r="H190" s="2">
        <v>-3.3000000000000002E-2</v>
      </c>
      <c r="I190" s="2">
        <v>0.57999999999999996</v>
      </c>
      <c r="J190" s="2">
        <v>0.57099999999999995</v>
      </c>
      <c r="K190" s="2">
        <v>0.44400000000000001</v>
      </c>
      <c r="L190" s="2" t="str">
        <f>IF(ISNA(VLOOKUP(A190, 'countries_by_area'!A:A, 1, FALSE)), "Not Found", "Found")</f>
        <v>Found</v>
      </c>
      <c r="M190" s="2" t="str">
        <f>IF(ISNA(VLOOKUP(A190, APPEND!A:A, 1, FALSE)), "Not Found", "Found")</f>
        <v>Found</v>
      </c>
    </row>
    <row r="191" spans="1:13" x14ac:dyDescent="0.35">
      <c r="A191" t="s">
        <v>24</v>
      </c>
      <c r="B191" s="1">
        <v>44927</v>
      </c>
      <c r="C191" s="2">
        <v>4.42</v>
      </c>
      <c r="D191" s="2">
        <v>8.1739999999999995</v>
      </c>
      <c r="E191" s="2">
        <v>0.39800000000000002</v>
      </c>
      <c r="F191" s="2">
        <v>56.7</v>
      </c>
      <c r="G191" s="2">
        <v>0.78600000000000003</v>
      </c>
      <c r="H191" s="2">
        <v>-7.2999999999999995E-2</v>
      </c>
      <c r="I191" s="2">
        <v>0.57499999999999996</v>
      </c>
      <c r="J191" s="2">
        <v>0.57299999999999995</v>
      </c>
      <c r="K191" s="2">
        <v>0.42799999999999999</v>
      </c>
      <c r="L191" s="2" t="str">
        <f>IF(ISNA(VLOOKUP(A191, 'countries_by_area'!A:A, 1, FALSE)), "Not Found", "Found")</f>
        <v>Found</v>
      </c>
      <c r="M191" s="2" t="str">
        <f>IF(ISNA(VLOOKUP(A191, APPEND!A:A, 1, FALSE)), "Not Found", "Found")</f>
        <v>Found</v>
      </c>
    </row>
    <row r="192" spans="1:13" x14ac:dyDescent="0.35">
      <c r="A192" t="s">
        <v>25</v>
      </c>
      <c r="B192" s="1">
        <v>41275</v>
      </c>
      <c r="C192" s="2">
        <v>5.569</v>
      </c>
      <c r="D192" s="2">
        <v>9.0969999999999995</v>
      </c>
      <c r="E192" s="2">
        <v>0.81899999999999995</v>
      </c>
      <c r="F192" s="2">
        <v>62.24</v>
      </c>
      <c r="G192" s="2">
        <v>0.81</v>
      </c>
      <c r="H192" s="2">
        <v>0.34899999999999998</v>
      </c>
      <c r="I192" s="2">
        <v>0.80200000000000005</v>
      </c>
      <c r="J192" s="2">
        <v>0.66400000000000003</v>
      </c>
      <c r="K192" s="2">
        <v>0.217</v>
      </c>
      <c r="L192" s="2" t="str">
        <f>IF(ISNA(VLOOKUP(A192, 'countries_by_area'!A:A, 1, FALSE)), "Not Found", "Found")</f>
        <v>Found</v>
      </c>
      <c r="M192" s="2" t="str">
        <f>IF(ISNA(VLOOKUP(A192, APPEND!A:A, 1, FALSE)), "Not Found", "Found")</f>
        <v>Found</v>
      </c>
    </row>
    <row r="193" spans="1:13" x14ac:dyDescent="0.35">
      <c r="A193" t="s">
        <v>25</v>
      </c>
      <c r="B193" s="1">
        <v>41640</v>
      </c>
      <c r="C193" s="2">
        <v>4.9390000000000001</v>
      </c>
      <c r="D193" s="2">
        <v>9.1430000000000007</v>
      </c>
      <c r="E193" s="2">
        <v>0.88</v>
      </c>
      <c r="F193" s="2">
        <v>62.42</v>
      </c>
      <c r="G193" s="2">
        <v>0.83399999999999996</v>
      </c>
      <c r="H193" s="2">
        <v>0.26400000000000001</v>
      </c>
      <c r="I193" s="2">
        <v>0.65</v>
      </c>
      <c r="J193" s="2">
        <v>0.77500000000000002</v>
      </c>
      <c r="K193" s="2">
        <v>0.32400000000000001</v>
      </c>
      <c r="L193" s="2" t="str">
        <f>IF(ISNA(VLOOKUP(A193, 'countries_by_area'!A:A, 1, FALSE)), "Not Found", "Found")</f>
        <v>Found</v>
      </c>
      <c r="M193" s="2" t="str">
        <f>IF(ISNA(VLOOKUP(A193, APPEND!A:A, 1, FALSE)), "Not Found", "Found")</f>
        <v>Found</v>
      </c>
    </row>
    <row r="194" spans="1:13" x14ac:dyDescent="0.35">
      <c r="A194" t="s">
        <v>25</v>
      </c>
      <c r="B194" s="1">
        <v>42005</v>
      </c>
      <c r="C194" s="2">
        <v>5.0819999999999999</v>
      </c>
      <c r="D194" s="2">
        <v>9.1980000000000004</v>
      </c>
      <c r="E194" s="2">
        <v>0.84799999999999998</v>
      </c>
      <c r="F194" s="2">
        <v>62.6</v>
      </c>
      <c r="G194" s="2">
        <v>0.83</v>
      </c>
      <c r="H194" s="2">
        <v>0.27300000000000002</v>
      </c>
      <c r="I194" s="2">
        <v>0.63400000000000001</v>
      </c>
      <c r="J194" s="2">
        <v>0.72299999999999998</v>
      </c>
      <c r="K194" s="2">
        <v>0.312</v>
      </c>
      <c r="L194" s="2" t="str">
        <f>IF(ISNA(VLOOKUP(A194, 'countries_by_area'!A:A, 1, FALSE)), "Not Found", "Found")</f>
        <v>Found</v>
      </c>
      <c r="M194" s="2" t="str">
        <f>IF(ISNA(VLOOKUP(A194, APPEND!A:A, 1, FALSE)), "Not Found", "Found")</f>
        <v>Found</v>
      </c>
    </row>
    <row r="195" spans="1:13" x14ac:dyDescent="0.35">
      <c r="A195" t="s">
        <v>26</v>
      </c>
      <c r="B195" s="1">
        <v>38718</v>
      </c>
      <c r="C195" s="2">
        <v>5.3739999999999997</v>
      </c>
      <c r="D195" s="2">
        <v>8.6709999999999994</v>
      </c>
      <c r="E195" s="2">
        <v>0.83399999999999996</v>
      </c>
      <c r="F195" s="2">
        <v>60.9</v>
      </c>
      <c r="G195" s="2">
        <v>0.77</v>
      </c>
      <c r="H195" s="2">
        <v>-4.8000000000000001E-2</v>
      </c>
      <c r="I195" s="2">
        <v>0.79400000000000004</v>
      </c>
      <c r="J195" s="2">
        <v>0.70799999999999996</v>
      </c>
      <c r="K195" s="2">
        <v>0.432</v>
      </c>
      <c r="L195" s="2" t="str">
        <f>IF(ISNA(VLOOKUP(A195, 'countries_by_area'!A:A, 1, FALSE)), "Not Found", "Found")</f>
        <v>Found</v>
      </c>
      <c r="M195" s="2" t="str">
        <f>IF(ISNA(VLOOKUP(A195, APPEND!A:A, 1, FALSE)), "Not Found", "Found")</f>
        <v>Found</v>
      </c>
    </row>
    <row r="196" spans="1:13" x14ac:dyDescent="0.35">
      <c r="A196" t="s">
        <v>26</v>
      </c>
      <c r="B196" s="1">
        <v>39083</v>
      </c>
      <c r="C196" s="2">
        <v>5.6280000000000001</v>
      </c>
      <c r="D196" s="2">
        <v>8.6980000000000004</v>
      </c>
      <c r="E196" s="2">
        <v>0.79600000000000004</v>
      </c>
      <c r="F196" s="2">
        <v>61.1</v>
      </c>
      <c r="G196" s="2">
        <v>0.78</v>
      </c>
      <c r="H196" s="2">
        <v>-4.0000000000000001E-3</v>
      </c>
      <c r="I196" s="2">
        <v>0.81699999999999995</v>
      </c>
      <c r="J196" s="2">
        <v>0.746</v>
      </c>
      <c r="K196" s="2">
        <v>0.38800000000000001</v>
      </c>
      <c r="L196" s="2" t="str">
        <f>IF(ISNA(VLOOKUP(A196, 'countries_by_area'!A:A, 1, FALSE)), "Not Found", "Found")</f>
        <v>Found</v>
      </c>
      <c r="M196" s="2" t="str">
        <f>IF(ISNA(VLOOKUP(A196, APPEND!A:A, 1, FALSE)), "Not Found", "Found")</f>
        <v>Found</v>
      </c>
    </row>
    <row r="197" spans="1:13" x14ac:dyDescent="0.35">
      <c r="A197" t="s">
        <v>26</v>
      </c>
      <c r="B197" s="1">
        <v>39448</v>
      </c>
      <c r="C197" s="2">
        <v>5.298</v>
      </c>
      <c r="D197" s="2">
        <v>8.74</v>
      </c>
      <c r="E197" s="2">
        <v>0.78500000000000003</v>
      </c>
      <c r="F197" s="2">
        <v>61.3</v>
      </c>
      <c r="G197" s="2">
        <v>0.72599999999999998</v>
      </c>
      <c r="H197" s="2">
        <v>-9.6000000000000002E-2</v>
      </c>
      <c r="I197" s="2">
        <v>0.80100000000000005</v>
      </c>
      <c r="J197" s="2">
        <v>0.72299999999999998</v>
      </c>
      <c r="K197" s="2">
        <v>0.39200000000000002</v>
      </c>
      <c r="L197" s="2" t="str">
        <f>IF(ISNA(VLOOKUP(A197, 'countries_by_area'!A:A, 1, FALSE)), "Not Found", "Found")</f>
        <v>Found</v>
      </c>
      <c r="M197" s="2" t="str">
        <f>IF(ISNA(VLOOKUP(A197, APPEND!A:A, 1, FALSE)), "Not Found", "Found")</f>
        <v>Found</v>
      </c>
    </row>
    <row r="198" spans="1:13" x14ac:dyDescent="0.35">
      <c r="A198" t="s">
        <v>26</v>
      </c>
      <c r="B198" s="1">
        <v>39814</v>
      </c>
      <c r="C198" s="2">
        <v>6.0860000000000003</v>
      </c>
      <c r="D198" s="2">
        <v>8.7560000000000002</v>
      </c>
      <c r="E198" s="2">
        <v>0.83099999999999996</v>
      </c>
      <c r="F198" s="2">
        <v>61.5</v>
      </c>
      <c r="G198" s="2">
        <v>0.77900000000000003</v>
      </c>
      <c r="H198" s="2">
        <v>-0.04</v>
      </c>
      <c r="I198" s="2">
        <v>0.76300000000000001</v>
      </c>
      <c r="J198" s="2">
        <v>0.74199999999999999</v>
      </c>
      <c r="K198" s="2">
        <v>0.372</v>
      </c>
      <c r="L198" s="2" t="str">
        <f>IF(ISNA(VLOOKUP(A198, 'countries_by_area'!A:A, 1, FALSE)), "Not Found", "Found")</f>
        <v>Found</v>
      </c>
      <c r="M198" s="2" t="str">
        <f>IF(ISNA(VLOOKUP(A198, APPEND!A:A, 1, FALSE)), "Not Found", "Found")</f>
        <v>Found</v>
      </c>
    </row>
    <row r="199" spans="1:13" x14ac:dyDescent="0.35">
      <c r="A199" t="s">
        <v>26</v>
      </c>
      <c r="B199" s="1">
        <v>40179</v>
      </c>
      <c r="C199" s="2">
        <v>5.7809999999999997</v>
      </c>
      <c r="D199" s="2">
        <v>8.7799999999999994</v>
      </c>
      <c r="E199" s="2">
        <v>0.80700000000000005</v>
      </c>
      <c r="F199" s="2">
        <v>61.7</v>
      </c>
      <c r="G199" s="2">
        <v>0.70299999999999996</v>
      </c>
      <c r="H199" s="2">
        <v>-7.2999999999999995E-2</v>
      </c>
      <c r="I199" s="2">
        <v>0.78100000000000003</v>
      </c>
      <c r="J199" s="2">
        <v>0.72</v>
      </c>
      <c r="K199" s="2">
        <v>0.35</v>
      </c>
      <c r="L199" s="2" t="str">
        <f>IF(ISNA(VLOOKUP(A199, 'countries_by_area'!A:A, 1, FALSE)), "Not Found", "Found")</f>
        <v>Found</v>
      </c>
      <c r="M199" s="2" t="str">
        <f>IF(ISNA(VLOOKUP(A199, APPEND!A:A, 1, FALSE)), "Not Found", "Found")</f>
        <v>Found</v>
      </c>
    </row>
    <row r="200" spans="1:13" x14ac:dyDescent="0.35">
      <c r="A200" t="s">
        <v>26</v>
      </c>
      <c r="B200" s="1">
        <v>40544</v>
      </c>
      <c r="C200" s="2">
        <v>5.7789999999999999</v>
      </c>
      <c r="D200" s="2">
        <v>8.8130000000000006</v>
      </c>
      <c r="E200" s="2">
        <v>0.81699999999999995</v>
      </c>
      <c r="F200" s="2">
        <v>61.9</v>
      </c>
      <c r="G200" s="2">
        <v>0.78200000000000003</v>
      </c>
      <c r="H200" s="2">
        <v>-4.2999999999999997E-2</v>
      </c>
      <c r="I200" s="2">
        <v>0.82499999999999996</v>
      </c>
      <c r="J200" s="2">
        <v>0.68899999999999995</v>
      </c>
      <c r="K200" s="2">
        <v>0.36099999999999999</v>
      </c>
      <c r="L200" s="2" t="str">
        <f>IF(ISNA(VLOOKUP(A200, 'countries_by_area'!A:A, 1, FALSE)), "Not Found", "Found")</f>
        <v>Found</v>
      </c>
      <c r="M200" s="2" t="str">
        <f>IF(ISNA(VLOOKUP(A200, APPEND!A:A, 1, FALSE)), "Not Found", "Found")</f>
        <v>Found</v>
      </c>
    </row>
    <row r="201" spans="1:13" x14ac:dyDescent="0.35">
      <c r="A201" t="s">
        <v>26</v>
      </c>
      <c r="B201" s="1">
        <v>40909</v>
      </c>
      <c r="C201" s="2">
        <v>6.0190000000000001</v>
      </c>
      <c r="D201" s="2">
        <v>8.8469999999999995</v>
      </c>
      <c r="E201" s="2">
        <v>0.78100000000000003</v>
      </c>
      <c r="F201" s="2">
        <v>62.1</v>
      </c>
      <c r="G201" s="2">
        <v>0.86199999999999999</v>
      </c>
      <c r="H201" s="2">
        <v>-1.9E-2</v>
      </c>
      <c r="I201" s="2">
        <v>0.84</v>
      </c>
      <c r="J201" s="2">
        <v>0.69899999999999995</v>
      </c>
      <c r="K201" s="2">
        <v>0.40899999999999997</v>
      </c>
      <c r="L201" s="2" t="str">
        <f>IF(ISNA(VLOOKUP(A201, 'countries_by_area'!A:A, 1, FALSE)), "Not Found", "Found")</f>
        <v>Found</v>
      </c>
      <c r="M201" s="2" t="str">
        <f>IF(ISNA(VLOOKUP(A201, APPEND!A:A, 1, FALSE)), "Not Found", "Found")</f>
        <v>Found</v>
      </c>
    </row>
    <row r="202" spans="1:13" x14ac:dyDescent="0.35">
      <c r="A202" t="s">
        <v>26</v>
      </c>
      <c r="B202" s="1">
        <v>41275</v>
      </c>
      <c r="C202" s="2">
        <v>5.7670000000000003</v>
      </c>
      <c r="D202" s="2">
        <v>8.8960000000000008</v>
      </c>
      <c r="E202" s="2">
        <v>0.80300000000000005</v>
      </c>
      <c r="F202" s="2">
        <v>62.3</v>
      </c>
      <c r="G202" s="2">
        <v>0.84599999999999997</v>
      </c>
      <c r="H202" s="2">
        <v>-7.0999999999999994E-2</v>
      </c>
      <c r="I202" s="2">
        <v>0.81200000000000006</v>
      </c>
      <c r="J202" s="2">
        <v>0.72099999999999997</v>
      </c>
      <c r="K202" s="2">
        <v>0.41</v>
      </c>
      <c r="L202" s="2" t="str">
        <f>IF(ISNA(VLOOKUP(A202, 'countries_by_area'!A:A, 1, FALSE)), "Not Found", "Found")</f>
        <v>Found</v>
      </c>
      <c r="M202" s="2" t="str">
        <f>IF(ISNA(VLOOKUP(A202, APPEND!A:A, 1, FALSE)), "Not Found", "Found")</f>
        <v>Found</v>
      </c>
    </row>
    <row r="203" spans="1:13" x14ac:dyDescent="0.35">
      <c r="A203" t="s">
        <v>26</v>
      </c>
      <c r="B203" s="1">
        <v>41640</v>
      </c>
      <c r="C203" s="2">
        <v>5.8650000000000002</v>
      </c>
      <c r="D203" s="2">
        <v>8.9329999999999998</v>
      </c>
      <c r="E203" s="2">
        <v>0.82099999999999995</v>
      </c>
      <c r="F203" s="2">
        <v>62.5</v>
      </c>
      <c r="G203" s="2">
        <v>0.88100000000000001</v>
      </c>
      <c r="H203" s="2">
        <v>1.4E-2</v>
      </c>
      <c r="I203" s="2">
        <v>0.83199999999999996</v>
      </c>
      <c r="J203" s="2">
        <v>0.76900000000000002</v>
      </c>
      <c r="K203" s="2">
        <v>0.39800000000000002</v>
      </c>
      <c r="L203" s="2" t="str">
        <f>IF(ISNA(VLOOKUP(A203, 'countries_by_area'!A:A, 1, FALSE)), "Not Found", "Found")</f>
        <v>Found</v>
      </c>
      <c r="M203" s="2" t="str">
        <f>IF(ISNA(VLOOKUP(A203, APPEND!A:A, 1, FALSE)), "Not Found", "Found")</f>
        <v>Found</v>
      </c>
    </row>
    <row r="204" spans="1:13" x14ac:dyDescent="0.35">
      <c r="A204" t="s">
        <v>26</v>
      </c>
      <c r="B204" s="1">
        <v>42005</v>
      </c>
      <c r="C204" s="2">
        <v>5.8339999999999996</v>
      </c>
      <c r="D204" s="2">
        <v>8.9649999999999999</v>
      </c>
      <c r="E204" s="2">
        <v>0.82899999999999996</v>
      </c>
      <c r="F204" s="2">
        <v>62.7</v>
      </c>
      <c r="G204" s="2">
        <v>0.88400000000000001</v>
      </c>
      <c r="H204" s="2">
        <v>-3.4000000000000002E-2</v>
      </c>
      <c r="I204" s="2">
        <v>0.86199999999999999</v>
      </c>
      <c r="J204" s="2">
        <v>0.749</v>
      </c>
      <c r="K204" s="2">
        <v>0.39300000000000002</v>
      </c>
      <c r="L204" s="2" t="str">
        <f>IF(ISNA(VLOOKUP(A204, 'countries_by_area'!A:A, 1, FALSE)), "Not Found", "Found")</f>
        <v>Found</v>
      </c>
      <c r="M204" s="2" t="str">
        <f>IF(ISNA(VLOOKUP(A204, APPEND!A:A, 1, FALSE)), "Not Found", "Found")</f>
        <v>Found</v>
      </c>
    </row>
    <row r="205" spans="1:13" x14ac:dyDescent="0.35">
      <c r="A205" t="s">
        <v>26</v>
      </c>
      <c r="B205" s="1">
        <v>42370</v>
      </c>
      <c r="C205" s="2">
        <v>5.77</v>
      </c>
      <c r="D205" s="2">
        <v>8.9909999999999997</v>
      </c>
      <c r="E205" s="2">
        <v>0.79600000000000004</v>
      </c>
      <c r="F205" s="2">
        <v>62.85</v>
      </c>
      <c r="G205" s="2">
        <v>0.88200000000000001</v>
      </c>
      <c r="H205" s="2">
        <v>-5.0999999999999997E-2</v>
      </c>
      <c r="I205" s="2">
        <v>0.85299999999999998</v>
      </c>
      <c r="J205" s="2">
        <v>0.73599999999999999</v>
      </c>
      <c r="K205" s="2">
        <v>0.376</v>
      </c>
      <c r="L205" s="2" t="str">
        <f>IF(ISNA(VLOOKUP(A205, 'countries_by_area'!A:A, 1, FALSE)), "Not Found", "Found")</f>
        <v>Found</v>
      </c>
      <c r="M205" s="2" t="str">
        <f>IF(ISNA(VLOOKUP(A205, APPEND!A:A, 1, FALSE)), "Not Found", "Found")</f>
        <v>Found</v>
      </c>
    </row>
    <row r="206" spans="1:13" x14ac:dyDescent="0.35">
      <c r="A206" t="s">
        <v>26</v>
      </c>
      <c r="B206" s="1">
        <v>42736</v>
      </c>
      <c r="C206" s="2">
        <v>5.6509999999999998</v>
      </c>
      <c r="D206" s="2">
        <v>9.0169999999999995</v>
      </c>
      <c r="E206" s="2">
        <v>0.77900000000000003</v>
      </c>
      <c r="F206" s="2">
        <v>63</v>
      </c>
      <c r="G206" s="2">
        <v>0.88400000000000001</v>
      </c>
      <c r="H206" s="2">
        <v>-0.124</v>
      </c>
      <c r="I206" s="2">
        <v>0.81899999999999995</v>
      </c>
      <c r="J206" s="2">
        <v>0.65500000000000003</v>
      </c>
      <c r="K206" s="2">
        <v>0.434</v>
      </c>
      <c r="L206" s="2" t="str">
        <f>IF(ISNA(VLOOKUP(A206, 'countries_by_area'!A:A, 1, FALSE)), "Not Found", "Found")</f>
        <v>Found</v>
      </c>
      <c r="M206" s="2" t="str">
        <f>IF(ISNA(VLOOKUP(A206, APPEND!A:A, 1, FALSE)), "Not Found", "Found")</f>
        <v>Found</v>
      </c>
    </row>
    <row r="207" spans="1:13" x14ac:dyDescent="0.35">
      <c r="A207" t="s">
        <v>26</v>
      </c>
      <c r="B207" s="1">
        <v>43101</v>
      </c>
      <c r="C207" s="2">
        <v>5.9160000000000004</v>
      </c>
      <c r="D207" s="2">
        <v>9.0440000000000005</v>
      </c>
      <c r="E207" s="2">
        <v>0.82699999999999996</v>
      </c>
      <c r="F207" s="2">
        <v>63.15</v>
      </c>
      <c r="G207" s="2">
        <v>0.86299999999999999</v>
      </c>
      <c r="H207" s="2">
        <v>-9.7000000000000003E-2</v>
      </c>
      <c r="I207" s="2">
        <v>0.78600000000000003</v>
      </c>
      <c r="J207" s="2">
        <v>0.70499999999999996</v>
      </c>
      <c r="K207" s="2">
        <v>0.38700000000000001</v>
      </c>
      <c r="L207" s="2" t="str">
        <f>IF(ISNA(VLOOKUP(A207, 'countries_by_area'!A:A, 1, FALSE)), "Not Found", "Found")</f>
        <v>Found</v>
      </c>
      <c r="M207" s="2" t="str">
        <f>IF(ISNA(VLOOKUP(A207, APPEND!A:A, 1, FALSE)), "Not Found", "Found")</f>
        <v>Found</v>
      </c>
    </row>
    <row r="208" spans="1:13" x14ac:dyDescent="0.35">
      <c r="A208" t="s">
        <v>26</v>
      </c>
      <c r="B208" s="1">
        <v>43466</v>
      </c>
      <c r="C208" s="2">
        <v>5.6740000000000004</v>
      </c>
      <c r="D208" s="2">
        <v>9.0510000000000002</v>
      </c>
      <c r="E208" s="2">
        <v>0.78400000000000003</v>
      </c>
      <c r="F208" s="2">
        <v>63.3</v>
      </c>
      <c r="G208" s="2">
        <v>0.88100000000000001</v>
      </c>
      <c r="H208" s="2">
        <v>-0.09</v>
      </c>
      <c r="I208" s="2">
        <v>0.85699999999999998</v>
      </c>
      <c r="J208" s="2">
        <v>0.70099999999999996</v>
      </c>
      <c r="K208" s="2">
        <v>0.41899999999999998</v>
      </c>
      <c r="L208" s="2" t="str">
        <f>IF(ISNA(VLOOKUP(A208, 'countries_by_area'!A:A, 1, FALSE)), "Not Found", "Found")</f>
        <v>Found</v>
      </c>
      <c r="M208" s="2" t="str">
        <f>IF(ISNA(VLOOKUP(A208, APPEND!A:A, 1, FALSE)), "Not Found", "Found")</f>
        <v>Found</v>
      </c>
    </row>
    <row r="209" spans="1:13" x14ac:dyDescent="0.35">
      <c r="A209" t="s">
        <v>26</v>
      </c>
      <c r="B209" s="1">
        <v>43831</v>
      </c>
      <c r="C209" s="2">
        <v>5.5590000000000002</v>
      </c>
      <c r="D209" s="2">
        <v>8.9459999999999997</v>
      </c>
      <c r="E209" s="2">
        <v>0.80500000000000005</v>
      </c>
      <c r="F209" s="2">
        <v>63.45</v>
      </c>
      <c r="G209" s="2">
        <v>0.877</v>
      </c>
      <c r="H209" s="2">
        <v>-5.6000000000000001E-2</v>
      </c>
      <c r="I209" s="2">
        <v>0.86799999999999999</v>
      </c>
      <c r="J209" s="2">
        <v>0.72899999999999998</v>
      </c>
      <c r="K209" s="2">
        <v>0.38200000000000001</v>
      </c>
      <c r="L209" s="2" t="str">
        <f>IF(ISNA(VLOOKUP(A209, 'countries_by_area'!A:A, 1, FALSE)), "Not Found", "Found")</f>
        <v>Found</v>
      </c>
      <c r="M209" s="2" t="str">
        <f>IF(ISNA(VLOOKUP(A209, APPEND!A:A, 1, FALSE)), "Not Found", "Found")</f>
        <v>Found</v>
      </c>
    </row>
    <row r="210" spans="1:13" x14ac:dyDescent="0.35">
      <c r="A210" t="s">
        <v>26</v>
      </c>
      <c r="B210" s="1">
        <v>44197</v>
      </c>
      <c r="C210" s="2">
        <v>5.569</v>
      </c>
      <c r="D210" s="2">
        <v>8.9939999999999998</v>
      </c>
      <c r="E210" s="2">
        <v>0.79800000000000004</v>
      </c>
      <c r="F210" s="2">
        <v>63.6</v>
      </c>
      <c r="G210" s="2">
        <v>0.86199999999999999</v>
      </c>
      <c r="H210" s="2">
        <v>-5.8000000000000003E-2</v>
      </c>
      <c r="I210" s="2">
        <v>0.81200000000000006</v>
      </c>
      <c r="J210" s="2">
        <v>0.72099999999999997</v>
      </c>
      <c r="K210" s="2">
        <v>0.40300000000000002</v>
      </c>
      <c r="L210" s="2" t="str">
        <f>IF(ISNA(VLOOKUP(A210, 'countries_by_area'!A:A, 1, FALSE)), "Not Found", "Found")</f>
        <v>Found</v>
      </c>
      <c r="M210" s="2" t="str">
        <f>IF(ISNA(VLOOKUP(A210, APPEND!A:A, 1, FALSE)), "Not Found", "Found")</f>
        <v>Found</v>
      </c>
    </row>
    <row r="211" spans="1:13" x14ac:dyDescent="0.35">
      <c r="A211" t="s">
        <v>26</v>
      </c>
      <c r="B211" s="1">
        <v>44562</v>
      </c>
      <c r="C211" s="2">
        <v>5.9290000000000003</v>
      </c>
      <c r="D211" s="2">
        <v>9.0120000000000005</v>
      </c>
      <c r="E211" s="2">
        <v>0.82399999999999995</v>
      </c>
      <c r="F211" s="2">
        <v>63.75</v>
      </c>
      <c r="G211" s="2">
        <v>0.86499999999999999</v>
      </c>
      <c r="H211" s="2">
        <v>-8.3000000000000004E-2</v>
      </c>
      <c r="I211" s="2">
        <v>0.84</v>
      </c>
      <c r="J211" s="2">
        <v>0.73799999999999999</v>
      </c>
      <c r="K211" s="2">
        <v>0.42599999999999999</v>
      </c>
      <c r="L211" s="2" t="str">
        <f>IF(ISNA(VLOOKUP(A211, 'countries_by_area'!A:A, 1, FALSE)), "Not Found", "Found")</f>
        <v>Found</v>
      </c>
      <c r="M211" s="2" t="str">
        <f>IF(ISNA(VLOOKUP(A211, APPEND!A:A, 1, FALSE)), "Not Found", "Found")</f>
        <v>Found</v>
      </c>
    </row>
    <row r="212" spans="1:13" x14ac:dyDescent="0.35">
      <c r="A212" t="s">
        <v>26</v>
      </c>
      <c r="B212" s="1">
        <v>44927</v>
      </c>
      <c r="C212" s="2">
        <v>5.86</v>
      </c>
      <c r="D212" s="2">
        <v>9.0250000000000004</v>
      </c>
      <c r="E212" s="2">
        <v>0.78600000000000003</v>
      </c>
      <c r="F212" s="2">
        <v>63.9</v>
      </c>
      <c r="G212" s="2">
        <v>0.83199999999999996</v>
      </c>
      <c r="H212" s="2">
        <v>-5.8999999999999997E-2</v>
      </c>
      <c r="I212" s="2">
        <v>0.877</v>
      </c>
      <c r="J212" s="2">
        <v>0.753</v>
      </c>
      <c r="K212" s="2">
        <v>0.40100000000000002</v>
      </c>
      <c r="L212" s="2" t="str">
        <f>IF(ISNA(VLOOKUP(A212, 'countries_by_area'!A:A, 1, FALSE)), "Not Found", "Found")</f>
        <v>Found</v>
      </c>
      <c r="M212" s="2" t="str">
        <f>IF(ISNA(VLOOKUP(A212, APPEND!A:A, 1, FALSE)), "Not Found", "Found")</f>
        <v>Found</v>
      </c>
    </row>
    <row r="213" spans="1:13" x14ac:dyDescent="0.35">
      <c r="A213" t="s">
        <v>27</v>
      </c>
      <c r="B213" s="1">
        <v>39083</v>
      </c>
      <c r="C213" s="2">
        <v>4.9000000000000004</v>
      </c>
      <c r="D213" s="2">
        <v>9.1910000000000007</v>
      </c>
      <c r="E213" s="2">
        <v>0.76600000000000001</v>
      </c>
      <c r="F213" s="2">
        <v>67</v>
      </c>
      <c r="G213" s="2">
        <v>0.34200000000000003</v>
      </c>
      <c r="H213" s="2">
        <v>6.0000000000000001E-3</v>
      </c>
      <c r="I213" s="2">
        <v>0.92600000000000005</v>
      </c>
      <c r="J213" s="2">
        <v>0.56999999999999995</v>
      </c>
      <c r="K213" s="2">
        <v>0.29599999999999999</v>
      </c>
      <c r="L213" s="2" t="str">
        <f>IF(ISNA(VLOOKUP(A213, 'countries_by_area'!A:A, 1, FALSE)), "Not Found", "Found")</f>
        <v>Found</v>
      </c>
      <c r="M213" s="2" t="str">
        <f>IF(ISNA(VLOOKUP(A213, APPEND!A:A, 1, FALSE)), "Not Found", "Found")</f>
        <v>Found</v>
      </c>
    </row>
    <row r="214" spans="1:13" x14ac:dyDescent="0.35">
      <c r="A214" t="s">
        <v>27</v>
      </c>
      <c r="B214" s="1">
        <v>39814</v>
      </c>
      <c r="C214" s="2">
        <v>4.9630000000000001</v>
      </c>
      <c r="D214" s="2">
        <v>9.2460000000000004</v>
      </c>
      <c r="E214" s="2">
        <v>0.73499999999999999</v>
      </c>
      <c r="F214" s="2">
        <v>67</v>
      </c>
      <c r="G214" s="2">
        <v>0.25800000000000001</v>
      </c>
      <c r="H214" s="2">
        <v>-2.7E-2</v>
      </c>
      <c r="I214" s="2">
        <v>0.95899999999999996</v>
      </c>
      <c r="J214" s="2">
        <v>0.50700000000000001</v>
      </c>
      <c r="K214" s="2">
        <v>0.39</v>
      </c>
      <c r="L214" s="2" t="str">
        <f>IF(ISNA(VLOOKUP(A214, 'countries_by_area'!A:A, 1, FALSE)), "Not Found", "Found")</f>
        <v>Found</v>
      </c>
      <c r="M214" s="2" t="str">
        <f>IF(ISNA(VLOOKUP(A214, APPEND!A:A, 1, FALSE)), "Not Found", "Found")</f>
        <v>Found</v>
      </c>
    </row>
    <row r="215" spans="1:13" x14ac:dyDescent="0.35">
      <c r="A215" t="s">
        <v>27</v>
      </c>
      <c r="B215" s="1">
        <v>40179</v>
      </c>
      <c r="C215" s="2">
        <v>4.6689999999999996</v>
      </c>
      <c r="D215" s="2">
        <v>9.2720000000000002</v>
      </c>
      <c r="E215" s="2">
        <v>0.77300000000000002</v>
      </c>
      <c r="F215" s="2">
        <v>67</v>
      </c>
      <c r="G215" s="2">
        <v>0.36499999999999999</v>
      </c>
      <c r="H215" s="2">
        <v>-0.13100000000000001</v>
      </c>
      <c r="I215" s="2">
        <v>0.93300000000000005</v>
      </c>
      <c r="J215" s="2">
        <v>0.46500000000000002</v>
      </c>
      <c r="K215" s="2">
        <v>0.40899999999999997</v>
      </c>
      <c r="L215" s="2" t="str">
        <f>IF(ISNA(VLOOKUP(A215, 'countries_by_area'!A:A, 1, FALSE)), "Not Found", "Found")</f>
        <v>Found</v>
      </c>
      <c r="M215" s="2" t="str">
        <f>IF(ISNA(VLOOKUP(A215, APPEND!A:A, 1, FALSE)), "Not Found", "Found")</f>
        <v>Found</v>
      </c>
    </row>
    <row r="216" spans="1:13" x14ac:dyDescent="0.35">
      <c r="A216" t="s">
        <v>27</v>
      </c>
      <c r="B216" s="1">
        <v>40544</v>
      </c>
      <c r="C216" s="2">
        <v>4.9950000000000001</v>
      </c>
      <c r="D216" s="2">
        <v>9.3000000000000007</v>
      </c>
      <c r="E216" s="2">
        <v>0.72499999999999998</v>
      </c>
      <c r="F216" s="2">
        <v>67</v>
      </c>
      <c r="G216" s="2">
        <v>0.33300000000000002</v>
      </c>
      <c r="H216" s="2">
        <v>-3.7999999999999999E-2</v>
      </c>
      <c r="I216" s="2">
        <v>0.92500000000000004</v>
      </c>
      <c r="J216" s="2">
        <v>0.55100000000000005</v>
      </c>
      <c r="K216" s="2">
        <v>0.32600000000000001</v>
      </c>
      <c r="L216" s="2" t="str">
        <f>IF(ISNA(VLOOKUP(A216, 'countries_by_area'!A:A, 1, FALSE)), "Not Found", "Found")</f>
        <v>Found</v>
      </c>
      <c r="M216" s="2" t="str">
        <f>IF(ISNA(VLOOKUP(A216, APPEND!A:A, 1, FALSE)), "Not Found", "Found")</f>
        <v>Found</v>
      </c>
    </row>
    <row r="217" spans="1:13" x14ac:dyDescent="0.35">
      <c r="A217" t="s">
        <v>27</v>
      </c>
      <c r="B217" s="1">
        <v>40909</v>
      </c>
      <c r="C217" s="2">
        <v>4.7729999999999997</v>
      </c>
      <c r="D217" s="2">
        <v>9.31</v>
      </c>
      <c r="E217" s="2">
        <v>0.77900000000000003</v>
      </c>
      <c r="F217" s="2">
        <v>67</v>
      </c>
      <c r="G217" s="2">
        <v>0.42</v>
      </c>
      <c r="H217" s="2">
        <v>-1.6E-2</v>
      </c>
      <c r="I217" s="2">
        <v>0.95299999999999996</v>
      </c>
      <c r="J217" s="2">
        <v>0.46899999999999997</v>
      </c>
      <c r="K217" s="2">
        <v>0.33800000000000002</v>
      </c>
      <c r="L217" s="2" t="str">
        <f>IF(ISNA(VLOOKUP(A217, 'countries_by_area'!A:A, 1, FALSE)), "Not Found", "Found")</f>
        <v>Found</v>
      </c>
      <c r="M217" s="2" t="str">
        <f>IF(ISNA(VLOOKUP(A217, APPEND!A:A, 1, FALSE)), "Not Found", "Found")</f>
        <v>Found</v>
      </c>
    </row>
    <row r="218" spans="1:13" x14ac:dyDescent="0.35">
      <c r="A218" t="s">
        <v>27</v>
      </c>
      <c r="B218" s="1">
        <v>41275</v>
      </c>
      <c r="C218" s="2">
        <v>5.1239999999999997</v>
      </c>
      <c r="D218" s="2">
        <v>9.3490000000000002</v>
      </c>
      <c r="E218" s="2">
        <v>0.76700000000000002</v>
      </c>
      <c r="F218" s="2">
        <v>67</v>
      </c>
      <c r="G218" s="2">
        <v>0.39</v>
      </c>
      <c r="H218" s="2">
        <v>3.9E-2</v>
      </c>
      <c r="I218" s="2">
        <v>0.97</v>
      </c>
      <c r="J218" s="2">
        <v>0.48899999999999999</v>
      </c>
      <c r="K218" s="2">
        <v>0.315</v>
      </c>
      <c r="L218" s="2" t="str">
        <f>IF(ISNA(VLOOKUP(A218, 'countries_by_area'!A:A, 1, FALSE)), "Not Found", "Found")</f>
        <v>Found</v>
      </c>
      <c r="M218" s="2" t="str">
        <f>IF(ISNA(VLOOKUP(A218, APPEND!A:A, 1, FALSE)), "Not Found", "Found")</f>
        <v>Found</v>
      </c>
    </row>
    <row r="219" spans="1:13" x14ac:dyDescent="0.35">
      <c r="A219" t="s">
        <v>27</v>
      </c>
      <c r="B219" s="1">
        <v>41640</v>
      </c>
      <c r="C219" s="2">
        <v>5.2489999999999997</v>
      </c>
      <c r="D219" s="2">
        <v>9.3729999999999993</v>
      </c>
      <c r="E219" s="2">
        <v>0.78800000000000003</v>
      </c>
      <c r="F219" s="2">
        <v>67</v>
      </c>
      <c r="G219" s="2">
        <v>0.41199999999999998</v>
      </c>
      <c r="H219" s="2">
        <v>0.22900000000000001</v>
      </c>
      <c r="I219" s="2">
        <v>0.97599999999999998</v>
      </c>
      <c r="J219" s="2">
        <v>0.49099999999999999</v>
      </c>
      <c r="K219" s="2">
        <v>0.26200000000000001</v>
      </c>
      <c r="L219" s="2" t="str">
        <f>IF(ISNA(VLOOKUP(A219, 'countries_by_area'!A:A, 1, FALSE)), "Not Found", "Found")</f>
        <v>Found</v>
      </c>
      <c r="M219" s="2" t="str">
        <f>IF(ISNA(VLOOKUP(A219, APPEND!A:A, 1, FALSE)), "Not Found", "Found")</f>
        <v>Found</v>
      </c>
    </row>
    <row r="220" spans="1:13" x14ac:dyDescent="0.35">
      <c r="A220" t="s">
        <v>27</v>
      </c>
      <c r="B220" s="1">
        <v>42005</v>
      </c>
      <c r="C220" s="2">
        <v>5.117</v>
      </c>
      <c r="D220" s="2">
        <v>9.4280000000000008</v>
      </c>
      <c r="E220" s="2">
        <v>0.65600000000000003</v>
      </c>
      <c r="F220" s="2">
        <v>67</v>
      </c>
      <c r="G220" s="2">
        <v>0.63100000000000001</v>
      </c>
      <c r="H220" s="2">
        <v>-5.8000000000000003E-2</v>
      </c>
      <c r="I220" s="2">
        <v>0.96</v>
      </c>
      <c r="J220" s="2">
        <v>0.48599999999999999</v>
      </c>
      <c r="K220" s="2">
        <v>0.28599999999999998</v>
      </c>
      <c r="L220" s="2" t="str">
        <f>IF(ISNA(VLOOKUP(A220, 'countries_by_area'!A:A, 1, FALSE)), "Not Found", "Found")</f>
        <v>Found</v>
      </c>
      <c r="M220" s="2" t="str">
        <f>IF(ISNA(VLOOKUP(A220, APPEND!A:A, 1, FALSE)), "Not Found", "Found")</f>
        <v>Found</v>
      </c>
    </row>
    <row r="221" spans="1:13" x14ac:dyDescent="0.35">
      <c r="A221" t="s">
        <v>27</v>
      </c>
      <c r="B221" s="1">
        <v>42370</v>
      </c>
      <c r="C221" s="2">
        <v>5.181</v>
      </c>
      <c r="D221" s="2">
        <v>9.4730000000000008</v>
      </c>
      <c r="E221" s="2">
        <v>0.80800000000000005</v>
      </c>
      <c r="F221" s="2">
        <v>67.05</v>
      </c>
      <c r="G221" s="2">
        <v>0.63300000000000001</v>
      </c>
      <c r="H221" s="2">
        <v>0.13</v>
      </c>
      <c r="I221" s="2">
        <v>0.95699999999999996</v>
      </c>
      <c r="J221" s="2">
        <v>0.56599999999999995</v>
      </c>
      <c r="K221" s="2">
        <v>0.30399999999999999</v>
      </c>
      <c r="L221" s="2" t="str">
        <f>IF(ISNA(VLOOKUP(A221, 'countries_by_area'!A:A, 1, FALSE)), "Not Found", "Found")</f>
        <v>Found</v>
      </c>
      <c r="M221" s="2" t="str">
        <f>IF(ISNA(VLOOKUP(A221, APPEND!A:A, 1, FALSE)), "Not Found", "Found")</f>
        <v>Found</v>
      </c>
    </row>
    <row r="222" spans="1:13" x14ac:dyDescent="0.35">
      <c r="A222" t="s">
        <v>27</v>
      </c>
      <c r="B222" s="1">
        <v>42736</v>
      </c>
      <c r="C222" s="2">
        <v>5.09</v>
      </c>
      <c r="D222" s="2">
        <v>9.5169999999999995</v>
      </c>
      <c r="E222" s="2">
        <v>0.77500000000000002</v>
      </c>
      <c r="F222" s="2">
        <v>67.099999999999994</v>
      </c>
      <c r="G222" s="2">
        <v>0.56399999999999995</v>
      </c>
      <c r="H222" s="2">
        <v>8.6999999999999994E-2</v>
      </c>
      <c r="I222" s="2">
        <v>0.92300000000000004</v>
      </c>
      <c r="J222" s="2">
        <v>0.52700000000000002</v>
      </c>
      <c r="K222" s="2">
        <v>0.27100000000000002</v>
      </c>
      <c r="L222" s="2" t="str">
        <f>IF(ISNA(VLOOKUP(A222, 'countries_by_area'!A:A, 1, FALSE)), "Not Found", "Found")</f>
        <v>Found</v>
      </c>
      <c r="M222" s="2" t="str">
        <f>IF(ISNA(VLOOKUP(A222, APPEND!A:A, 1, FALSE)), "Not Found", "Found")</f>
        <v>Found</v>
      </c>
    </row>
    <row r="223" spans="1:13" x14ac:dyDescent="0.35">
      <c r="A223" t="s">
        <v>27</v>
      </c>
      <c r="B223" s="1">
        <v>43101</v>
      </c>
      <c r="C223" s="2">
        <v>5.8869999999999996</v>
      </c>
      <c r="D223" s="2">
        <v>9.5660000000000007</v>
      </c>
      <c r="E223" s="2">
        <v>0.83599999999999997</v>
      </c>
      <c r="F223" s="2">
        <v>67.150000000000006</v>
      </c>
      <c r="G223" s="2">
        <v>0.65900000000000003</v>
      </c>
      <c r="H223" s="2">
        <v>0.11799999999999999</v>
      </c>
      <c r="I223" s="2">
        <v>0.91300000000000003</v>
      </c>
      <c r="J223" s="2">
        <v>0.56799999999999995</v>
      </c>
      <c r="K223" s="2">
        <v>0.27700000000000002</v>
      </c>
      <c r="L223" s="2" t="str">
        <f>IF(ISNA(VLOOKUP(A223, 'countries_by_area'!A:A, 1, FALSE)), "Not Found", "Found")</f>
        <v>Found</v>
      </c>
      <c r="M223" s="2" t="str">
        <f>IF(ISNA(VLOOKUP(A223, APPEND!A:A, 1, FALSE)), "Not Found", "Found")</f>
        <v>Found</v>
      </c>
    </row>
    <row r="224" spans="1:13" x14ac:dyDescent="0.35">
      <c r="A224" t="s">
        <v>27</v>
      </c>
      <c r="B224" s="1">
        <v>43466</v>
      </c>
      <c r="C224" s="2">
        <v>6.016</v>
      </c>
      <c r="D224" s="2">
        <v>9.6059999999999999</v>
      </c>
      <c r="E224" s="2">
        <v>0.873</v>
      </c>
      <c r="F224" s="2">
        <v>67.2</v>
      </c>
      <c r="G224" s="2">
        <v>0.72199999999999998</v>
      </c>
      <c r="H224" s="2">
        <v>7.3999999999999996E-2</v>
      </c>
      <c r="I224" s="2">
        <v>0.96299999999999997</v>
      </c>
      <c r="J224" s="2">
        <v>0.54500000000000004</v>
      </c>
      <c r="K224" s="2">
        <v>0.23799999999999999</v>
      </c>
      <c r="L224" s="2" t="str">
        <f>IF(ISNA(VLOOKUP(A224, 'countries_by_area'!A:A, 1, FALSE)), "Not Found", "Found")</f>
        <v>Found</v>
      </c>
      <c r="M224" s="2" t="str">
        <f>IF(ISNA(VLOOKUP(A224, APPEND!A:A, 1, FALSE)), "Not Found", "Found")</f>
        <v>Found</v>
      </c>
    </row>
    <row r="225" spans="1:13" x14ac:dyDescent="0.35">
      <c r="A225" t="s">
        <v>27</v>
      </c>
      <c r="B225" s="1">
        <v>43831</v>
      </c>
      <c r="C225" s="2">
        <v>5.516</v>
      </c>
      <c r="D225" s="2">
        <v>9.5879999999999992</v>
      </c>
      <c r="E225" s="2">
        <v>0.89900000000000002</v>
      </c>
      <c r="F225" s="2">
        <v>67.25</v>
      </c>
      <c r="G225" s="2">
        <v>0.74</v>
      </c>
      <c r="H225" s="2">
        <v>0.13200000000000001</v>
      </c>
      <c r="I225" s="2">
        <v>0.91600000000000004</v>
      </c>
      <c r="J225" s="2">
        <v>0.60199999999999998</v>
      </c>
      <c r="K225" s="2">
        <v>0.32500000000000001</v>
      </c>
      <c r="L225" s="2" t="str">
        <f>IF(ISNA(VLOOKUP(A225, 'countries_by_area'!A:A, 1, FALSE)), "Not Found", "Found")</f>
        <v>Found</v>
      </c>
      <c r="M225" s="2" t="str">
        <f>IF(ISNA(VLOOKUP(A225, APPEND!A:A, 1, FALSE)), "Not Found", "Found")</f>
        <v>Found</v>
      </c>
    </row>
    <row r="226" spans="1:13" x14ac:dyDescent="0.35">
      <c r="A226" t="s">
        <v>27</v>
      </c>
      <c r="B226" s="1">
        <v>44197</v>
      </c>
      <c r="C226" s="2">
        <v>5.7489999999999997</v>
      </c>
      <c r="D226" s="2">
        <v>9.6739999999999995</v>
      </c>
      <c r="E226" s="2">
        <v>0.86</v>
      </c>
      <c r="F226" s="2">
        <v>67.3</v>
      </c>
      <c r="G226" s="2">
        <v>0.75900000000000001</v>
      </c>
      <c r="H226" s="2">
        <v>0.27400000000000002</v>
      </c>
      <c r="I226" s="2">
        <v>0.92100000000000004</v>
      </c>
      <c r="J226" s="2">
        <v>0.60399999999999998</v>
      </c>
      <c r="K226" s="2">
        <v>0.30499999999999999</v>
      </c>
      <c r="L226" s="2" t="str">
        <f>IF(ISNA(VLOOKUP(A226, 'countries_by_area'!A:A, 1, FALSE)), "Not Found", "Found")</f>
        <v>Found</v>
      </c>
      <c r="M226" s="2" t="str">
        <f>IF(ISNA(VLOOKUP(A226, APPEND!A:A, 1, FALSE)), "Not Found", "Found")</f>
        <v>Found</v>
      </c>
    </row>
    <row r="227" spans="1:13" x14ac:dyDescent="0.35">
      <c r="A227" t="s">
        <v>27</v>
      </c>
      <c r="B227" s="1">
        <v>44562</v>
      </c>
      <c r="C227" s="2">
        <v>5.8719999999999999</v>
      </c>
      <c r="D227" s="2">
        <v>9.7230000000000008</v>
      </c>
      <c r="E227" s="2">
        <v>0.85599999999999998</v>
      </c>
      <c r="F227" s="2">
        <v>67.349999999999994</v>
      </c>
      <c r="G227" s="2">
        <v>0.74299999999999999</v>
      </c>
      <c r="H227" s="2">
        <v>0.191</v>
      </c>
      <c r="I227" s="2">
        <v>0.93300000000000005</v>
      </c>
      <c r="J227" s="2">
        <v>0.54300000000000004</v>
      </c>
      <c r="K227" s="2">
        <v>0.28499999999999998</v>
      </c>
      <c r="L227" s="2" t="str">
        <f>IF(ISNA(VLOOKUP(A227, 'countries_by_area'!A:A, 1, FALSE)), "Not Found", "Found")</f>
        <v>Found</v>
      </c>
      <c r="M227" s="2" t="str">
        <f>IF(ISNA(VLOOKUP(A227, APPEND!A:A, 1, FALSE)), "Not Found", "Found")</f>
        <v>Found</v>
      </c>
    </row>
    <row r="228" spans="1:13" x14ac:dyDescent="0.35">
      <c r="A228" t="s">
        <v>27</v>
      </c>
      <c r="B228" s="1">
        <v>44927</v>
      </c>
      <c r="C228" s="2">
        <v>6.0090000000000003</v>
      </c>
      <c r="D228" s="2">
        <v>9.7590000000000003</v>
      </c>
      <c r="E228" s="2">
        <v>0.879</v>
      </c>
      <c r="F228" s="2">
        <v>67.400000000000006</v>
      </c>
      <c r="G228" s="2">
        <v>0.84699999999999998</v>
      </c>
      <c r="H228" s="2">
        <v>0.24099999999999999</v>
      </c>
      <c r="I228" s="2">
        <v>0.94799999999999995</v>
      </c>
      <c r="J228" s="2">
        <v>0.57899999999999996</v>
      </c>
      <c r="K228" s="2">
        <v>0.249</v>
      </c>
      <c r="L228" s="2" t="str">
        <f>IF(ISNA(VLOOKUP(A228, 'countries_by_area'!A:A, 1, FALSE)), "Not Found", "Found")</f>
        <v>Found</v>
      </c>
      <c r="M228" s="2" t="str">
        <f>IF(ISNA(VLOOKUP(A228, APPEND!A:A, 1, FALSE)), "Not Found", "Found")</f>
        <v>Found</v>
      </c>
    </row>
    <row r="229" spans="1:13" x14ac:dyDescent="0.35">
      <c r="A229" t="s">
        <v>28</v>
      </c>
      <c r="B229" s="1">
        <v>38718</v>
      </c>
      <c r="C229" s="2">
        <v>4.7389999999999999</v>
      </c>
      <c r="D229" s="2">
        <v>9.4949999999999992</v>
      </c>
      <c r="E229" s="2">
        <v>0.88300000000000001</v>
      </c>
      <c r="F229" s="2">
        <v>48.84</v>
      </c>
      <c r="G229" s="2">
        <v>0.82399999999999995</v>
      </c>
      <c r="H229" s="2">
        <v>-0.20100000000000001</v>
      </c>
      <c r="I229" s="2">
        <v>0.72299999999999998</v>
      </c>
      <c r="J229" s="2">
        <v>0.64300000000000002</v>
      </c>
      <c r="K229" s="2">
        <v>0.22600000000000001</v>
      </c>
      <c r="L229" s="2" t="str">
        <f>IF(ISNA(VLOOKUP(A229, 'countries_by_area'!A:A, 1, FALSE)), "Not Found", "Found")</f>
        <v>Found</v>
      </c>
      <c r="M229" s="2" t="str">
        <f>IF(ISNA(VLOOKUP(A229, APPEND!A:A, 1, FALSE)), "Not Found", "Found")</f>
        <v>Found</v>
      </c>
    </row>
    <row r="230" spans="1:13" x14ac:dyDescent="0.35">
      <c r="A230" t="s">
        <v>28</v>
      </c>
      <c r="B230" s="1">
        <v>39448</v>
      </c>
      <c r="C230" s="2">
        <v>5.4509999999999996</v>
      </c>
      <c r="D230" s="2">
        <v>9.5429999999999993</v>
      </c>
      <c r="E230" s="2">
        <v>0.83199999999999996</v>
      </c>
      <c r="F230" s="2">
        <v>49.72</v>
      </c>
      <c r="G230" s="2">
        <v>0.85799999999999998</v>
      </c>
      <c r="H230" s="2">
        <v>-0.16700000000000001</v>
      </c>
      <c r="I230" s="2">
        <v>0.80600000000000005</v>
      </c>
      <c r="J230" s="2">
        <v>0.67700000000000005</v>
      </c>
      <c r="K230" s="2">
        <v>0.218</v>
      </c>
      <c r="L230" s="2" t="str">
        <f>IF(ISNA(VLOOKUP(A230, 'countries_by_area'!A:A, 1, FALSE)), "Not Found", "Found")</f>
        <v>Found</v>
      </c>
      <c r="M230" s="2" t="str">
        <f>IF(ISNA(VLOOKUP(A230, APPEND!A:A, 1, FALSE)), "Not Found", "Found")</f>
        <v>Found</v>
      </c>
    </row>
    <row r="231" spans="1:13" x14ac:dyDescent="0.35">
      <c r="A231" t="s">
        <v>28</v>
      </c>
      <c r="B231" s="1">
        <v>40179</v>
      </c>
      <c r="C231" s="2">
        <v>3.5529999999999999</v>
      </c>
      <c r="D231" s="2">
        <v>9.4459999999999997</v>
      </c>
      <c r="E231" s="2">
        <v>0.86599999999999999</v>
      </c>
      <c r="F231" s="2">
        <v>50.6</v>
      </c>
      <c r="G231" s="2">
        <v>0.82599999999999996</v>
      </c>
      <c r="H231" s="2">
        <v>-0.14099999999999999</v>
      </c>
      <c r="I231" s="2">
        <v>0.81399999999999995</v>
      </c>
      <c r="J231" s="2">
        <v>0.61699999999999999</v>
      </c>
      <c r="K231" s="2">
        <v>0.17199999999999999</v>
      </c>
      <c r="L231" s="2" t="str">
        <f>IF(ISNA(VLOOKUP(A231, 'countries_by_area'!A:A, 1, FALSE)), "Not Found", "Found")</f>
        <v>Found</v>
      </c>
      <c r="M231" s="2" t="str">
        <f>IF(ISNA(VLOOKUP(A231, APPEND!A:A, 1, FALSE)), "Not Found", "Found")</f>
        <v>Found</v>
      </c>
    </row>
    <row r="232" spans="1:13" x14ac:dyDescent="0.35">
      <c r="A232" t="s">
        <v>28</v>
      </c>
      <c r="B232" s="1">
        <v>40544</v>
      </c>
      <c r="C232" s="2">
        <v>3.52</v>
      </c>
      <c r="D232" s="2">
        <v>9.4920000000000009</v>
      </c>
      <c r="E232" s="2">
        <v>0.86</v>
      </c>
      <c r="F232" s="2">
        <v>51.04</v>
      </c>
      <c r="G232" s="2">
        <v>0.81299999999999994</v>
      </c>
      <c r="H232" s="2">
        <v>-0.248</v>
      </c>
      <c r="I232" s="2">
        <v>0.81599999999999995</v>
      </c>
      <c r="J232" s="2">
        <v>0.64700000000000002</v>
      </c>
      <c r="K232" s="2">
        <v>0.16</v>
      </c>
      <c r="L232" s="2" t="str">
        <f>IF(ISNA(VLOOKUP(A232, 'countries_by_area'!A:A, 1, FALSE)), "Not Found", "Found")</f>
        <v>Found</v>
      </c>
      <c r="M232" s="2" t="str">
        <f>IF(ISNA(VLOOKUP(A232, APPEND!A:A, 1, FALSE)), "Not Found", "Found")</f>
        <v>Found</v>
      </c>
    </row>
    <row r="233" spans="1:13" x14ac:dyDescent="0.35">
      <c r="A233" t="s">
        <v>28</v>
      </c>
      <c r="B233" s="1">
        <v>40909</v>
      </c>
      <c r="C233" s="2">
        <v>4.8360000000000003</v>
      </c>
      <c r="D233" s="2">
        <v>9.4710000000000001</v>
      </c>
      <c r="E233" s="2">
        <v>0.83699999999999997</v>
      </c>
      <c r="F233" s="2">
        <v>51.48</v>
      </c>
      <c r="G233" s="2">
        <v>0.79900000000000004</v>
      </c>
      <c r="H233" s="2">
        <v>-0.19700000000000001</v>
      </c>
      <c r="I233" s="2">
        <v>0.81399999999999995</v>
      </c>
      <c r="J233" s="2">
        <v>0.69499999999999995</v>
      </c>
      <c r="K233" s="2">
        <v>0.17100000000000001</v>
      </c>
      <c r="L233" s="2" t="str">
        <f>IF(ISNA(VLOOKUP(A233, 'countries_by_area'!A:A, 1, FALSE)), "Not Found", "Found")</f>
        <v>Found</v>
      </c>
      <c r="M233" s="2" t="str">
        <f>IF(ISNA(VLOOKUP(A233, APPEND!A:A, 1, FALSE)), "Not Found", "Found")</f>
        <v>Found</v>
      </c>
    </row>
    <row r="234" spans="1:13" x14ac:dyDescent="0.35">
      <c r="A234" t="s">
        <v>28</v>
      </c>
      <c r="B234" s="1">
        <v>41275</v>
      </c>
      <c r="C234" s="2">
        <v>4.1280000000000001</v>
      </c>
      <c r="D234" s="2">
        <v>9.5570000000000004</v>
      </c>
      <c r="E234" s="2">
        <v>0.85599999999999998</v>
      </c>
      <c r="F234" s="2">
        <v>51.92</v>
      </c>
      <c r="G234" s="2">
        <v>0.76700000000000002</v>
      </c>
      <c r="H234" s="2">
        <v>-0.14799999999999999</v>
      </c>
      <c r="I234" s="2">
        <v>0.749</v>
      </c>
      <c r="J234" s="2">
        <v>0.67100000000000004</v>
      </c>
      <c r="K234" s="2">
        <v>0.24399999999999999</v>
      </c>
      <c r="L234" s="2" t="str">
        <f>IF(ISNA(VLOOKUP(A234, 'countries_by_area'!A:A, 1, FALSE)), "Not Found", "Found")</f>
        <v>Found</v>
      </c>
      <c r="M234" s="2" t="str">
        <f>IF(ISNA(VLOOKUP(A234, APPEND!A:A, 1, FALSE)), "Not Found", "Found")</f>
        <v>Found</v>
      </c>
    </row>
    <row r="235" spans="1:13" x14ac:dyDescent="0.35">
      <c r="A235" t="s">
        <v>28</v>
      </c>
      <c r="B235" s="1">
        <v>41640</v>
      </c>
      <c r="C235" s="2">
        <v>4.0309999999999997</v>
      </c>
      <c r="D235" s="2">
        <v>9.593</v>
      </c>
      <c r="E235" s="2">
        <v>0.85899999999999999</v>
      </c>
      <c r="F235" s="2">
        <v>52.36</v>
      </c>
      <c r="G235" s="2">
        <v>0.79100000000000004</v>
      </c>
      <c r="H235" s="2">
        <v>-9.9000000000000005E-2</v>
      </c>
      <c r="I235" s="2">
        <v>0.74299999999999999</v>
      </c>
      <c r="J235" s="2">
        <v>0.626</v>
      </c>
      <c r="K235" s="2">
        <v>0.245</v>
      </c>
      <c r="L235" s="2" t="str">
        <f>IF(ISNA(VLOOKUP(A235, 'countries_by_area'!A:A, 1, FALSE)), "Not Found", "Found")</f>
        <v>Found</v>
      </c>
      <c r="M235" s="2" t="str">
        <f>IF(ISNA(VLOOKUP(A235, APPEND!A:A, 1, FALSE)), "Not Found", "Found")</f>
        <v>Found</v>
      </c>
    </row>
    <row r="236" spans="1:13" x14ac:dyDescent="0.35">
      <c r="A236" t="s">
        <v>28</v>
      </c>
      <c r="B236" s="1">
        <v>42005</v>
      </c>
      <c r="C236" s="2">
        <v>3.762</v>
      </c>
      <c r="D236" s="2">
        <v>9.5239999999999991</v>
      </c>
      <c r="E236" s="2">
        <v>0.81599999999999995</v>
      </c>
      <c r="F236" s="2">
        <v>52.8</v>
      </c>
      <c r="G236" s="2">
        <v>0.85699999999999998</v>
      </c>
      <c r="H236" s="2">
        <v>-0.108</v>
      </c>
      <c r="I236" s="2">
        <v>0.86</v>
      </c>
      <c r="J236" s="2">
        <v>0.67600000000000005</v>
      </c>
      <c r="K236" s="2">
        <v>0.26100000000000001</v>
      </c>
      <c r="L236" s="2" t="str">
        <f>IF(ISNA(VLOOKUP(A236, 'countries_by_area'!A:A, 1, FALSE)), "Not Found", "Found")</f>
        <v>Found</v>
      </c>
      <c r="M236" s="2" t="str">
        <f>IF(ISNA(VLOOKUP(A236, APPEND!A:A, 1, FALSE)), "Not Found", "Found")</f>
        <v>Found</v>
      </c>
    </row>
    <row r="237" spans="1:13" x14ac:dyDescent="0.35">
      <c r="A237" t="s">
        <v>28</v>
      </c>
      <c r="B237" s="1">
        <v>42370</v>
      </c>
      <c r="C237" s="2">
        <v>3.4990000000000001</v>
      </c>
      <c r="D237" s="2">
        <v>9.5730000000000004</v>
      </c>
      <c r="E237" s="2">
        <v>0.76800000000000002</v>
      </c>
      <c r="F237" s="2">
        <v>53.075000000000003</v>
      </c>
      <c r="G237" s="2">
        <v>0.85199999999999998</v>
      </c>
      <c r="H237" s="2">
        <v>-0.246</v>
      </c>
      <c r="I237" s="2">
        <v>0.72899999999999998</v>
      </c>
      <c r="J237" s="2">
        <v>0.65700000000000003</v>
      </c>
      <c r="K237" s="2">
        <v>0.252</v>
      </c>
      <c r="L237" s="2" t="str">
        <f>IF(ISNA(VLOOKUP(A237, 'countries_by_area'!A:A, 1, FALSE)), "Not Found", "Found")</f>
        <v>Found</v>
      </c>
      <c r="M237" s="2" t="str">
        <f>IF(ISNA(VLOOKUP(A237, APPEND!A:A, 1, FALSE)), "Not Found", "Found")</f>
        <v>Found</v>
      </c>
    </row>
    <row r="238" spans="1:13" x14ac:dyDescent="0.35">
      <c r="A238" t="s">
        <v>28</v>
      </c>
      <c r="B238" s="1">
        <v>42736</v>
      </c>
      <c r="C238" s="2">
        <v>3.5049999999999999</v>
      </c>
      <c r="D238" s="2">
        <v>9.593</v>
      </c>
      <c r="E238" s="2">
        <v>0.76800000000000002</v>
      </c>
      <c r="F238" s="2">
        <v>53.35</v>
      </c>
      <c r="G238" s="2">
        <v>0.81699999999999995</v>
      </c>
      <c r="H238" s="2">
        <v>-0.24199999999999999</v>
      </c>
      <c r="I238" s="2">
        <v>0.73099999999999998</v>
      </c>
      <c r="J238" s="2">
        <v>0.61199999999999999</v>
      </c>
      <c r="K238" s="2">
        <v>0.27600000000000002</v>
      </c>
      <c r="L238" s="2" t="str">
        <f>IF(ISNA(VLOOKUP(A238, 'countries_by_area'!A:A, 1, FALSE)), "Not Found", "Found")</f>
        <v>Found</v>
      </c>
      <c r="M238" s="2" t="str">
        <f>IF(ISNA(VLOOKUP(A238, APPEND!A:A, 1, FALSE)), "Not Found", "Found")</f>
        <v>Found</v>
      </c>
    </row>
    <row r="239" spans="1:13" x14ac:dyDescent="0.35">
      <c r="A239" t="s">
        <v>28</v>
      </c>
      <c r="B239" s="1">
        <v>43101</v>
      </c>
      <c r="C239" s="2">
        <v>3.4609999999999999</v>
      </c>
      <c r="D239" s="2">
        <v>9.6129999999999995</v>
      </c>
      <c r="E239" s="2">
        <v>0.79500000000000004</v>
      </c>
      <c r="F239" s="2">
        <v>53.625</v>
      </c>
      <c r="G239" s="2">
        <v>0.81799999999999995</v>
      </c>
      <c r="H239" s="2">
        <v>-0.248</v>
      </c>
      <c r="I239" s="2">
        <v>0.80700000000000005</v>
      </c>
      <c r="J239" s="2">
        <v>0.68799999999999994</v>
      </c>
      <c r="K239" s="2">
        <v>0.26700000000000002</v>
      </c>
      <c r="L239" s="2" t="str">
        <f>IF(ISNA(VLOOKUP(A239, 'countries_by_area'!A:A, 1, FALSE)), "Not Found", "Found")</f>
        <v>Found</v>
      </c>
      <c r="M239" s="2" t="str">
        <f>IF(ISNA(VLOOKUP(A239, APPEND!A:A, 1, FALSE)), "Not Found", "Found")</f>
        <v>Found</v>
      </c>
    </row>
    <row r="240" spans="1:13" x14ac:dyDescent="0.35">
      <c r="A240" t="s">
        <v>28</v>
      </c>
      <c r="B240" s="1">
        <v>43466</v>
      </c>
      <c r="C240" s="2">
        <v>3.4710000000000001</v>
      </c>
      <c r="D240" s="2">
        <v>9.6240000000000006</v>
      </c>
      <c r="E240" s="2">
        <v>0.77400000000000002</v>
      </c>
      <c r="F240" s="2">
        <v>53.9</v>
      </c>
      <c r="G240" s="2">
        <v>0.83299999999999996</v>
      </c>
      <c r="H240" s="2">
        <v>-0.23300000000000001</v>
      </c>
      <c r="I240" s="2">
        <v>0.79200000000000004</v>
      </c>
      <c r="J240" s="2">
        <v>0.66500000000000004</v>
      </c>
      <c r="K240" s="2">
        <v>0.27300000000000002</v>
      </c>
      <c r="L240" s="2" t="str">
        <f>IF(ISNA(VLOOKUP(A240, 'countries_by_area'!A:A, 1, FALSE)), "Not Found", "Found")</f>
        <v>Found</v>
      </c>
      <c r="M240" s="2" t="str">
        <f>IF(ISNA(VLOOKUP(A240, APPEND!A:A, 1, FALSE)), "Not Found", "Found")</f>
        <v>Found</v>
      </c>
    </row>
    <row r="241" spans="1:13" x14ac:dyDescent="0.35">
      <c r="A241" t="s">
        <v>28</v>
      </c>
      <c r="B241" s="1">
        <v>44562</v>
      </c>
      <c r="C241" s="2">
        <v>3.4350000000000001</v>
      </c>
      <c r="D241" s="2">
        <v>9.65</v>
      </c>
      <c r="E241" s="2">
        <v>0.75</v>
      </c>
      <c r="F241" s="2">
        <v>54.725000000000001</v>
      </c>
      <c r="G241" s="2">
        <v>0.73899999999999999</v>
      </c>
      <c r="H241" s="2">
        <v>-0.218</v>
      </c>
      <c r="I241" s="2">
        <v>0.83099999999999996</v>
      </c>
      <c r="J241" s="2">
        <v>0.623</v>
      </c>
      <c r="K241" s="2">
        <v>0.28699999999999998</v>
      </c>
      <c r="L241" s="2" t="str">
        <f>IF(ISNA(VLOOKUP(A241, 'countries_by_area'!A:A, 1, FALSE)), "Not Found", "Found")</f>
        <v>Found</v>
      </c>
      <c r="M241" s="2" t="str">
        <f>IF(ISNA(VLOOKUP(A241, APPEND!A:A, 1, FALSE)), "Not Found", "Found")</f>
        <v>Found</v>
      </c>
    </row>
    <row r="242" spans="1:13" x14ac:dyDescent="0.35">
      <c r="A242" t="s">
        <v>28</v>
      </c>
      <c r="B242" s="1">
        <v>44927</v>
      </c>
      <c r="C242" s="2">
        <v>3.3319999999999999</v>
      </c>
      <c r="D242" s="2">
        <v>9.673</v>
      </c>
      <c r="E242" s="2">
        <v>0.70099999999999996</v>
      </c>
      <c r="F242" s="2">
        <v>55</v>
      </c>
      <c r="G242" s="2">
        <v>0.74099999999999999</v>
      </c>
      <c r="H242" s="2">
        <v>-0.26400000000000001</v>
      </c>
      <c r="I242" s="2">
        <v>0.81399999999999995</v>
      </c>
      <c r="J242" s="2">
        <v>0.65700000000000003</v>
      </c>
      <c r="K242" s="2">
        <v>0.247</v>
      </c>
      <c r="L242" s="2" t="str">
        <f>IF(ISNA(VLOOKUP(A242, 'countries_by_area'!A:A, 1, FALSE)), "Not Found", "Found")</f>
        <v>Found</v>
      </c>
      <c r="M242" s="2" t="str">
        <f>IF(ISNA(VLOOKUP(A242, APPEND!A:A, 1, FALSE)), "Not Found", "Found")</f>
        <v>Found</v>
      </c>
    </row>
    <row r="243" spans="1:13" x14ac:dyDescent="0.35">
      <c r="A243" t="s">
        <v>29</v>
      </c>
      <c r="B243" s="1">
        <v>39083</v>
      </c>
      <c r="C243" s="2">
        <v>6.3209999999999997</v>
      </c>
      <c r="D243" s="2">
        <v>9.5120000000000005</v>
      </c>
      <c r="E243" s="2">
        <v>0.88600000000000001</v>
      </c>
      <c r="F243" s="2">
        <v>63.42</v>
      </c>
      <c r="G243" s="2">
        <v>0.77700000000000002</v>
      </c>
      <c r="H243" s="2">
        <v>-2.1999999999999999E-2</v>
      </c>
      <c r="I243" s="2">
        <v>0.72799999999999998</v>
      </c>
      <c r="J243" s="2">
        <v>0.77500000000000002</v>
      </c>
      <c r="K243" s="2">
        <v>0.29899999999999999</v>
      </c>
      <c r="L243" s="2" t="str">
        <f>IF(ISNA(VLOOKUP(A243, 'countries_by_area'!A:A, 1, FALSE)), "Not Found", "Found")</f>
        <v>Found</v>
      </c>
      <c r="M243" s="2" t="str">
        <f>IF(ISNA(VLOOKUP(A243, APPEND!A:A, 1, FALSE)), "Not Found", "Found")</f>
        <v>Found</v>
      </c>
    </row>
    <row r="244" spans="1:13" x14ac:dyDescent="0.35">
      <c r="A244" t="s">
        <v>29</v>
      </c>
      <c r="B244" s="1">
        <v>39448</v>
      </c>
      <c r="C244" s="2">
        <v>6.6909999999999998</v>
      </c>
      <c r="D244" s="2">
        <v>9.5519999999999996</v>
      </c>
      <c r="E244" s="2">
        <v>0.878</v>
      </c>
      <c r="F244" s="2">
        <v>63.58</v>
      </c>
      <c r="G244" s="2">
        <v>0.78200000000000003</v>
      </c>
      <c r="H244" s="2">
        <v>-8.3000000000000004E-2</v>
      </c>
      <c r="I244" s="2">
        <v>0.68799999999999994</v>
      </c>
      <c r="J244" s="2">
        <v>0.71799999999999997</v>
      </c>
      <c r="K244" s="2">
        <v>0.26500000000000001</v>
      </c>
      <c r="L244" s="2" t="str">
        <f>IF(ISNA(VLOOKUP(A244, 'countries_by_area'!A:A, 1, FALSE)), "Not Found", "Found")</f>
        <v>Found</v>
      </c>
      <c r="M244" s="2" t="str">
        <f>IF(ISNA(VLOOKUP(A244, APPEND!A:A, 1, FALSE)), "Not Found", "Found")</f>
        <v>Found</v>
      </c>
    </row>
    <row r="245" spans="1:13" x14ac:dyDescent="0.35">
      <c r="A245" t="s">
        <v>29</v>
      </c>
      <c r="B245" s="1">
        <v>39814</v>
      </c>
      <c r="C245" s="2">
        <v>7.0010000000000003</v>
      </c>
      <c r="D245" s="2">
        <v>9.5410000000000004</v>
      </c>
      <c r="E245" s="2">
        <v>0.91300000000000003</v>
      </c>
      <c r="F245" s="2">
        <v>63.74</v>
      </c>
      <c r="G245" s="2">
        <v>0.76700000000000002</v>
      </c>
      <c r="H245" s="2">
        <v>-6.0999999999999999E-2</v>
      </c>
      <c r="I245" s="2">
        <v>0.72299999999999998</v>
      </c>
      <c r="J245" s="2">
        <v>0.74399999999999999</v>
      </c>
      <c r="K245" s="2">
        <v>0.27400000000000002</v>
      </c>
      <c r="L245" s="2" t="str">
        <f>IF(ISNA(VLOOKUP(A245, 'countries_by_area'!A:A, 1, FALSE)), "Not Found", "Found")</f>
        <v>Found</v>
      </c>
      <c r="M245" s="2" t="str">
        <f>IF(ISNA(VLOOKUP(A245, APPEND!A:A, 1, FALSE)), "Not Found", "Found")</f>
        <v>Found</v>
      </c>
    </row>
    <row r="246" spans="1:13" x14ac:dyDescent="0.35">
      <c r="A246" t="s">
        <v>29</v>
      </c>
      <c r="B246" s="1">
        <v>40179</v>
      </c>
      <c r="C246" s="2">
        <v>6.8369999999999997</v>
      </c>
      <c r="D246" s="2">
        <v>9.6039999999999992</v>
      </c>
      <c r="E246" s="2">
        <v>0.90600000000000003</v>
      </c>
      <c r="F246" s="2">
        <v>63.9</v>
      </c>
      <c r="G246" s="2">
        <v>0.80600000000000005</v>
      </c>
      <c r="H246" s="2">
        <v>-5.8999999999999997E-2</v>
      </c>
      <c r="I246" s="2">
        <v>0.65600000000000003</v>
      </c>
      <c r="J246" s="2">
        <v>0.72599999999999998</v>
      </c>
      <c r="K246" s="2">
        <v>0.25</v>
      </c>
      <c r="L246" s="2" t="str">
        <f>IF(ISNA(VLOOKUP(A246, 'countries_by_area'!A:A, 1, FALSE)), "Not Found", "Found")</f>
        <v>Found</v>
      </c>
      <c r="M246" s="2" t="str">
        <f>IF(ISNA(VLOOKUP(A246, APPEND!A:A, 1, FALSE)), "Not Found", "Found")</f>
        <v>Found</v>
      </c>
    </row>
    <row r="247" spans="1:13" x14ac:dyDescent="0.35">
      <c r="A247" t="s">
        <v>29</v>
      </c>
      <c r="B247" s="1">
        <v>40544</v>
      </c>
      <c r="C247" s="2">
        <v>7.0380000000000003</v>
      </c>
      <c r="D247" s="2">
        <v>9.6340000000000003</v>
      </c>
      <c r="E247" s="2">
        <v>0.91600000000000004</v>
      </c>
      <c r="F247" s="2">
        <v>64.06</v>
      </c>
      <c r="G247" s="2">
        <v>0.83399999999999996</v>
      </c>
      <c r="H247" s="2">
        <v>-7.8E-2</v>
      </c>
      <c r="I247" s="2">
        <v>0.66200000000000003</v>
      </c>
      <c r="J247" s="2">
        <v>0.69799999999999995</v>
      </c>
      <c r="K247" s="2">
        <v>0.26800000000000002</v>
      </c>
      <c r="L247" s="2" t="str">
        <f>IF(ISNA(VLOOKUP(A247, 'countries_by_area'!A:A, 1, FALSE)), "Not Found", "Found")</f>
        <v>Found</v>
      </c>
      <c r="M247" s="2" t="str">
        <f>IF(ISNA(VLOOKUP(A247, APPEND!A:A, 1, FALSE)), "Not Found", "Found")</f>
        <v>Found</v>
      </c>
    </row>
    <row r="248" spans="1:13" x14ac:dyDescent="0.35">
      <c r="A248" t="s">
        <v>29</v>
      </c>
      <c r="B248" s="1">
        <v>41275</v>
      </c>
      <c r="C248" s="2">
        <v>7.14</v>
      </c>
      <c r="D248" s="2">
        <v>9.6649999999999991</v>
      </c>
      <c r="E248" s="2">
        <v>0.91</v>
      </c>
      <c r="F248" s="2">
        <v>64.38</v>
      </c>
      <c r="G248" s="2">
        <v>0.78500000000000003</v>
      </c>
      <c r="H248" s="2">
        <v>-0.1</v>
      </c>
      <c r="I248" s="2">
        <v>0.70699999999999996</v>
      </c>
      <c r="J248" s="2">
        <v>0.72499999999999998</v>
      </c>
      <c r="K248" s="2">
        <v>0.27600000000000002</v>
      </c>
      <c r="L248" s="2" t="str">
        <f>IF(ISNA(VLOOKUP(A248, 'countries_by_area'!A:A, 1, FALSE)), "Not Found", "Found")</f>
        <v>Found</v>
      </c>
      <c r="M248" s="2" t="str">
        <f>IF(ISNA(VLOOKUP(A248, APPEND!A:A, 1, FALSE)), "Not Found", "Found")</f>
        <v>Found</v>
      </c>
    </row>
    <row r="249" spans="1:13" x14ac:dyDescent="0.35">
      <c r="A249" t="s">
        <v>29</v>
      </c>
      <c r="B249" s="1">
        <v>41640</v>
      </c>
      <c r="C249" s="2">
        <v>6.9809999999999999</v>
      </c>
      <c r="D249" s="2">
        <v>9.6609999999999996</v>
      </c>
      <c r="E249" s="2">
        <v>0.89800000000000002</v>
      </c>
      <c r="F249" s="2">
        <v>64.540000000000006</v>
      </c>
      <c r="G249" s="2">
        <v>0.71399999999999997</v>
      </c>
      <c r="H249" s="2">
        <v>-0.121</v>
      </c>
      <c r="I249" s="2">
        <v>0.71</v>
      </c>
      <c r="J249" s="2">
        <v>0.71799999999999997</v>
      </c>
      <c r="K249" s="2">
        <v>0.27400000000000002</v>
      </c>
      <c r="L249" s="2" t="str">
        <f>IF(ISNA(VLOOKUP(A249, 'countries_by_area'!A:A, 1, FALSE)), "Not Found", "Found")</f>
        <v>Found</v>
      </c>
      <c r="M249" s="2" t="str">
        <f>IF(ISNA(VLOOKUP(A249, APPEND!A:A, 1, FALSE)), "Not Found", "Found")</f>
        <v>Found</v>
      </c>
    </row>
    <row r="250" spans="1:13" x14ac:dyDescent="0.35">
      <c r="A250" t="s">
        <v>29</v>
      </c>
      <c r="B250" s="1">
        <v>42005</v>
      </c>
      <c r="C250" s="2">
        <v>6.5469999999999997</v>
      </c>
      <c r="D250" s="2">
        <v>9.6170000000000009</v>
      </c>
      <c r="E250" s="2">
        <v>0.90700000000000003</v>
      </c>
      <c r="F250" s="2">
        <v>64.7</v>
      </c>
      <c r="G250" s="2">
        <v>0.79900000000000004</v>
      </c>
      <c r="H250" s="2">
        <v>-2.1000000000000001E-2</v>
      </c>
      <c r="I250" s="2">
        <v>0.77100000000000002</v>
      </c>
      <c r="J250" s="2">
        <v>0.68700000000000006</v>
      </c>
      <c r="K250" s="2">
        <v>0.32500000000000001</v>
      </c>
      <c r="L250" s="2" t="str">
        <f>IF(ISNA(VLOOKUP(A250, 'countries_by_area'!A:A, 1, FALSE)), "Not Found", "Found")</f>
        <v>Found</v>
      </c>
      <c r="M250" s="2" t="str">
        <f>IF(ISNA(VLOOKUP(A250, APPEND!A:A, 1, FALSE)), "Not Found", "Found")</f>
        <v>Found</v>
      </c>
    </row>
    <row r="251" spans="1:13" x14ac:dyDescent="0.35">
      <c r="A251" t="s">
        <v>29</v>
      </c>
      <c r="B251" s="1">
        <v>42370</v>
      </c>
      <c r="C251" s="2">
        <v>6.375</v>
      </c>
      <c r="D251" s="2">
        <v>9.5749999999999993</v>
      </c>
      <c r="E251" s="2">
        <v>0.91200000000000003</v>
      </c>
      <c r="F251" s="2">
        <v>64.875</v>
      </c>
      <c r="G251" s="2">
        <v>0.80700000000000005</v>
      </c>
      <c r="H251" s="2">
        <v>-0.106</v>
      </c>
      <c r="I251" s="2">
        <v>0.78100000000000003</v>
      </c>
      <c r="J251" s="2">
        <v>0.71099999999999997</v>
      </c>
      <c r="K251" s="2">
        <v>0.30199999999999999</v>
      </c>
      <c r="L251" s="2" t="str">
        <f>IF(ISNA(VLOOKUP(A251, 'countries_by_area'!A:A, 1, FALSE)), "Not Found", "Found")</f>
        <v>Found</v>
      </c>
      <c r="M251" s="2" t="str">
        <f>IF(ISNA(VLOOKUP(A251, APPEND!A:A, 1, FALSE)), "Not Found", "Found")</f>
        <v>Found</v>
      </c>
    </row>
    <row r="252" spans="1:13" x14ac:dyDescent="0.35">
      <c r="A252" t="s">
        <v>29</v>
      </c>
      <c r="B252" s="1">
        <v>42736</v>
      </c>
      <c r="C252" s="2">
        <v>6.3330000000000002</v>
      </c>
      <c r="D252" s="2">
        <v>9.58</v>
      </c>
      <c r="E252" s="2">
        <v>0.90500000000000003</v>
      </c>
      <c r="F252" s="2">
        <v>65.05</v>
      </c>
      <c r="G252" s="2">
        <v>0.76500000000000001</v>
      </c>
      <c r="H252" s="2">
        <v>-0.18099999999999999</v>
      </c>
      <c r="I252" s="2">
        <v>0.79400000000000004</v>
      </c>
      <c r="J252" s="2">
        <v>0.66900000000000004</v>
      </c>
      <c r="K252" s="2">
        <v>0.308</v>
      </c>
      <c r="L252" s="2" t="str">
        <f>IF(ISNA(VLOOKUP(A252, 'countries_by_area'!A:A, 1, FALSE)), "Not Found", "Found")</f>
        <v>Found</v>
      </c>
      <c r="M252" s="2" t="str">
        <f>IF(ISNA(VLOOKUP(A252, APPEND!A:A, 1, FALSE)), "Not Found", "Found")</f>
        <v>Found</v>
      </c>
    </row>
    <row r="253" spans="1:13" x14ac:dyDescent="0.35">
      <c r="A253" t="s">
        <v>29</v>
      </c>
      <c r="B253" s="1">
        <v>43101</v>
      </c>
      <c r="C253" s="2">
        <v>6.1909999999999998</v>
      </c>
      <c r="D253" s="2">
        <v>9.59</v>
      </c>
      <c r="E253" s="2">
        <v>0.88200000000000001</v>
      </c>
      <c r="F253" s="2">
        <v>65.224999999999994</v>
      </c>
      <c r="G253" s="2">
        <v>0.751</v>
      </c>
      <c r="H253" s="2">
        <v>-0.123</v>
      </c>
      <c r="I253" s="2">
        <v>0.76300000000000001</v>
      </c>
      <c r="J253" s="2">
        <v>0.67700000000000005</v>
      </c>
      <c r="K253" s="2">
        <v>0.35</v>
      </c>
      <c r="L253" s="2" t="str">
        <f>IF(ISNA(VLOOKUP(A253, 'countries_by_area'!A:A, 1, FALSE)), "Not Found", "Found")</f>
        <v>Found</v>
      </c>
      <c r="M253" s="2" t="str">
        <f>IF(ISNA(VLOOKUP(A253, APPEND!A:A, 1, FALSE)), "Not Found", "Found")</f>
        <v>Found</v>
      </c>
    </row>
    <row r="254" spans="1:13" x14ac:dyDescent="0.35">
      <c r="A254" t="s">
        <v>29</v>
      </c>
      <c r="B254" s="1">
        <v>43466</v>
      </c>
      <c r="C254" s="2">
        <v>6.4509999999999996</v>
      </c>
      <c r="D254" s="2">
        <v>9.5950000000000006</v>
      </c>
      <c r="E254" s="2">
        <v>0.89900000000000002</v>
      </c>
      <c r="F254" s="2">
        <v>65.400000000000006</v>
      </c>
      <c r="G254" s="2">
        <v>0.83</v>
      </c>
      <c r="H254" s="2">
        <v>-6.8000000000000005E-2</v>
      </c>
      <c r="I254" s="2">
        <v>0.76200000000000001</v>
      </c>
      <c r="J254" s="2">
        <v>0.70099999999999996</v>
      </c>
      <c r="K254" s="2">
        <v>0.33700000000000002</v>
      </c>
      <c r="L254" s="2" t="str">
        <f>IF(ISNA(VLOOKUP(A254, 'countries_by_area'!A:A, 1, FALSE)), "Not Found", "Found")</f>
        <v>Found</v>
      </c>
      <c r="M254" s="2" t="str">
        <f>IF(ISNA(VLOOKUP(A254, APPEND!A:A, 1, FALSE)), "Not Found", "Found")</f>
        <v>Found</v>
      </c>
    </row>
    <row r="255" spans="1:13" x14ac:dyDescent="0.35">
      <c r="A255" t="s">
        <v>29</v>
      </c>
      <c r="B255" s="1">
        <v>43831</v>
      </c>
      <c r="C255" s="2">
        <v>6.11</v>
      </c>
      <c r="D255" s="2">
        <v>9.5549999999999997</v>
      </c>
      <c r="E255" s="2">
        <v>0.83099999999999996</v>
      </c>
      <c r="F255" s="2">
        <v>65.575000000000003</v>
      </c>
      <c r="G255" s="2">
        <v>0.78600000000000003</v>
      </c>
      <c r="H255" s="2">
        <v>-6.0999999999999999E-2</v>
      </c>
      <c r="I255" s="2">
        <v>0.72899999999999998</v>
      </c>
      <c r="J255" s="2">
        <v>0.65300000000000002</v>
      </c>
      <c r="K255" s="2">
        <v>0.38900000000000001</v>
      </c>
      <c r="L255" s="2" t="str">
        <f>IF(ISNA(VLOOKUP(A255, 'countries_by_area'!A:A, 1, FALSE)), "Not Found", "Found")</f>
        <v>Found</v>
      </c>
      <c r="M255" s="2" t="str">
        <f>IF(ISNA(VLOOKUP(A255, APPEND!A:A, 1, FALSE)), "Not Found", "Found")</f>
        <v>Found</v>
      </c>
    </row>
    <row r="256" spans="1:13" x14ac:dyDescent="0.35">
      <c r="A256" t="s">
        <v>29</v>
      </c>
      <c r="B256" s="1">
        <v>44197</v>
      </c>
      <c r="C256" s="2">
        <v>6.01</v>
      </c>
      <c r="D256" s="2">
        <v>9.5980000000000008</v>
      </c>
      <c r="E256" s="2">
        <v>0.81399999999999995</v>
      </c>
      <c r="F256" s="2">
        <v>65.75</v>
      </c>
      <c r="G256" s="2">
        <v>0.79200000000000004</v>
      </c>
      <c r="H256" s="2">
        <v>8.5999999999999993E-2</v>
      </c>
      <c r="I256" s="2">
        <v>0.73899999999999999</v>
      </c>
      <c r="J256" s="2">
        <v>0.66200000000000003</v>
      </c>
      <c r="K256" s="2">
        <v>0.40699999999999997</v>
      </c>
      <c r="L256" s="2" t="str">
        <f>IF(ISNA(VLOOKUP(A256, 'countries_by_area'!A:A, 1, FALSE)), "Not Found", "Found")</f>
        <v>Found</v>
      </c>
      <c r="M256" s="2" t="str">
        <f>IF(ISNA(VLOOKUP(A256, APPEND!A:A, 1, FALSE)), "Not Found", "Found")</f>
        <v>Found</v>
      </c>
    </row>
    <row r="257" spans="1:13" x14ac:dyDescent="0.35">
      <c r="A257" t="s">
        <v>29</v>
      </c>
      <c r="B257" s="1">
        <v>44562</v>
      </c>
      <c r="C257" s="2">
        <v>6.2569999999999997</v>
      </c>
      <c r="D257" s="2">
        <v>9.6219999999999999</v>
      </c>
      <c r="E257" s="2">
        <v>0.86599999999999999</v>
      </c>
      <c r="F257" s="2">
        <v>65.924999999999997</v>
      </c>
      <c r="G257" s="2">
        <v>0.83</v>
      </c>
      <c r="H257" s="2">
        <v>-6.4000000000000001E-2</v>
      </c>
      <c r="I257" s="2">
        <v>0.74199999999999999</v>
      </c>
      <c r="J257" s="2">
        <v>0.68100000000000005</v>
      </c>
      <c r="K257" s="2">
        <v>0.34100000000000003</v>
      </c>
      <c r="L257" s="2" t="str">
        <f>IF(ISNA(VLOOKUP(A257, 'countries_by_area'!A:A, 1, FALSE)), "Not Found", "Found")</f>
        <v>Found</v>
      </c>
      <c r="M257" s="2" t="str">
        <f>IF(ISNA(VLOOKUP(A257, APPEND!A:A, 1, FALSE)), "Not Found", "Found")</f>
        <v>Found</v>
      </c>
    </row>
    <row r="258" spans="1:13" x14ac:dyDescent="0.35">
      <c r="A258" t="s">
        <v>29</v>
      </c>
      <c r="B258" s="1">
        <v>44927</v>
      </c>
      <c r="C258" s="2">
        <v>6.5529999999999999</v>
      </c>
      <c r="D258" s="2">
        <v>9.6349999999999998</v>
      </c>
      <c r="E258" s="2">
        <v>0.85599999999999998</v>
      </c>
      <c r="F258" s="2">
        <v>66.099999999999994</v>
      </c>
      <c r="G258" s="2">
        <v>0.87</v>
      </c>
      <c r="H258" s="2">
        <v>-3.5999999999999997E-2</v>
      </c>
      <c r="I258" s="2">
        <v>0.73299999999999998</v>
      </c>
      <c r="J258" s="2">
        <v>0.69399999999999995</v>
      </c>
      <c r="K258" s="2">
        <v>0.313</v>
      </c>
      <c r="L258" s="2" t="str">
        <f>IF(ISNA(VLOOKUP(A258, 'countries_by_area'!A:A, 1, FALSE)), "Not Found", "Found")</f>
        <v>Found</v>
      </c>
      <c r="M258" s="2" t="str">
        <f>IF(ISNA(VLOOKUP(A258, APPEND!A:A, 1, FALSE)), "Not Found", "Found")</f>
        <v>Found</v>
      </c>
    </row>
    <row r="259" spans="1:13" x14ac:dyDescent="0.35">
      <c r="A259" t="s">
        <v>30</v>
      </c>
      <c r="B259" s="1">
        <v>39083</v>
      </c>
      <c r="C259" s="2">
        <v>3.8439999999999999</v>
      </c>
      <c r="D259" s="2">
        <v>9.7460000000000004</v>
      </c>
      <c r="E259" s="2">
        <v>0.83199999999999996</v>
      </c>
      <c r="F259" s="2">
        <v>64.78</v>
      </c>
      <c r="G259" s="2">
        <v>0.56599999999999995</v>
      </c>
      <c r="H259" s="2">
        <v>-0.14599999999999999</v>
      </c>
      <c r="I259" s="2">
        <v>0.97599999999999998</v>
      </c>
      <c r="J259" s="2">
        <v>0.5</v>
      </c>
      <c r="K259" s="2">
        <v>0.22600000000000001</v>
      </c>
      <c r="L259" s="2" t="str">
        <f>IF(ISNA(VLOOKUP(A259, 'countries_by_area'!A:A, 1, FALSE)), "Not Found", "Found")</f>
        <v>Found</v>
      </c>
      <c r="M259" s="2" t="str">
        <f>IF(ISNA(VLOOKUP(A259, APPEND!A:A, 1, FALSE)), "Not Found", "Found")</f>
        <v>Found</v>
      </c>
    </row>
    <row r="260" spans="1:13" x14ac:dyDescent="0.35">
      <c r="A260" t="s">
        <v>30</v>
      </c>
      <c r="B260" s="1">
        <v>40179</v>
      </c>
      <c r="C260" s="2">
        <v>3.9119999999999999</v>
      </c>
      <c r="D260" s="2">
        <v>9.8070000000000004</v>
      </c>
      <c r="E260" s="2">
        <v>0.84299999999999997</v>
      </c>
      <c r="F260" s="2">
        <v>65.2</v>
      </c>
      <c r="G260" s="2">
        <v>0.54500000000000004</v>
      </c>
      <c r="H260" s="2">
        <v>-0.153</v>
      </c>
      <c r="I260" s="2">
        <v>0.94099999999999995</v>
      </c>
      <c r="J260" s="2">
        <v>0.51300000000000001</v>
      </c>
      <c r="K260" s="2">
        <v>0.23799999999999999</v>
      </c>
      <c r="L260" s="2" t="str">
        <f>IF(ISNA(VLOOKUP(A260, 'countries_by_area'!A:A, 1, FALSE)), "Not Found", "Found")</f>
        <v>Found</v>
      </c>
      <c r="M260" s="2" t="str">
        <f>IF(ISNA(VLOOKUP(A260, APPEND!A:A, 1, FALSE)), "Not Found", "Found")</f>
        <v>Found</v>
      </c>
    </row>
    <row r="261" spans="1:13" x14ac:dyDescent="0.35">
      <c r="A261" t="s">
        <v>30</v>
      </c>
      <c r="B261" s="1">
        <v>40544</v>
      </c>
      <c r="C261" s="2">
        <v>3.875</v>
      </c>
      <c r="D261" s="2">
        <v>9.8339999999999996</v>
      </c>
      <c r="E261" s="2">
        <v>0.86</v>
      </c>
      <c r="F261" s="2">
        <v>65.34</v>
      </c>
      <c r="G261" s="2">
        <v>0.66400000000000003</v>
      </c>
      <c r="H261" s="2">
        <v>-0.23599999999999999</v>
      </c>
      <c r="I261" s="2">
        <v>0.94799999999999995</v>
      </c>
      <c r="J261" s="2">
        <v>0.49</v>
      </c>
      <c r="K261" s="2">
        <v>0.27100000000000002</v>
      </c>
      <c r="L261" s="2" t="str">
        <f>IF(ISNA(VLOOKUP(A261, 'countries_by_area'!A:A, 1, FALSE)), "Not Found", "Found")</f>
        <v>Found</v>
      </c>
      <c r="M261" s="2" t="str">
        <f>IF(ISNA(VLOOKUP(A261, APPEND!A:A, 1, FALSE)), "Not Found", "Found")</f>
        <v>Found</v>
      </c>
    </row>
    <row r="262" spans="1:13" x14ac:dyDescent="0.35">
      <c r="A262" t="s">
        <v>30</v>
      </c>
      <c r="B262" s="1">
        <v>40909</v>
      </c>
      <c r="C262" s="2">
        <v>4.2220000000000004</v>
      </c>
      <c r="D262" s="2">
        <v>9.8480000000000008</v>
      </c>
      <c r="E262" s="2">
        <v>0.83799999999999997</v>
      </c>
      <c r="F262" s="2">
        <v>65.48</v>
      </c>
      <c r="G262" s="2">
        <v>0.64100000000000001</v>
      </c>
      <c r="H262" s="2">
        <v>-0.18099999999999999</v>
      </c>
      <c r="I262" s="2">
        <v>0.93799999999999994</v>
      </c>
      <c r="J262" s="2">
        <v>0.51</v>
      </c>
      <c r="K262" s="2">
        <v>0.23699999999999999</v>
      </c>
      <c r="L262" s="2" t="str">
        <f>IF(ISNA(VLOOKUP(A262, 'countries_by_area'!A:A, 1, FALSE)), "Not Found", "Found")</f>
        <v>Found</v>
      </c>
      <c r="M262" s="2" t="str">
        <f>IF(ISNA(VLOOKUP(A262, APPEND!A:A, 1, FALSE)), "Not Found", "Found")</f>
        <v>Found</v>
      </c>
    </row>
    <row r="263" spans="1:13" x14ac:dyDescent="0.35">
      <c r="A263" t="s">
        <v>30</v>
      </c>
      <c r="B263" s="1">
        <v>41275</v>
      </c>
      <c r="C263" s="2">
        <v>3.9929999999999999</v>
      </c>
      <c r="D263" s="2">
        <v>9.8480000000000008</v>
      </c>
      <c r="E263" s="2">
        <v>0.82899999999999996</v>
      </c>
      <c r="F263" s="2">
        <v>65.62</v>
      </c>
      <c r="G263" s="2">
        <v>0.60299999999999998</v>
      </c>
      <c r="H263" s="2">
        <v>-0.19900000000000001</v>
      </c>
      <c r="I263" s="2">
        <v>0.96199999999999997</v>
      </c>
      <c r="J263" s="2">
        <v>0.53700000000000003</v>
      </c>
      <c r="K263" s="2">
        <v>0.27800000000000002</v>
      </c>
      <c r="L263" s="2" t="str">
        <f>IF(ISNA(VLOOKUP(A263, 'countries_by_area'!A:A, 1, FALSE)), "Not Found", "Found")</f>
        <v>Found</v>
      </c>
      <c r="M263" s="2" t="str">
        <f>IF(ISNA(VLOOKUP(A263, APPEND!A:A, 1, FALSE)), "Not Found", "Found")</f>
        <v>Found</v>
      </c>
    </row>
    <row r="264" spans="1:13" x14ac:dyDescent="0.35">
      <c r="A264" t="s">
        <v>30</v>
      </c>
      <c r="B264" s="1">
        <v>41640</v>
      </c>
      <c r="C264" s="2">
        <v>4.4379999999999997</v>
      </c>
      <c r="D264" s="2">
        <v>9.8629999999999995</v>
      </c>
      <c r="E264" s="2">
        <v>0.88600000000000001</v>
      </c>
      <c r="F264" s="2">
        <v>65.760000000000005</v>
      </c>
      <c r="G264" s="2">
        <v>0.57599999999999996</v>
      </c>
      <c r="H264" s="2">
        <v>-6.2E-2</v>
      </c>
      <c r="I264" s="2">
        <v>0.95499999999999996</v>
      </c>
      <c r="J264" s="2">
        <v>0.54200000000000004</v>
      </c>
      <c r="K264" s="2">
        <v>0.23599999999999999</v>
      </c>
      <c r="L264" s="2" t="str">
        <f>IF(ISNA(VLOOKUP(A264, 'countries_by_area'!A:A, 1, FALSE)), "Not Found", "Found")</f>
        <v>Found</v>
      </c>
      <c r="M264" s="2" t="str">
        <f>IF(ISNA(VLOOKUP(A264, APPEND!A:A, 1, FALSE)), "Not Found", "Found")</f>
        <v>Found</v>
      </c>
    </row>
    <row r="265" spans="1:13" x14ac:dyDescent="0.35">
      <c r="A265" t="s">
        <v>30</v>
      </c>
      <c r="B265" s="1">
        <v>42005</v>
      </c>
      <c r="C265" s="2">
        <v>4.8650000000000002</v>
      </c>
      <c r="D265" s="2">
        <v>9.9030000000000005</v>
      </c>
      <c r="E265" s="2">
        <v>0.90800000000000003</v>
      </c>
      <c r="F265" s="2">
        <v>65.900000000000006</v>
      </c>
      <c r="G265" s="2">
        <v>0.63700000000000001</v>
      </c>
      <c r="H265" s="2">
        <v>-0.20699999999999999</v>
      </c>
      <c r="I265" s="2">
        <v>0.94099999999999995</v>
      </c>
      <c r="J265" s="2">
        <v>0.55600000000000005</v>
      </c>
      <c r="K265" s="2">
        <v>0.214</v>
      </c>
      <c r="L265" s="2" t="str">
        <f>IF(ISNA(VLOOKUP(A265, 'countries_by_area'!A:A, 1, FALSE)), "Not Found", "Found")</f>
        <v>Found</v>
      </c>
      <c r="M265" s="2" t="str">
        <f>IF(ISNA(VLOOKUP(A265, APPEND!A:A, 1, FALSE)), "Not Found", "Found")</f>
        <v>Found</v>
      </c>
    </row>
    <row r="266" spans="1:13" x14ac:dyDescent="0.35">
      <c r="A266" t="s">
        <v>30</v>
      </c>
      <c r="B266" s="1">
        <v>42370</v>
      </c>
      <c r="C266" s="2">
        <v>4.8380000000000001</v>
      </c>
      <c r="D266" s="2">
        <v>9.94</v>
      </c>
      <c r="E266" s="2">
        <v>0.92600000000000005</v>
      </c>
      <c r="F266" s="2">
        <v>66</v>
      </c>
      <c r="G266" s="2">
        <v>0.7</v>
      </c>
      <c r="H266" s="2">
        <v>-0.17699999999999999</v>
      </c>
      <c r="I266" s="2">
        <v>0.93600000000000005</v>
      </c>
      <c r="J266" s="2">
        <v>0.54500000000000004</v>
      </c>
      <c r="K266" s="2">
        <v>0.17199999999999999</v>
      </c>
      <c r="L266" s="2" t="str">
        <f>IF(ISNA(VLOOKUP(A266, 'countries_by_area'!A:A, 1, FALSE)), "Not Found", "Found")</f>
        <v>Found</v>
      </c>
      <c r="M266" s="2" t="str">
        <f>IF(ISNA(VLOOKUP(A266, APPEND!A:A, 1, FALSE)), "Not Found", "Found")</f>
        <v>Found</v>
      </c>
    </row>
    <row r="267" spans="1:13" x14ac:dyDescent="0.35">
      <c r="A267" t="s">
        <v>30</v>
      </c>
      <c r="B267" s="1">
        <v>42736</v>
      </c>
      <c r="C267" s="2">
        <v>5.0970000000000004</v>
      </c>
      <c r="D267" s="2">
        <v>9.9740000000000002</v>
      </c>
      <c r="E267" s="2">
        <v>0.94199999999999995</v>
      </c>
      <c r="F267" s="2">
        <v>66.099999999999994</v>
      </c>
      <c r="G267" s="2">
        <v>0.68899999999999995</v>
      </c>
      <c r="H267" s="2">
        <v>-0.16</v>
      </c>
      <c r="I267" s="2">
        <v>0.91100000000000003</v>
      </c>
      <c r="J267" s="2">
        <v>0.54200000000000004</v>
      </c>
      <c r="K267" s="2">
        <v>0.189</v>
      </c>
      <c r="L267" s="2" t="str">
        <f>IF(ISNA(VLOOKUP(A267, 'countries_by_area'!A:A, 1, FALSE)), "Not Found", "Found")</f>
        <v>Found</v>
      </c>
      <c r="M267" s="2" t="str">
        <f>IF(ISNA(VLOOKUP(A267, APPEND!A:A, 1, FALSE)), "Not Found", "Found")</f>
        <v>Found</v>
      </c>
    </row>
    <row r="268" spans="1:13" x14ac:dyDescent="0.35">
      <c r="A268" t="s">
        <v>30</v>
      </c>
      <c r="B268" s="1">
        <v>43101</v>
      </c>
      <c r="C268" s="2">
        <v>5.0990000000000002</v>
      </c>
      <c r="D268" s="2">
        <v>10.007999999999999</v>
      </c>
      <c r="E268" s="2">
        <v>0.92400000000000004</v>
      </c>
      <c r="F268" s="2">
        <v>66.2</v>
      </c>
      <c r="G268" s="2">
        <v>0.72399999999999998</v>
      </c>
      <c r="H268" s="2">
        <v>-0.182</v>
      </c>
      <c r="I268" s="2">
        <v>0.95199999999999996</v>
      </c>
      <c r="J268" s="2">
        <v>0.55400000000000005</v>
      </c>
      <c r="K268" s="2">
        <v>0.189</v>
      </c>
      <c r="L268" s="2" t="str">
        <f>IF(ISNA(VLOOKUP(A268, 'countries_by_area'!A:A, 1, FALSE)), "Not Found", "Found")</f>
        <v>Found</v>
      </c>
      <c r="M268" s="2" t="str">
        <f>IF(ISNA(VLOOKUP(A268, APPEND!A:A, 1, FALSE)), "Not Found", "Found")</f>
        <v>Found</v>
      </c>
    </row>
    <row r="269" spans="1:13" x14ac:dyDescent="0.35">
      <c r="A269" t="s">
        <v>30</v>
      </c>
      <c r="B269" s="1">
        <v>43466</v>
      </c>
      <c r="C269" s="2">
        <v>5.1079999999999997</v>
      </c>
      <c r="D269" s="2">
        <v>10.055</v>
      </c>
      <c r="E269" s="2">
        <v>0.94799999999999995</v>
      </c>
      <c r="F269" s="2">
        <v>66.3</v>
      </c>
      <c r="G269" s="2">
        <v>0.82199999999999995</v>
      </c>
      <c r="H269" s="2">
        <v>-0.115</v>
      </c>
      <c r="I269" s="2">
        <v>0.94299999999999995</v>
      </c>
      <c r="J269" s="2">
        <v>0.57699999999999996</v>
      </c>
      <c r="K269" s="2">
        <v>0.2</v>
      </c>
      <c r="L269" s="2" t="str">
        <f>IF(ISNA(VLOOKUP(A269, 'countries_by_area'!A:A, 1, FALSE)), "Not Found", "Found")</f>
        <v>Found</v>
      </c>
      <c r="M269" s="2" t="str">
        <f>IF(ISNA(VLOOKUP(A269, APPEND!A:A, 1, FALSE)), "Not Found", "Found")</f>
        <v>Found</v>
      </c>
    </row>
    <row r="270" spans="1:13" x14ac:dyDescent="0.35">
      <c r="A270" t="s">
        <v>30</v>
      </c>
      <c r="B270" s="1">
        <v>43831</v>
      </c>
      <c r="C270" s="2">
        <v>5.5979999999999999</v>
      </c>
      <c r="D270" s="2">
        <v>10.02</v>
      </c>
      <c r="E270" s="2">
        <v>0.91600000000000004</v>
      </c>
      <c r="F270" s="2">
        <v>66.400000000000006</v>
      </c>
      <c r="G270" s="2">
        <v>0.81799999999999995</v>
      </c>
      <c r="H270" s="2">
        <v>-1.2E-2</v>
      </c>
      <c r="I270" s="2">
        <v>0.90100000000000002</v>
      </c>
      <c r="J270" s="2">
        <v>0.64200000000000002</v>
      </c>
      <c r="K270" s="2">
        <v>0.221</v>
      </c>
      <c r="L270" s="2" t="str">
        <f>IF(ISNA(VLOOKUP(A270, 'countries_by_area'!A:A, 1, FALSE)), "Not Found", "Found")</f>
        <v>Found</v>
      </c>
      <c r="M270" s="2" t="str">
        <f>IF(ISNA(VLOOKUP(A270, APPEND!A:A, 1, FALSE)), "Not Found", "Found")</f>
        <v>Found</v>
      </c>
    </row>
    <row r="271" spans="1:13" x14ac:dyDescent="0.35">
      <c r="A271" t="s">
        <v>30</v>
      </c>
      <c r="B271" s="1">
        <v>44197</v>
      </c>
      <c r="C271" s="2">
        <v>5.4219999999999997</v>
      </c>
      <c r="D271" s="2">
        <v>10.102</v>
      </c>
      <c r="E271" s="2">
        <v>0.88400000000000001</v>
      </c>
      <c r="F271" s="2">
        <v>66.5</v>
      </c>
      <c r="G271" s="2">
        <v>0.84099999999999997</v>
      </c>
      <c r="H271" s="2">
        <v>-1.7999999999999999E-2</v>
      </c>
      <c r="I271" s="2">
        <v>0.89100000000000001</v>
      </c>
      <c r="J271" s="2">
        <v>0.64700000000000002</v>
      </c>
      <c r="K271" s="2">
        <v>0.253</v>
      </c>
      <c r="L271" s="2" t="str">
        <f>IF(ISNA(VLOOKUP(A271, 'countries_by_area'!A:A, 1, FALSE)), "Not Found", "Found")</f>
        <v>Found</v>
      </c>
      <c r="M271" s="2" t="str">
        <f>IF(ISNA(VLOOKUP(A271, APPEND!A:A, 1, FALSE)), "Not Found", "Found")</f>
        <v>Found</v>
      </c>
    </row>
    <row r="272" spans="1:13" x14ac:dyDescent="0.35">
      <c r="A272" t="s">
        <v>30</v>
      </c>
      <c r="B272" s="1">
        <v>44562</v>
      </c>
      <c r="C272" s="2">
        <v>5.3780000000000001</v>
      </c>
      <c r="D272" s="2">
        <v>10.196999999999999</v>
      </c>
      <c r="E272" s="2">
        <v>0.95299999999999996</v>
      </c>
      <c r="F272" s="2">
        <v>66.599999999999994</v>
      </c>
      <c r="G272" s="2">
        <v>0.74099999999999999</v>
      </c>
      <c r="H272" s="2">
        <v>-0.152</v>
      </c>
      <c r="I272" s="2">
        <v>0.94199999999999995</v>
      </c>
      <c r="J272" s="2">
        <v>0.58199999999999996</v>
      </c>
      <c r="K272" s="2">
        <v>0.16500000000000001</v>
      </c>
      <c r="L272" s="2" t="str">
        <f>IF(ISNA(VLOOKUP(A272, 'countries_by_area'!A:A, 1, FALSE)), "Not Found", "Found")</f>
        <v>Found</v>
      </c>
      <c r="M272" s="2" t="str">
        <f>IF(ISNA(VLOOKUP(A272, APPEND!A:A, 1, FALSE)), "Not Found", "Found")</f>
        <v>Found</v>
      </c>
    </row>
    <row r="273" spans="1:13" x14ac:dyDescent="0.35">
      <c r="A273" t="s">
        <v>30</v>
      </c>
      <c r="B273" s="1">
        <v>44927</v>
      </c>
      <c r="C273" s="2">
        <v>5.59</v>
      </c>
      <c r="D273" s="2">
        <v>10.273</v>
      </c>
      <c r="E273" s="2">
        <v>0.93500000000000005</v>
      </c>
      <c r="F273" s="2">
        <v>66.7</v>
      </c>
      <c r="G273" s="2">
        <v>0.754</v>
      </c>
      <c r="H273" s="2">
        <v>-0.13100000000000001</v>
      </c>
      <c r="I273" s="2">
        <v>0.94799999999999995</v>
      </c>
      <c r="J273" s="2">
        <v>0.53900000000000003</v>
      </c>
      <c r="K273" s="2">
        <v>0.192</v>
      </c>
      <c r="L273" s="2" t="str">
        <f>IF(ISNA(VLOOKUP(A273, 'countries_by_area'!A:A, 1, FALSE)), "Not Found", "Found")</f>
        <v>Found</v>
      </c>
      <c r="M273" s="2" t="str">
        <f>IF(ISNA(VLOOKUP(A273, APPEND!A:A, 1, FALSE)), "Not Found", "Found")</f>
        <v>Found</v>
      </c>
    </row>
    <row r="274" spans="1:13" x14ac:dyDescent="0.35">
      <c r="A274" t="s">
        <v>31</v>
      </c>
      <c r="B274" s="1">
        <v>38718</v>
      </c>
      <c r="C274" s="2">
        <v>3.8010000000000002</v>
      </c>
      <c r="D274" s="2">
        <v>7.327</v>
      </c>
      <c r="E274" s="2">
        <v>0.79600000000000004</v>
      </c>
      <c r="F274" s="2">
        <v>49.44</v>
      </c>
      <c r="G274" s="2">
        <v>0.58799999999999997</v>
      </c>
      <c r="H274" s="2">
        <v>2.5999999999999999E-2</v>
      </c>
      <c r="I274" s="2">
        <v>0.79800000000000004</v>
      </c>
      <c r="J274" s="2">
        <v>0.67800000000000005</v>
      </c>
      <c r="K274" s="2">
        <v>0.26600000000000001</v>
      </c>
      <c r="L274" s="2" t="str">
        <f>IF(ISNA(VLOOKUP(A274, 'countries_by_area'!A:A, 1, FALSE)), "Not Found", "Found")</f>
        <v>Found</v>
      </c>
      <c r="M274" s="2" t="str">
        <f>IF(ISNA(VLOOKUP(A274, APPEND!A:A, 1, FALSE)), "Not Found", "Found")</f>
        <v>Found</v>
      </c>
    </row>
    <row r="275" spans="1:13" x14ac:dyDescent="0.35">
      <c r="A275" t="s">
        <v>31</v>
      </c>
      <c r="B275" s="1">
        <v>39083</v>
      </c>
      <c r="C275" s="2">
        <v>4.0170000000000003</v>
      </c>
      <c r="D275" s="2">
        <v>7.3369999999999997</v>
      </c>
      <c r="E275" s="2">
        <v>0.77100000000000002</v>
      </c>
      <c r="F275" s="2">
        <v>49.88</v>
      </c>
      <c r="G275" s="2">
        <v>0.58199999999999996</v>
      </c>
      <c r="H275" s="2">
        <v>-6.2E-2</v>
      </c>
      <c r="I275" s="2">
        <v>0.83299999999999996</v>
      </c>
      <c r="J275" s="2">
        <v>0.60899999999999999</v>
      </c>
      <c r="K275" s="2">
        <v>0.28100000000000003</v>
      </c>
      <c r="L275" s="2" t="str">
        <f>IF(ISNA(VLOOKUP(A275, 'countries_by_area'!A:A, 1, FALSE)), "Not Found", "Found")</f>
        <v>Found</v>
      </c>
      <c r="M275" s="2" t="str">
        <f>IF(ISNA(VLOOKUP(A275, APPEND!A:A, 1, FALSE)), "Not Found", "Found")</f>
        <v>Found</v>
      </c>
    </row>
    <row r="276" spans="1:13" x14ac:dyDescent="0.35">
      <c r="A276" t="s">
        <v>31</v>
      </c>
      <c r="B276" s="1">
        <v>39448</v>
      </c>
      <c r="C276" s="2">
        <v>3.8460000000000001</v>
      </c>
      <c r="D276" s="2">
        <v>7.3639999999999999</v>
      </c>
      <c r="E276" s="2">
        <v>0.72699999999999998</v>
      </c>
      <c r="F276" s="2">
        <v>50.32</v>
      </c>
      <c r="G276" s="2">
        <v>0.61199999999999999</v>
      </c>
      <c r="H276" s="2">
        <v>-0.10299999999999999</v>
      </c>
      <c r="I276" s="2">
        <v>0.88700000000000001</v>
      </c>
      <c r="J276" s="2">
        <v>0.53800000000000003</v>
      </c>
      <c r="K276" s="2">
        <v>0.30399999999999999</v>
      </c>
      <c r="L276" s="2" t="str">
        <f>IF(ISNA(VLOOKUP(A276, 'countries_by_area'!A:A, 1, FALSE)), "Not Found", "Found")</f>
        <v>Found</v>
      </c>
      <c r="M276" s="2" t="str">
        <f>IF(ISNA(VLOOKUP(A276, APPEND!A:A, 1, FALSE)), "Not Found", "Found")</f>
        <v>Found</v>
      </c>
    </row>
    <row r="277" spans="1:13" x14ac:dyDescent="0.35">
      <c r="A277" t="s">
        <v>31</v>
      </c>
      <c r="B277" s="1">
        <v>40179</v>
      </c>
      <c r="C277" s="2">
        <v>4.0359999999999996</v>
      </c>
      <c r="D277" s="2">
        <v>7.4160000000000004</v>
      </c>
      <c r="E277" s="2">
        <v>0.77300000000000002</v>
      </c>
      <c r="F277" s="2">
        <v>51.2</v>
      </c>
      <c r="G277" s="2">
        <v>0.58699999999999997</v>
      </c>
      <c r="H277" s="2">
        <v>-3.7999999999999999E-2</v>
      </c>
      <c r="I277" s="2">
        <v>0.76700000000000002</v>
      </c>
      <c r="J277" s="2">
        <v>0.56499999999999995</v>
      </c>
      <c r="K277" s="2">
        <v>0.217</v>
      </c>
      <c r="L277" s="2" t="str">
        <f>IF(ISNA(VLOOKUP(A277, 'countries_by_area'!A:A, 1, FALSE)), "Not Found", "Found")</f>
        <v>Found</v>
      </c>
      <c r="M277" s="2" t="str">
        <f>IF(ISNA(VLOOKUP(A277, APPEND!A:A, 1, FALSE)), "Not Found", "Found")</f>
        <v>Found</v>
      </c>
    </row>
    <row r="278" spans="1:13" x14ac:dyDescent="0.35">
      <c r="A278" t="s">
        <v>31</v>
      </c>
      <c r="B278" s="1">
        <v>40544</v>
      </c>
      <c r="C278" s="2">
        <v>4.7850000000000001</v>
      </c>
      <c r="D278" s="2">
        <v>7.45</v>
      </c>
      <c r="E278" s="2">
        <v>0.71</v>
      </c>
      <c r="F278" s="2">
        <v>51.64</v>
      </c>
      <c r="G278" s="2">
        <v>0.72499999999999998</v>
      </c>
      <c r="H278" s="2">
        <v>-0.107</v>
      </c>
      <c r="I278" s="2">
        <v>0.70699999999999996</v>
      </c>
      <c r="J278" s="2">
        <v>0.57799999999999996</v>
      </c>
      <c r="K278" s="2">
        <v>0.20499999999999999</v>
      </c>
      <c r="L278" s="2" t="str">
        <f>IF(ISNA(VLOOKUP(A278, 'countries_by_area'!A:A, 1, FALSE)), "Not Found", "Found")</f>
        <v>Found</v>
      </c>
      <c r="M278" s="2" t="str">
        <f>IF(ISNA(VLOOKUP(A278, APPEND!A:A, 1, FALSE)), "Not Found", "Found")</f>
        <v>Found</v>
      </c>
    </row>
    <row r="279" spans="1:13" x14ac:dyDescent="0.35">
      <c r="A279" t="s">
        <v>31</v>
      </c>
      <c r="B279" s="1">
        <v>40909</v>
      </c>
      <c r="C279" s="2">
        <v>3.9550000000000001</v>
      </c>
      <c r="D279" s="2">
        <v>7.4820000000000002</v>
      </c>
      <c r="E279" s="2">
        <v>0.74399999999999999</v>
      </c>
      <c r="F279" s="2">
        <v>52.08</v>
      </c>
      <c r="G279" s="2">
        <v>0.622</v>
      </c>
      <c r="H279" s="2">
        <v>-7.1999999999999995E-2</v>
      </c>
      <c r="I279" s="2">
        <v>0.72599999999999998</v>
      </c>
      <c r="J279" s="2">
        <v>0.48699999999999999</v>
      </c>
      <c r="K279" s="2">
        <v>0.3</v>
      </c>
      <c r="L279" s="2" t="str">
        <f>IF(ISNA(VLOOKUP(A279, 'countries_by_area'!A:A, 1, FALSE)), "Not Found", "Found")</f>
        <v>Found</v>
      </c>
      <c r="M279" s="2" t="str">
        <f>IF(ISNA(VLOOKUP(A279, APPEND!A:A, 1, FALSE)), "Not Found", "Found")</f>
        <v>Found</v>
      </c>
    </row>
    <row r="280" spans="1:13" x14ac:dyDescent="0.35">
      <c r="A280" t="s">
        <v>31</v>
      </c>
      <c r="B280" s="1">
        <v>41275</v>
      </c>
      <c r="C280" s="2">
        <v>3.3260000000000001</v>
      </c>
      <c r="D280" s="2">
        <v>7.5090000000000003</v>
      </c>
      <c r="E280" s="2">
        <v>0.745</v>
      </c>
      <c r="F280" s="2">
        <v>52.52</v>
      </c>
      <c r="G280" s="2">
        <v>0.74099999999999999</v>
      </c>
      <c r="H280" s="2">
        <v>-1.7999999999999999E-2</v>
      </c>
      <c r="I280" s="2">
        <v>0.76500000000000001</v>
      </c>
      <c r="J280" s="2">
        <v>0.59199999999999997</v>
      </c>
      <c r="K280" s="2">
        <v>0.28699999999999998</v>
      </c>
      <c r="L280" s="2" t="str">
        <f>IF(ISNA(VLOOKUP(A280, 'countries_by_area'!A:A, 1, FALSE)), "Not Found", "Found")</f>
        <v>Found</v>
      </c>
      <c r="M280" s="2" t="str">
        <f>IF(ISNA(VLOOKUP(A280, APPEND!A:A, 1, FALSE)), "Not Found", "Found")</f>
        <v>Found</v>
      </c>
    </row>
    <row r="281" spans="1:13" x14ac:dyDescent="0.35">
      <c r="A281" t="s">
        <v>31</v>
      </c>
      <c r="B281" s="1">
        <v>41640</v>
      </c>
      <c r="C281" s="2">
        <v>3.4809999999999999</v>
      </c>
      <c r="D281" s="2">
        <v>7.5209999999999999</v>
      </c>
      <c r="E281" s="2">
        <v>0.74199999999999999</v>
      </c>
      <c r="F281" s="2">
        <v>52.96</v>
      </c>
      <c r="G281" s="2">
        <v>0.71</v>
      </c>
      <c r="H281" s="2">
        <v>-6.0000000000000001E-3</v>
      </c>
      <c r="I281" s="2">
        <v>0.80100000000000005</v>
      </c>
      <c r="J281" s="2">
        <v>0.60399999999999998</v>
      </c>
      <c r="K281" s="2">
        <v>0.25600000000000001</v>
      </c>
      <c r="L281" s="2" t="str">
        <f>IF(ISNA(VLOOKUP(A281, 'countries_by_area'!A:A, 1, FALSE)), "Not Found", "Found")</f>
        <v>Found</v>
      </c>
      <c r="M281" s="2" t="str">
        <f>IF(ISNA(VLOOKUP(A281, APPEND!A:A, 1, FALSE)), "Not Found", "Found")</f>
        <v>Found</v>
      </c>
    </row>
    <row r="282" spans="1:13" x14ac:dyDescent="0.35">
      <c r="A282" t="s">
        <v>31</v>
      </c>
      <c r="B282" s="1">
        <v>42005</v>
      </c>
      <c r="C282" s="2">
        <v>4.4189999999999996</v>
      </c>
      <c r="D282" s="2">
        <v>7.53</v>
      </c>
      <c r="E282" s="2">
        <v>0.70499999999999996</v>
      </c>
      <c r="F282" s="2">
        <v>53.4</v>
      </c>
      <c r="G282" s="2">
        <v>0.65900000000000003</v>
      </c>
      <c r="H282" s="2">
        <v>1E-3</v>
      </c>
      <c r="I282" s="2">
        <v>0.69299999999999995</v>
      </c>
      <c r="J282" s="2">
        <v>0.55500000000000005</v>
      </c>
      <c r="K282" s="2">
        <v>0.35899999999999999</v>
      </c>
      <c r="L282" s="2" t="str">
        <f>IF(ISNA(VLOOKUP(A282, 'countries_by_area'!A:A, 1, FALSE)), "Not Found", "Found")</f>
        <v>Found</v>
      </c>
      <c r="M282" s="2" t="str">
        <f>IF(ISNA(VLOOKUP(A282, APPEND!A:A, 1, FALSE)), "Not Found", "Found")</f>
        <v>Found</v>
      </c>
    </row>
    <row r="283" spans="1:13" x14ac:dyDescent="0.35">
      <c r="A283" t="s">
        <v>31</v>
      </c>
      <c r="B283" s="1">
        <v>42370</v>
      </c>
      <c r="C283" s="2">
        <v>4.2060000000000004</v>
      </c>
      <c r="D283" s="2">
        <v>7.5579999999999998</v>
      </c>
      <c r="E283" s="2">
        <v>0.76400000000000001</v>
      </c>
      <c r="F283" s="2">
        <v>53.774999999999999</v>
      </c>
      <c r="G283" s="2">
        <v>0.64500000000000002</v>
      </c>
      <c r="H283" s="2">
        <v>-3.0000000000000001E-3</v>
      </c>
      <c r="I283" s="2">
        <v>0.72099999999999997</v>
      </c>
      <c r="J283" s="2">
        <v>0.59</v>
      </c>
      <c r="K283" s="2">
        <v>0.33700000000000002</v>
      </c>
      <c r="L283" s="2" t="str">
        <f>IF(ISNA(VLOOKUP(A283, 'countries_by_area'!A:A, 1, FALSE)), "Not Found", "Found")</f>
        <v>Found</v>
      </c>
      <c r="M283" s="2" t="str">
        <f>IF(ISNA(VLOOKUP(A283, APPEND!A:A, 1, FALSE)), "Not Found", "Found")</f>
        <v>Found</v>
      </c>
    </row>
    <row r="284" spans="1:13" x14ac:dyDescent="0.35">
      <c r="A284" t="s">
        <v>31</v>
      </c>
      <c r="B284" s="1">
        <v>42736</v>
      </c>
      <c r="C284" s="2">
        <v>4.6470000000000002</v>
      </c>
      <c r="D284" s="2">
        <v>7.59</v>
      </c>
      <c r="E284" s="2">
        <v>0.78500000000000003</v>
      </c>
      <c r="F284" s="2">
        <v>54.15</v>
      </c>
      <c r="G284" s="2">
        <v>0.61399999999999999</v>
      </c>
      <c r="H284" s="2">
        <v>-6.6000000000000003E-2</v>
      </c>
      <c r="I284" s="2">
        <v>0.72699999999999998</v>
      </c>
      <c r="J284" s="2">
        <v>0.57999999999999996</v>
      </c>
      <c r="K284" s="2">
        <v>0.35399999999999998</v>
      </c>
      <c r="L284" s="2" t="str">
        <f>IF(ISNA(VLOOKUP(A284, 'countries_by_area'!A:A, 1, FALSE)), "Not Found", "Found")</f>
        <v>Found</v>
      </c>
      <c r="M284" s="2" t="str">
        <f>IF(ISNA(VLOOKUP(A284, APPEND!A:A, 1, FALSE)), "Not Found", "Found")</f>
        <v>Found</v>
      </c>
    </row>
    <row r="285" spans="1:13" x14ac:dyDescent="0.35">
      <c r="A285" t="s">
        <v>31</v>
      </c>
      <c r="B285" s="1">
        <v>43101</v>
      </c>
      <c r="C285" s="2">
        <v>4.9269999999999996</v>
      </c>
      <c r="D285" s="2">
        <v>7.6260000000000003</v>
      </c>
      <c r="E285" s="2">
        <v>0.66500000000000004</v>
      </c>
      <c r="F285" s="2">
        <v>54.524999999999999</v>
      </c>
      <c r="G285" s="2">
        <v>0.72099999999999997</v>
      </c>
      <c r="H285" s="2">
        <v>-1.6E-2</v>
      </c>
      <c r="I285" s="2">
        <v>0.75700000000000001</v>
      </c>
      <c r="J285" s="2">
        <v>0.65600000000000003</v>
      </c>
      <c r="K285" s="2">
        <v>0.34300000000000003</v>
      </c>
      <c r="L285" s="2" t="str">
        <f>IF(ISNA(VLOOKUP(A285, 'countries_by_area'!A:A, 1, FALSE)), "Not Found", "Found")</f>
        <v>Found</v>
      </c>
      <c r="M285" s="2" t="str">
        <f>IF(ISNA(VLOOKUP(A285, APPEND!A:A, 1, FALSE)), "Not Found", "Found")</f>
        <v>Found</v>
      </c>
    </row>
    <row r="286" spans="1:13" x14ac:dyDescent="0.35">
      <c r="A286" t="s">
        <v>31</v>
      </c>
      <c r="B286" s="1">
        <v>43466</v>
      </c>
      <c r="C286" s="2">
        <v>4.7409999999999997</v>
      </c>
      <c r="D286" s="2">
        <v>7.6539999999999999</v>
      </c>
      <c r="E286" s="2">
        <v>0.68300000000000005</v>
      </c>
      <c r="F286" s="2">
        <v>54.9</v>
      </c>
      <c r="G286" s="2">
        <v>0.67800000000000005</v>
      </c>
      <c r="H286" s="2">
        <v>-7.0000000000000001E-3</v>
      </c>
      <c r="I286" s="2">
        <v>0.72899999999999998</v>
      </c>
      <c r="J286" s="2">
        <v>0.65600000000000003</v>
      </c>
      <c r="K286" s="2">
        <v>0.36499999999999999</v>
      </c>
      <c r="L286" s="2" t="str">
        <f>IF(ISNA(VLOOKUP(A286, 'countries_by_area'!A:A, 1, FALSE)), "Not Found", "Found")</f>
        <v>Found</v>
      </c>
      <c r="M286" s="2" t="str">
        <f>IF(ISNA(VLOOKUP(A286, APPEND!A:A, 1, FALSE)), "Not Found", "Found")</f>
        <v>Found</v>
      </c>
    </row>
    <row r="287" spans="1:13" x14ac:dyDescent="0.35">
      <c r="A287" t="s">
        <v>31</v>
      </c>
      <c r="B287" s="1">
        <v>43831</v>
      </c>
      <c r="C287" s="2">
        <v>4.6399999999999997</v>
      </c>
      <c r="D287" s="2">
        <v>7.6470000000000002</v>
      </c>
      <c r="E287" s="2">
        <v>0.66800000000000004</v>
      </c>
      <c r="F287" s="2">
        <v>55.274999999999999</v>
      </c>
      <c r="G287" s="2">
        <v>0.75</v>
      </c>
      <c r="H287" s="2">
        <v>0.12</v>
      </c>
      <c r="I287" s="2">
        <v>0.80900000000000005</v>
      </c>
      <c r="J287" s="2">
        <v>0.60499999999999998</v>
      </c>
      <c r="K287" s="2">
        <v>0.38800000000000001</v>
      </c>
      <c r="L287" s="2" t="str">
        <f>IF(ISNA(VLOOKUP(A287, 'countries_by_area'!A:A, 1, FALSE)), "Not Found", "Found")</f>
        <v>Found</v>
      </c>
      <c r="M287" s="2" t="str">
        <f>IF(ISNA(VLOOKUP(A287, APPEND!A:A, 1, FALSE)), "Not Found", "Found")</f>
        <v>Found</v>
      </c>
    </row>
    <row r="288" spans="1:13" x14ac:dyDescent="0.35">
      <c r="A288" t="s">
        <v>31</v>
      </c>
      <c r="B288" s="1">
        <v>44197</v>
      </c>
      <c r="C288" s="2">
        <v>4.6360000000000001</v>
      </c>
      <c r="D288" s="2">
        <v>7.6870000000000003</v>
      </c>
      <c r="E288" s="2">
        <v>0.65800000000000003</v>
      </c>
      <c r="F288" s="2">
        <v>55.65</v>
      </c>
      <c r="G288" s="2">
        <v>0.64400000000000002</v>
      </c>
      <c r="H288" s="2">
        <v>6.4000000000000001E-2</v>
      </c>
      <c r="I288" s="2">
        <v>0.73599999999999999</v>
      </c>
      <c r="J288" s="2">
        <v>0.62</v>
      </c>
      <c r="K288" s="2">
        <v>0.36299999999999999</v>
      </c>
      <c r="L288" s="2" t="str">
        <f>IF(ISNA(VLOOKUP(A288, 'countries_by_area'!A:A, 1, FALSE)), "Not Found", "Found")</f>
        <v>Found</v>
      </c>
      <c r="M288" s="2" t="str">
        <f>IF(ISNA(VLOOKUP(A288, APPEND!A:A, 1, FALSE)), "Not Found", "Found")</f>
        <v>Found</v>
      </c>
    </row>
    <row r="289" spans="1:13" x14ac:dyDescent="0.35">
      <c r="A289" t="s">
        <v>31</v>
      </c>
      <c r="B289" s="1">
        <v>44927</v>
      </c>
      <c r="C289" s="2">
        <v>4.4619999999999997</v>
      </c>
      <c r="D289" s="2">
        <v>7.6929999999999996</v>
      </c>
      <c r="E289" s="2">
        <v>0.57999999999999996</v>
      </c>
      <c r="F289" s="2">
        <v>56.4</v>
      </c>
      <c r="G289" s="2">
        <v>0.71499999999999997</v>
      </c>
      <c r="H289" s="2">
        <v>0.105</v>
      </c>
      <c r="I289" s="2">
        <v>0.65</v>
      </c>
      <c r="J289" s="2">
        <v>0.63900000000000001</v>
      </c>
      <c r="K289" s="2">
        <v>0.34599999999999997</v>
      </c>
      <c r="L289" s="2" t="str">
        <f>IF(ISNA(VLOOKUP(A289, 'countries_by_area'!A:A, 1, FALSE)), "Not Found", "Found")</f>
        <v>Found</v>
      </c>
      <c r="M289" s="2" t="str">
        <f>IF(ISNA(VLOOKUP(A289, APPEND!A:A, 1, FALSE)), "Not Found", "Found")</f>
        <v>Found</v>
      </c>
    </row>
    <row r="290" spans="1:13" x14ac:dyDescent="0.35">
      <c r="A290" t="s">
        <v>32</v>
      </c>
      <c r="B290" s="1">
        <v>39448</v>
      </c>
      <c r="C290" s="2">
        <v>3.5630000000000002</v>
      </c>
      <c r="D290" s="2">
        <v>6.7</v>
      </c>
      <c r="E290" s="2">
        <v>0.29099999999999998</v>
      </c>
      <c r="F290" s="2">
        <v>49.66</v>
      </c>
      <c r="G290" s="2">
        <v>0.26</v>
      </c>
      <c r="H290" s="2">
        <v>-2.1999999999999999E-2</v>
      </c>
      <c r="I290" s="2">
        <v>0.86</v>
      </c>
      <c r="J290" s="2">
        <v>0.41499999999999998</v>
      </c>
      <c r="K290" s="2">
        <v>0.253</v>
      </c>
      <c r="L290" s="2" t="str">
        <f>IF(ISNA(VLOOKUP(A290, 'countries_by_area'!A:A, 1, FALSE)), "Not Found", "Found")</f>
        <v>Found</v>
      </c>
      <c r="M290" s="2" t="str">
        <f>IF(ISNA(VLOOKUP(A290, APPEND!A:A, 1, FALSE)), "Not Found", "Found")</f>
        <v>Found</v>
      </c>
    </row>
    <row r="291" spans="1:13" x14ac:dyDescent="0.35">
      <c r="A291" t="s">
        <v>32</v>
      </c>
      <c r="B291" s="1">
        <v>39814</v>
      </c>
      <c r="C291" s="2">
        <v>3.7919999999999998</v>
      </c>
      <c r="D291" s="2">
        <v>6.6870000000000003</v>
      </c>
      <c r="E291" s="2">
        <v>0.32600000000000001</v>
      </c>
      <c r="F291" s="2">
        <v>50.28</v>
      </c>
      <c r="G291" s="2">
        <v>0.42699999999999999</v>
      </c>
      <c r="H291" s="2">
        <v>-2.1000000000000001E-2</v>
      </c>
      <c r="I291" s="2">
        <v>0.71799999999999997</v>
      </c>
      <c r="J291" s="2">
        <v>0.60699999999999998</v>
      </c>
      <c r="K291" s="2">
        <v>0.16400000000000001</v>
      </c>
      <c r="L291" s="2" t="str">
        <f>IF(ISNA(VLOOKUP(A291, 'countries_by_area'!A:A, 1, FALSE)), "Not Found", "Found")</f>
        <v>Found</v>
      </c>
      <c r="M291" s="2" t="str">
        <f>IF(ISNA(VLOOKUP(A291, APPEND!A:A, 1, FALSE)), "Not Found", "Found")</f>
        <v>Found</v>
      </c>
    </row>
    <row r="292" spans="1:13" x14ac:dyDescent="0.35">
      <c r="A292" t="s">
        <v>32</v>
      </c>
      <c r="B292" s="1">
        <v>40544</v>
      </c>
      <c r="C292" s="2">
        <v>3.706</v>
      </c>
      <c r="D292" s="2">
        <v>6.694</v>
      </c>
      <c r="E292" s="2">
        <v>0.42199999999999999</v>
      </c>
      <c r="F292" s="2">
        <v>51.52</v>
      </c>
      <c r="G292" s="2">
        <v>0.49</v>
      </c>
      <c r="H292" s="2">
        <v>-6.3E-2</v>
      </c>
      <c r="I292" s="2">
        <v>0.67700000000000005</v>
      </c>
      <c r="J292" s="2">
        <v>0.57199999999999995</v>
      </c>
      <c r="K292" s="2">
        <v>0.19</v>
      </c>
      <c r="L292" s="2" t="str">
        <f>IF(ISNA(VLOOKUP(A292, 'countries_by_area'!A:A, 1, FALSE)), "Not Found", "Found")</f>
        <v>Found</v>
      </c>
      <c r="M292" s="2" t="str">
        <f>IF(ISNA(VLOOKUP(A292, APPEND!A:A, 1, FALSE)), "Not Found", "Found")</f>
        <v>Found</v>
      </c>
    </row>
    <row r="293" spans="1:13" x14ac:dyDescent="0.35">
      <c r="A293" t="s">
        <v>32</v>
      </c>
      <c r="B293" s="1">
        <v>41640</v>
      </c>
      <c r="C293" s="2">
        <v>2.9049999999999998</v>
      </c>
      <c r="D293" s="2">
        <v>6.7229999999999999</v>
      </c>
      <c r="E293" s="2">
        <v>0.56499999999999995</v>
      </c>
      <c r="F293" s="2">
        <v>53.38</v>
      </c>
      <c r="G293" s="2">
        <v>0.43099999999999999</v>
      </c>
      <c r="H293" s="2">
        <v>-5.8999999999999997E-2</v>
      </c>
      <c r="I293" s="2">
        <v>0.80800000000000005</v>
      </c>
      <c r="J293" s="2">
        <v>0.622</v>
      </c>
      <c r="K293" s="2">
        <v>0.251</v>
      </c>
      <c r="L293" s="2" t="str">
        <f>IF(ISNA(VLOOKUP(A293, 'countries_by_area'!A:A, 1, FALSE)), "Not Found", "Found")</f>
        <v>Found</v>
      </c>
      <c r="M293" s="2" t="str">
        <f>IF(ISNA(VLOOKUP(A293, APPEND!A:A, 1, FALSE)), "Not Found", "Found")</f>
        <v>Found</v>
      </c>
    </row>
    <row r="294" spans="1:13" x14ac:dyDescent="0.35">
      <c r="A294" t="s">
        <v>32</v>
      </c>
      <c r="B294" s="1">
        <v>43101</v>
      </c>
      <c r="C294" s="2">
        <v>3.7749999999999999</v>
      </c>
      <c r="D294" s="2">
        <v>6.6070000000000002</v>
      </c>
      <c r="E294" s="2">
        <v>0.48499999999999999</v>
      </c>
      <c r="F294" s="2">
        <v>55.2</v>
      </c>
      <c r="G294" s="2">
        <v>0.64600000000000002</v>
      </c>
      <c r="H294" s="2">
        <v>-2.7E-2</v>
      </c>
      <c r="I294" s="2">
        <v>0.59899999999999998</v>
      </c>
      <c r="J294" s="2">
        <v>0.63600000000000001</v>
      </c>
      <c r="K294" s="2">
        <v>0.36299999999999999</v>
      </c>
      <c r="L294" s="2" t="str">
        <f>IF(ISNA(VLOOKUP(A294, 'countries_by_area'!A:A, 1, FALSE)), "Not Found", "Found")</f>
        <v>Found</v>
      </c>
      <c r="M294" s="2" t="str">
        <f>IF(ISNA(VLOOKUP(A294, APPEND!A:A, 1, FALSE)), "Not Found", "Found")</f>
        <v>Found</v>
      </c>
    </row>
    <row r="295" spans="1:13" x14ac:dyDescent="0.35">
      <c r="A295" t="s">
        <v>33</v>
      </c>
      <c r="B295" s="1">
        <v>39448</v>
      </c>
      <c r="C295" s="2">
        <v>4.4619999999999997</v>
      </c>
      <c r="D295" s="2">
        <v>7.8739999999999997</v>
      </c>
      <c r="E295" s="2">
        <v>0.61899999999999999</v>
      </c>
      <c r="F295" s="2">
        <v>58.32</v>
      </c>
      <c r="G295" s="2">
        <v>0.91400000000000003</v>
      </c>
      <c r="H295" s="2">
        <v>4.1000000000000002E-2</v>
      </c>
      <c r="I295" s="2">
        <v>0.88800000000000001</v>
      </c>
      <c r="J295" s="2">
        <v>0.6</v>
      </c>
      <c r="K295" s="2">
        <v>0.33500000000000002</v>
      </c>
      <c r="L295" s="2" t="str">
        <f>IF(ISNA(VLOOKUP(A295, 'countries_by_area'!A:A, 1, FALSE)), "Not Found", "Found")</f>
        <v>Found</v>
      </c>
      <c r="M295" s="2" t="str">
        <f>IF(ISNA(VLOOKUP(A295, APPEND!A:A, 1, FALSE)), "Not Found", "Found")</f>
        <v>Found</v>
      </c>
    </row>
    <row r="296" spans="1:13" x14ac:dyDescent="0.35">
      <c r="A296" t="s">
        <v>33</v>
      </c>
      <c r="B296" s="1">
        <v>39814</v>
      </c>
      <c r="C296" s="2">
        <v>4.1109999999999998</v>
      </c>
      <c r="D296" s="2">
        <v>7.86</v>
      </c>
      <c r="E296" s="2">
        <v>0.81799999999999995</v>
      </c>
      <c r="F296" s="2">
        <v>58.66</v>
      </c>
      <c r="G296" s="2">
        <v>0.93700000000000006</v>
      </c>
      <c r="H296" s="2">
        <v>0.14799999999999999</v>
      </c>
      <c r="I296" s="2">
        <v>0.96499999999999997</v>
      </c>
      <c r="J296" s="2">
        <v>0.69099999999999995</v>
      </c>
      <c r="K296" s="2">
        <v>0.188</v>
      </c>
      <c r="L296" s="2" t="str">
        <f>IF(ISNA(VLOOKUP(A296, 'countries_by_area'!A:A, 1, FALSE)), "Not Found", "Found")</f>
        <v>Found</v>
      </c>
      <c r="M296" s="2" t="str">
        <f>IF(ISNA(VLOOKUP(A296, APPEND!A:A, 1, FALSE)), "Not Found", "Found")</f>
        <v>Found</v>
      </c>
    </row>
    <row r="297" spans="1:13" x14ac:dyDescent="0.35">
      <c r="A297" t="s">
        <v>33</v>
      </c>
      <c r="B297" s="1">
        <v>40179</v>
      </c>
      <c r="C297" s="2">
        <v>4.141</v>
      </c>
      <c r="D297" s="2">
        <v>7.9039999999999999</v>
      </c>
      <c r="E297" s="2">
        <v>0.69699999999999995</v>
      </c>
      <c r="F297" s="2">
        <v>59</v>
      </c>
      <c r="G297" s="2">
        <v>0.94</v>
      </c>
      <c r="H297" s="2">
        <v>0.34499999999999997</v>
      </c>
      <c r="I297" s="2">
        <v>0.89600000000000002</v>
      </c>
      <c r="J297" s="2">
        <v>0.66200000000000003</v>
      </c>
      <c r="K297" s="2">
        <v>0.42199999999999999</v>
      </c>
      <c r="L297" s="2" t="str">
        <f>IF(ISNA(VLOOKUP(A297, 'countries_by_area'!A:A, 1, FALSE)), "Not Found", "Found")</f>
        <v>Found</v>
      </c>
      <c r="M297" s="2" t="str">
        <f>IF(ISNA(VLOOKUP(A297, APPEND!A:A, 1, FALSE)), "Not Found", "Found")</f>
        <v>Found</v>
      </c>
    </row>
    <row r="298" spans="1:13" x14ac:dyDescent="0.35">
      <c r="A298" t="s">
        <v>33</v>
      </c>
      <c r="B298" s="1">
        <v>40544</v>
      </c>
      <c r="C298" s="2">
        <v>4.1609999999999996</v>
      </c>
      <c r="D298" s="2">
        <v>7.9569999999999999</v>
      </c>
      <c r="E298" s="2">
        <v>0.71599999999999997</v>
      </c>
      <c r="F298" s="2">
        <v>59.34</v>
      </c>
      <c r="G298" s="2">
        <v>0.92700000000000005</v>
      </c>
      <c r="H298" s="2">
        <v>0.41299999999999998</v>
      </c>
      <c r="I298" s="2">
        <v>0.77500000000000002</v>
      </c>
      <c r="J298" s="2">
        <v>0.63700000000000001</v>
      </c>
      <c r="K298" s="2">
        <v>0.308</v>
      </c>
      <c r="L298" s="2" t="str">
        <f>IF(ISNA(VLOOKUP(A298, 'countries_by_area'!A:A, 1, FALSE)), "Not Found", "Found")</f>
        <v>Found</v>
      </c>
      <c r="M298" s="2" t="str">
        <f>IF(ISNA(VLOOKUP(A298, APPEND!A:A, 1, FALSE)), "Not Found", "Found")</f>
        <v>Found</v>
      </c>
    </row>
    <row r="299" spans="1:13" x14ac:dyDescent="0.35">
      <c r="A299" t="s">
        <v>33</v>
      </c>
      <c r="B299" s="1">
        <v>40909</v>
      </c>
      <c r="C299" s="2">
        <v>3.899</v>
      </c>
      <c r="D299" s="2">
        <v>8.0129999999999999</v>
      </c>
      <c r="E299" s="2">
        <v>0.60599999999999998</v>
      </c>
      <c r="F299" s="2">
        <v>59.68</v>
      </c>
      <c r="G299" s="2">
        <v>0.95599999999999996</v>
      </c>
      <c r="H299" s="2">
        <v>0.24199999999999999</v>
      </c>
      <c r="I299" s="2">
        <v>0.89</v>
      </c>
      <c r="J299" s="2">
        <v>0.71299999999999997</v>
      </c>
      <c r="K299" s="2">
        <v>0.35199999999999998</v>
      </c>
      <c r="L299" s="2" t="str">
        <f>IF(ISNA(VLOOKUP(A299, 'countries_by_area'!A:A, 1, FALSE)), "Not Found", "Found")</f>
        <v>Found</v>
      </c>
      <c r="M299" s="2" t="str">
        <f>IF(ISNA(VLOOKUP(A299, APPEND!A:A, 1, FALSE)), "Not Found", "Found")</f>
        <v>Found</v>
      </c>
    </row>
    <row r="300" spans="1:13" x14ac:dyDescent="0.35">
      <c r="A300" t="s">
        <v>33</v>
      </c>
      <c r="B300" s="1">
        <v>41275</v>
      </c>
      <c r="C300" s="2">
        <v>3.6739999999999999</v>
      </c>
      <c r="D300" s="2">
        <v>8.07</v>
      </c>
      <c r="E300" s="2">
        <v>0.65100000000000002</v>
      </c>
      <c r="F300" s="2">
        <v>60.02</v>
      </c>
      <c r="G300" s="2">
        <v>0.94099999999999995</v>
      </c>
      <c r="H300" s="2">
        <v>0.159</v>
      </c>
      <c r="I300" s="2">
        <v>0.81200000000000006</v>
      </c>
      <c r="J300" s="2">
        <v>0.67</v>
      </c>
      <c r="K300" s="2">
        <v>0.44</v>
      </c>
      <c r="L300" s="2" t="str">
        <f>IF(ISNA(VLOOKUP(A300, 'countries_by_area'!A:A, 1, FALSE)), "Not Found", "Found")</f>
        <v>Found</v>
      </c>
      <c r="M300" s="2" t="str">
        <f>IF(ISNA(VLOOKUP(A300, APPEND!A:A, 1, FALSE)), "Not Found", "Found")</f>
        <v>Found</v>
      </c>
    </row>
    <row r="301" spans="1:13" x14ac:dyDescent="0.35">
      <c r="A301" t="s">
        <v>33</v>
      </c>
      <c r="B301" s="1">
        <v>41640</v>
      </c>
      <c r="C301" s="2">
        <v>3.883</v>
      </c>
      <c r="D301" s="2">
        <v>8.125</v>
      </c>
      <c r="E301" s="2">
        <v>0.69299999999999995</v>
      </c>
      <c r="F301" s="2">
        <v>60.36</v>
      </c>
      <c r="G301" s="2">
        <v>0.93799999999999994</v>
      </c>
      <c r="H301" s="2">
        <v>0.23400000000000001</v>
      </c>
      <c r="I301" s="2">
        <v>0.84299999999999997</v>
      </c>
      <c r="J301" s="2">
        <v>0.68200000000000005</v>
      </c>
      <c r="K301" s="2">
        <v>0.48199999999999998</v>
      </c>
      <c r="L301" s="2" t="str">
        <f>IF(ISNA(VLOOKUP(A301, 'countries_by_area'!A:A, 1, FALSE)), "Not Found", "Found")</f>
        <v>Found</v>
      </c>
      <c r="M301" s="2" t="str">
        <f>IF(ISNA(VLOOKUP(A301, APPEND!A:A, 1, FALSE)), "Not Found", "Found")</f>
        <v>Found</v>
      </c>
    </row>
    <row r="302" spans="1:13" x14ac:dyDescent="0.35">
      <c r="A302" t="s">
        <v>33</v>
      </c>
      <c r="B302" s="1">
        <v>42005</v>
      </c>
      <c r="C302" s="2">
        <v>4.1619999999999999</v>
      </c>
      <c r="D302" s="2">
        <v>8.1790000000000003</v>
      </c>
      <c r="E302" s="2">
        <v>0.72899999999999998</v>
      </c>
      <c r="F302" s="2">
        <v>60.7</v>
      </c>
      <c r="G302" s="2">
        <v>0.95599999999999996</v>
      </c>
      <c r="H302" s="2">
        <v>0.20399999999999999</v>
      </c>
      <c r="I302" s="2">
        <v>0.82499999999999996</v>
      </c>
      <c r="J302" s="2">
        <v>0.73099999999999998</v>
      </c>
      <c r="K302" s="2">
        <v>0.39900000000000002</v>
      </c>
      <c r="L302" s="2" t="str">
        <f>IF(ISNA(VLOOKUP(A302, 'countries_by_area'!A:A, 1, FALSE)), "Not Found", "Found")</f>
        <v>Found</v>
      </c>
      <c r="M302" s="2" t="str">
        <f>IF(ISNA(VLOOKUP(A302, APPEND!A:A, 1, FALSE)), "Not Found", "Found")</f>
        <v>Found</v>
      </c>
    </row>
    <row r="303" spans="1:13" x14ac:dyDescent="0.35">
      <c r="A303" t="s">
        <v>33</v>
      </c>
      <c r="B303" s="1">
        <v>42370</v>
      </c>
      <c r="C303" s="2">
        <v>4.4610000000000003</v>
      </c>
      <c r="D303" s="2">
        <v>8.2330000000000005</v>
      </c>
      <c r="E303" s="2">
        <v>0.746</v>
      </c>
      <c r="F303" s="2">
        <v>60.9</v>
      </c>
      <c r="G303" s="2">
        <v>0.95799999999999996</v>
      </c>
      <c r="H303" s="2">
        <v>7.0000000000000007E-2</v>
      </c>
      <c r="I303" s="2">
        <v>0.84</v>
      </c>
      <c r="J303" s="2">
        <v>0.71299999999999997</v>
      </c>
      <c r="K303" s="2">
        <v>0.39800000000000002</v>
      </c>
      <c r="L303" s="2" t="str">
        <f>IF(ISNA(VLOOKUP(A303, 'countries_by_area'!A:A, 1, FALSE)), "Not Found", "Found")</f>
        <v>Found</v>
      </c>
      <c r="M303" s="2" t="str">
        <f>IF(ISNA(VLOOKUP(A303, APPEND!A:A, 1, FALSE)), "Not Found", "Found")</f>
        <v>Found</v>
      </c>
    </row>
    <row r="304" spans="1:13" x14ac:dyDescent="0.35">
      <c r="A304" t="s">
        <v>33</v>
      </c>
      <c r="B304" s="1">
        <v>42736</v>
      </c>
      <c r="C304" s="2">
        <v>4.5860000000000003</v>
      </c>
      <c r="D304" s="2">
        <v>8.2870000000000008</v>
      </c>
      <c r="E304" s="2">
        <v>0.76500000000000001</v>
      </c>
      <c r="F304" s="2">
        <v>61.1</v>
      </c>
      <c r="G304" s="2">
        <v>0.96399999999999997</v>
      </c>
      <c r="H304" s="2">
        <v>8.2000000000000003E-2</v>
      </c>
      <c r="I304" s="2">
        <v>0.82099999999999995</v>
      </c>
      <c r="J304" s="2">
        <v>0.66900000000000004</v>
      </c>
      <c r="K304" s="2">
        <v>0.40799999999999997</v>
      </c>
      <c r="L304" s="2" t="str">
        <f>IF(ISNA(VLOOKUP(A304, 'countries_by_area'!A:A, 1, FALSE)), "Not Found", "Found")</f>
        <v>Found</v>
      </c>
      <c r="M304" s="2" t="str">
        <f>IF(ISNA(VLOOKUP(A304, APPEND!A:A, 1, FALSE)), "Not Found", "Found")</f>
        <v>Found</v>
      </c>
    </row>
    <row r="305" spans="1:13" x14ac:dyDescent="0.35">
      <c r="A305" t="s">
        <v>33</v>
      </c>
      <c r="B305" s="1">
        <v>43466</v>
      </c>
      <c r="C305" s="2">
        <v>4.9980000000000002</v>
      </c>
      <c r="D305" s="2">
        <v>8.4039999999999999</v>
      </c>
      <c r="E305" s="2">
        <v>0.75900000000000001</v>
      </c>
      <c r="F305" s="2">
        <v>61.5</v>
      </c>
      <c r="G305" s="2">
        <v>0.95699999999999996</v>
      </c>
      <c r="H305" s="2">
        <v>7.0000000000000001E-3</v>
      </c>
      <c r="I305" s="2">
        <v>0.82799999999999996</v>
      </c>
      <c r="J305" s="2">
        <v>0.70399999999999996</v>
      </c>
      <c r="K305" s="2">
        <v>0.39</v>
      </c>
      <c r="L305" s="2" t="str">
        <f>IF(ISNA(VLOOKUP(A305, 'countries_by_area'!A:A, 1, FALSE)), "Not Found", "Found")</f>
        <v>Found</v>
      </c>
      <c r="M305" s="2" t="str">
        <f>IF(ISNA(VLOOKUP(A305, APPEND!A:A, 1, FALSE)), "Not Found", "Found")</f>
        <v>Found</v>
      </c>
    </row>
    <row r="306" spans="1:13" x14ac:dyDescent="0.35">
      <c r="A306" t="s">
        <v>33</v>
      </c>
      <c r="B306" s="1">
        <v>43831</v>
      </c>
      <c r="C306" s="2">
        <v>4.3769999999999998</v>
      </c>
      <c r="D306" s="2">
        <v>8.3610000000000007</v>
      </c>
      <c r="E306" s="2">
        <v>0.72399999999999998</v>
      </c>
      <c r="F306" s="2">
        <v>61.7</v>
      </c>
      <c r="G306" s="2">
        <v>0.96299999999999997</v>
      </c>
      <c r="H306" s="2">
        <v>4.7E-2</v>
      </c>
      <c r="I306" s="2">
        <v>0.86299999999999999</v>
      </c>
      <c r="J306" s="2">
        <v>0.77100000000000002</v>
      </c>
      <c r="K306" s="2">
        <v>0.39</v>
      </c>
      <c r="L306" s="2" t="str">
        <f>IF(ISNA(VLOOKUP(A306, 'countries_by_area'!A:A, 1, FALSE)), "Not Found", "Found")</f>
        <v>Found</v>
      </c>
      <c r="M306" s="2" t="str">
        <f>IF(ISNA(VLOOKUP(A306, APPEND!A:A, 1, FALSE)), "Not Found", "Found")</f>
        <v>Found</v>
      </c>
    </row>
    <row r="307" spans="1:13" x14ac:dyDescent="0.35">
      <c r="A307" t="s">
        <v>33</v>
      </c>
      <c r="B307" s="1">
        <v>44197</v>
      </c>
      <c r="C307" s="2">
        <v>4.5549999999999997</v>
      </c>
      <c r="D307" s="2">
        <v>8.3789999999999996</v>
      </c>
      <c r="E307" s="2">
        <v>0.71299999999999997</v>
      </c>
      <c r="F307" s="2">
        <v>61.9</v>
      </c>
      <c r="G307" s="2">
        <v>0.96499999999999997</v>
      </c>
      <c r="H307" s="2">
        <v>1.2E-2</v>
      </c>
      <c r="I307" s="2">
        <v>0.84399999999999997</v>
      </c>
      <c r="J307" s="2">
        <v>0.75900000000000001</v>
      </c>
      <c r="K307" s="2">
        <v>0.39100000000000001</v>
      </c>
      <c r="L307" s="2" t="str">
        <f>IF(ISNA(VLOOKUP(A307, 'countries_by_area'!A:A, 1, FALSE)), "Not Found", "Found")</f>
        <v>Found</v>
      </c>
      <c r="M307" s="2" t="str">
        <f>IF(ISNA(VLOOKUP(A307, APPEND!A:A, 1, FALSE)), "Not Found", "Found")</f>
        <v>Found</v>
      </c>
    </row>
    <row r="308" spans="1:13" x14ac:dyDescent="0.35">
      <c r="A308" t="s">
        <v>33</v>
      </c>
      <c r="B308" s="1">
        <v>44562</v>
      </c>
      <c r="C308" s="2">
        <v>4.25</v>
      </c>
      <c r="D308" s="2">
        <v>8.4190000000000005</v>
      </c>
      <c r="E308" s="2">
        <v>0.78400000000000003</v>
      </c>
      <c r="F308" s="2">
        <v>62.1</v>
      </c>
      <c r="G308" s="2">
        <v>0.94599999999999995</v>
      </c>
      <c r="H308" s="2">
        <v>0.151</v>
      </c>
      <c r="I308" s="2">
        <v>0.86</v>
      </c>
      <c r="J308" s="2">
        <v>0.75600000000000001</v>
      </c>
      <c r="K308" s="2">
        <v>0.38800000000000001</v>
      </c>
      <c r="L308" s="2" t="str">
        <f>IF(ISNA(VLOOKUP(A308, 'countries_by_area'!A:A, 1, FALSE)), "Not Found", "Found")</f>
        <v>Found</v>
      </c>
      <c r="M308" s="2" t="str">
        <f>IF(ISNA(VLOOKUP(A308, APPEND!A:A, 1, FALSE)), "Not Found", "Found")</f>
        <v>Found</v>
      </c>
    </row>
    <row r="309" spans="1:13" x14ac:dyDescent="0.35">
      <c r="A309" t="s">
        <v>33</v>
      </c>
      <c r="B309" s="1">
        <v>44927</v>
      </c>
      <c r="C309" s="2">
        <v>4.2210000000000001</v>
      </c>
      <c r="D309" s="2">
        <v>8.4619999999999997</v>
      </c>
      <c r="E309" s="2">
        <v>0.73799999999999999</v>
      </c>
      <c r="F309" s="2">
        <v>62.3</v>
      </c>
      <c r="G309" s="2">
        <v>0.96099999999999997</v>
      </c>
      <c r="H309" s="2">
        <v>7.0000000000000007E-2</v>
      </c>
      <c r="I309" s="2">
        <v>0.79900000000000004</v>
      </c>
      <c r="J309" s="2">
        <v>0.68300000000000005</v>
      </c>
      <c r="K309" s="2">
        <v>0.39400000000000002</v>
      </c>
      <c r="L309" s="2" t="str">
        <f>IF(ISNA(VLOOKUP(A309, 'countries_by_area'!A:A, 1, FALSE)), "Not Found", "Found")</f>
        <v>Found</v>
      </c>
      <c r="M309" s="2" t="str">
        <f>IF(ISNA(VLOOKUP(A309, APPEND!A:A, 1, FALSE)), "Not Found", "Found")</f>
        <v>Found</v>
      </c>
    </row>
    <row r="310" spans="1:13" x14ac:dyDescent="0.35">
      <c r="A310" t="s">
        <v>34</v>
      </c>
      <c r="B310" s="1">
        <v>38718</v>
      </c>
      <c r="C310" s="2">
        <v>3.851</v>
      </c>
      <c r="D310" s="2">
        <v>8.09</v>
      </c>
      <c r="E310" s="2">
        <v>0.69</v>
      </c>
      <c r="F310" s="2">
        <v>47.84</v>
      </c>
      <c r="G310" s="2">
        <v>0.65300000000000002</v>
      </c>
      <c r="H310" s="2">
        <v>-0.02</v>
      </c>
      <c r="I310" s="2">
        <v>0.90700000000000003</v>
      </c>
      <c r="J310" s="2">
        <v>0.58799999999999997</v>
      </c>
      <c r="K310" s="2">
        <v>0.27100000000000002</v>
      </c>
      <c r="L310" s="2" t="str">
        <f>IF(ISNA(VLOOKUP(A310, 'countries_by_area'!A:A, 1, FALSE)), "Not Found", "Found")</f>
        <v>Found</v>
      </c>
      <c r="M310" s="2" t="str">
        <f>IF(ISNA(VLOOKUP(A310, APPEND!A:A, 1, FALSE)), "Not Found", "Found")</f>
        <v>Found</v>
      </c>
    </row>
    <row r="311" spans="1:13" x14ac:dyDescent="0.35">
      <c r="A311" t="s">
        <v>34</v>
      </c>
      <c r="B311" s="1">
        <v>39083</v>
      </c>
      <c r="C311" s="2">
        <v>4.3499999999999996</v>
      </c>
      <c r="D311" s="2">
        <v>8.1039999999999992</v>
      </c>
      <c r="E311" s="2">
        <v>0.71699999999999997</v>
      </c>
      <c r="F311" s="2">
        <v>48.28</v>
      </c>
      <c r="G311" s="2">
        <v>0.64400000000000002</v>
      </c>
      <c r="H311" s="2">
        <v>-4.2000000000000003E-2</v>
      </c>
      <c r="I311" s="2">
        <v>0.91</v>
      </c>
      <c r="J311" s="2">
        <v>0.63</v>
      </c>
      <c r="K311" s="2">
        <v>0.249</v>
      </c>
      <c r="L311" s="2" t="str">
        <f>IF(ISNA(VLOOKUP(A311, 'countries_by_area'!A:A, 1, FALSE)), "Not Found", "Found")</f>
        <v>Found</v>
      </c>
      <c r="M311" s="2" t="str">
        <f>IF(ISNA(VLOOKUP(A311, APPEND!A:A, 1, FALSE)), "Not Found", "Found")</f>
        <v>Found</v>
      </c>
    </row>
    <row r="312" spans="1:13" x14ac:dyDescent="0.35">
      <c r="A312" t="s">
        <v>34</v>
      </c>
      <c r="B312" s="1">
        <v>39448</v>
      </c>
      <c r="C312" s="2">
        <v>4.2919999999999998</v>
      </c>
      <c r="D312" s="2">
        <v>8.1039999999999992</v>
      </c>
      <c r="E312" s="2">
        <v>0.69699999999999995</v>
      </c>
      <c r="F312" s="2">
        <v>48.72</v>
      </c>
      <c r="G312" s="2">
        <v>0.57999999999999996</v>
      </c>
      <c r="H312" s="2">
        <v>-7.9000000000000001E-2</v>
      </c>
      <c r="I312" s="2">
        <v>0.94499999999999995</v>
      </c>
      <c r="J312" s="2">
        <v>0.61299999999999999</v>
      </c>
      <c r="K312" s="2">
        <v>0.312</v>
      </c>
      <c r="L312" s="2" t="str">
        <f>IF(ISNA(VLOOKUP(A312, 'countries_by_area'!A:A, 1, FALSE)), "Not Found", "Found")</f>
        <v>Found</v>
      </c>
      <c r="M312" s="2" t="str">
        <f>IF(ISNA(VLOOKUP(A312, APPEND!A:A, 1, FALSE)), "Not Found", "Found")</f>
        <v>Found</v>
      </c>
    </row>
    <row r="313" spans="1:13" x14ac:dyDescent="0.35">
      <c r="A313" t="s">
        <v>34</v>
      </c>
      <c r="B313" s="1">
        <v>39814</v>
      </c>
      <c r="C313" s="2">
        <v>4.7409999999999997</v>
      </c>
      <c r="D313" s="2">
        <v>8.1010000000000009</v>
      </c>
      <c r="E313" s="2">
        <v>0.72899999999999998</v>
      </c>
      <c r="F313" s="2">
        <v>49.16</v>
      </c>
      <c r="G313" s="2">
        <v>0.69799999999999995</v>
      </c>
      <c r="H313" s="2">
        <v>-2.7E-2</v>
      </c>
      <c r="I313" s="2">
        <v>0.92500000000000004</v>
      </c>
      <c r="J313" s="2">
        <v>0.59199999999999997</v>
      </c>
      <c r="K313" s="2">
        <v>0.25</v>
      </c>
      <c r="L313" s="2" t="str">
        <f>IF(ISNA(VLOOKUP(A313, 'countries_by_area'!A:A, 1, FALSE)), "Not Found", "Found")</f>
        <v>Found</v>
      </c>
      <c r="M313" s="2" t="str">
        <f>IF(ISNA(VLOOKUP(A313, APPEND!A:A, 1, FALSE)), "Not Found", "Found")</f>
        <v>Found</v>
      </c>
    </row>
    <row r="314" spans="1:13" x14ac:dyDescent="0.35">
      <c r="A314" t="s">
        <v>34</v>
      </c>
      <c r="B314" s="1">
        <v>40179</v>
      </c>
      <c r="C314" s="2">
        <v>4.5540000000000003</v>
      </c>
      <c r="D314" s="2">
        <v>8.1010000000000009</v>
      </c>
      <c r="E314" s="2">
        <v>0.75900000000000001</v>
      </c>
      <c r="F314" s="2">
        <v>49.6</v>
      </c>
      <c r="G314" s="2">
        <v>0.79200000000000004</v>
      </c>
      <c r="H314" s="2">
        <v>-8.0000000000000002E-3</v>
      </c>
      <c r="I314" s="2">
        <v>0.875</v>
      </c>
      <c r="J314" s="2">
        <v>0.59399999999999997</v>
      </c>
      <c r="K314" s="2">
        <v>0.27400000000000002</v>
      </c>
      <c r="L314" s="2" t="str">
        <f>IF(ISNA(VLOOKUP(A314, 'countries_by_area'!A:A, 1, FALSE)), "Not Found", "Found")</f>
        <v>Found</v>
      </c>
      <c r="M314" s="2" t="str">
        <f>IF(ISNA(VLOOKUP(A314, APPEND!A:A, 1, FALSE)), "Not Found", "Found")</f>
        <v>Found</v>
      </c>
    </row>
    <row r="315" spans="1:13" x14ac:dyDescent="0.35">
      <c r="A315" t="s">
        <v>34</v>
      </c>
      <c r="B315" s="1">
        <v>40544</v>
      </c>
      <c r="C315" s="2">
        <v>4.4340000000000002</v>
      </c>
      <c r="D315" s="2">
        <v>8.1059999999999999</v>
      </c>
      <c r="E315" s="2">
        <v>0.73799999999999999</v>
      </c>
      <c r="F315" s="2">
        <v>50.04</v>
      </c>
      <c r="G315" s="2">
        <v>0.81699999999999995</v>
      </c>
      <c r="H315" s="2">
        <v>-3.7999999999999999E-2</v>
      </c>
      <c r="I315" s="2">
        <v>0.87</v>
      </c>
      <c r="J315" s="2">
        <v>0.60799999999999998</v>
      </c>
      <c r="K315" s="2">
        <v>0.27200000000000002</v>
      </c>
      <c r="L315" s="2" t="str">
        <f>IF(ISNA(VLOOKUP(A315, 'countries_by_area'!A:A, 1, FALSE)), "Not Found", "Found")</f>
        <v>Found</v>
      </c>
      <c r="M315" s="2" t="str">
        <f>IF(ISNA(VLOOKUP(A315, APPEND!A:A, 1, FALSE)), "Not Found", "Found")</f>
        <v>Found</v>
      </c>
    </row>
    <row r="316" spans="1:13" x14ac:dyDescent="0.35">
      <c r="A316" t="s">
        <v>34</v>
      </c>
      <c r="B316" s="1">
        <v>40909</v>
      </c>
      <c r="C316" s="2">
        <v>4.2450000000000001</v>
      </c>
      <c r="D316" s="2">
        <v>8.1229999999999993</v>
      </c>
      <c r="E316" s="2">
        <v>0.74299999999999999</v>
      </c>
      <c r="F316" s="2">
        <v>50.48</v>
      </c>
      <c r="G316" s="2">
        <v>0.76600000000000001</v>
      </c>
      <c r="H316" s="2">
        <v>-4.1000000000000002E-2</v>
      </c>
      <c r="I316" s="2">
        <v>0.89800000000000002</v>
      </c>
      <c r="J316" s="2">
        <v>0.61699999999999999</v>
      </c>
      <c r="K316" s="2">
        <v>0.28399999999999997</v>
      </c>
      <c r="L316" s="2" t="str">
        <f>IF(ISNA(VLOOKUP(A316, 'countries_by_area'!A:A, 1, FALSE)), "Not Found", "Found")</f>
        <v>Found</v>
      </c>
      <c r="M316" s="2" t="str">
        <f>IF(ISNA(VLOOKUP(A316, APPEND!A:A, 1, FALSE)), "Not Found", "Found")</f>
        <v>Found</v>
      </c>
    </row>
    <row r="317" spans="1:13" x14ac:dyDescent="0.35">
      <c r="A317" t="s">
        <v>34</v>
      </c>
      <c r="B317" s="1">
        <v>41275</v>
      </c>
      <c r="C317" s="2">
        <v>4.2709999999999999</v>
      </c>
      <c r="D317" s="2">
        <v>8.1440000000000001</v>
      </c>
      <c r="E317" s="2">
        <v>0.76</v>
      </c>
      <c r="F317" s="2">
        <v>50.92</v>
      </c>
      <c r="G317" s="2">
        <v>0.79400000000000004</v>
      </c>
      <c r="H317" s="2">
        <v>-3.9E-2</v>
      </c>
      <c r="I317" s="2">
        <v>0.86699999999999999</v>
      </c>
      <c r="J317" s="2">
        <v>0.64</v>
      </c>
      <c r="K317" s="2">
        <v>0.26800000000000002</v>
      </c>
      <c r="L317" s="2" t="str">
        <f>IF(ISNA(VLOOKUP(A317, 'countries_by_area'!A:A, 1, FALSE)), "Not Found", "Found")</f>
        <v>Found</v>
      </c>
      <c r="M317" s="2" t="str">
        <f>IF(ISNA(VLOOKUP(A317, APPEND!A:A, 1, FALSE)), "Not Found", "Found")</f>
        <v>Found</v>
      </c>
    </row>
    <row r="318" spans="1:13" x14ac:dyDescent="0.35">
      <c r="A318" t="s">
        <v>34</v>
      </c>
      <c r="B318" s="1">
        <v>41640</v>
      </c>
      <c r="C318" s="2">
        <v>4.24</v>
      </c>
      <c r="D318" s="2">
        <v>8.1690000000000005</v>
      </c>
      <c r="E318" s="2">
        <v>0.77800000000000002</v>
      </c>
      <c r="F318" s="2">
        <v>51.36</v>
      </c>
      <c r="G318" s="2">
        <v>0.79500000000000004</v>
      </c>
      <c r="H318" s="2">
        <v>-0.08</v>
      </c>
      <c r="I318" s="2">
        <v>0.85599999999999998</v>
      </c>
      <c r="J318" s="2">
        <v>0.60399999999999998</v>
      </c>
      <c r="K318" s="2">
        <v>0.216</v>
      </c>
      <c r="L318" s="2" t="str">
        <f>IF(ISNA(VLOOKUP(A318, 'countries_by_area'!A:A, 1, FALSE)), "Not Found", "Found")</f>
        <v>Found</v>
      </c>
      <c r="M318" s="2" t="str">
        <f>IF(ISNA(VLOOKUP(A318, APPEND!A:A, 1, FALSE)), "Not Found", "Found")</f>
        <v>Found</v>
      </c>
    </row>
    <row r="319" spans="1:13" x14ac:dyDescent="0.35">
      <c r="A319" t="s">
        <v>34</v>
      </c>
      <c r="B319" s="1">
        <v>42005</v>
      </c>
      <c r="C319" s="2">
        <v>5.0380000000000003</v>
      </c>
      <c r="D319" s="2">
        <v>8.1929999999999996</v>
      </c>
      <c r="E319" s="2">
        <v>0.64600000000000002</v>
      </c>
      <c r="F319" s="2">
        <v>51.8</v>
      </c>
      <c r="G319" s="2">
        <v>0.79100000000000004</v>
      </c>
      <c r="H319" s="2">
        <v>4.1000000000000002E-2</v>
      </c>
      <c r="I319" s="2">
        <v>0.86799999999999999</v>
      </c>
      <c r="J319" s="2">
        <v>0.624</v>
      </c>
      <c r="K319" s="2">
        <v>0.34599999999999997</v>
      </c>
      <c r="L319" s="2" t="str">
        <f>IF(ISNA(VLOOKUP(A319, 'countries_by_area'!A:A, 1, FALSE)), "Not Found", "Found")</f>
        <v>Found</v>
      </c>
      <c r="M319" s="2" t="str">
        <f>IF(ISNA(VLOOKUP(A319, APPEND!A:A, 1, FALSE)), "Not Found", "Found")</f>
        <v>Found</v>
      </c>
    </row>
    <row r="320" spans="1:13" x14ac:dyDescent="0.35">
      <c r="A320" t="s">
        <v>34</v>
      </c>
      <c r="B320" s="1">
        <v>42370</v>
      </c>
      <c r="C320" s="2">
        <v>4.8159999999999998</v>
      </c>
      <c r="D320" s="2">
        <v>8.2070000000000007</v>
      </c>
      <c r="E320" s="2">
        <v>0.65900000000000003</v>
      </c>
      <c r="F320" s="2">
        <v>52.475000000000001</v>
      </c>
      <c r="G320" s="2">
        <v>0.71299999999999997</v>
      </c>
      <c r="H320" s="2">
        <v>-1.2E-2</v>
      </c>
      <c r="I320" s="2">
        <v>0.879</v>
      </c>
      <c r="J320" s="2">
        <v>0.63500000000000001</v>
      </c>
      <c r="K320" s="2">
        <v>0.36699999999999999</v>
      </c>
      <c r="L320" s="2" t="str">
        <f>IF(ISNA(VLOOKUP(A320, 'countries_by_area'!A:A, 1, FALSE)), "Not Found", "Found")</f>
        <v>Found</v>
      </c>
      <c r="M320" s="2" t="str">
        <f>IF(ISNA(VLOOKUP(A320, APPEND!A:A, 1, FALSE)), "Not Found", "Found")</f>
        <v>Found</v>
      </c>
    </row>
    <row r="321" spans="1:13" x14ac:dyDescent="0.35">
      <c r="A321" t="s">
        <v>34</v>
      </c>
      <c r="B321" s="1">
        <v>42736</v>
      </c>
      <c r="C321" s="2">
        <v>5.0739999999999998</v>
      </c>
      <c r="D321" s="2">
        <v>8.2140000000000004</v>
      </c>
      <c r="E321" s="2">
        <v>0.69499999999999995</v>
      </c>
      <c r="F321" s="2">
        <v>53.15</v>
      </c>
      <c r="G321" s="2">
        <v>0.76700000000000002</v>
      </c>
      <c r="H321" s="2">
        <v>-3.5999999999999997E-2</v>
      </c>
      <c r="I321" s="2">
        <v>0.84399999999999997</v>
      </c>
      <c r="J321" s="2">
        <v>0.63200000000000001</v>
      </c>
      <c r="K321" s="2">
        <v>0.377</v>
      </c>
      <c r="L321" s="2" t="str">
        <f>IF(ISNA(VLOOKUP(A321, 'countries_by_area'!A:A, 1, FALSE)), "Not Found", "Found")</f>
        <v>Found</v>
      </c>
      <c r="M321" s="2" t="str">
        <f>IF(ISNA(VLOOKUP(A321, APPEND!A:A, 1, FALSE)), "Not Found", "Found")</f>
        <v>Found</v>
      </c>
    </row>
    <row r="322" spans="1:13" x14ac:dyDescent="0.35">
      <c r="A322" t="s">
        <v>34</v>
      </c>
      <c r="B322" s="1">
        <v>43101</v>
      </c>
      <c r="C322" s="2">
        <v>5.2510000000000003</v>
      </c>
      <c r="D322" s="2">
        <v>8.2249999999999996</v>
      </c>
      <c r="E322" s="2">
        <v>0.67700000000000005</v>
      </c>
      <c r="F322" s="2">
        <v>53.825000000000003</v>
      </c>
      <c r="G322" s="2">
        <v>0.81599999999999995</v>
      </c>
      <c r="H322" s="2">
        <v>2.8000000000000001E-2</v>
      </c>
      <c r="I322" s="2">
        <v>0.88400000000000001</v>
      </c>
      <c r="J322" s="2">
        <v>0.63</v>
      </c>
      <c r="K322" s="2">
        <v>0.35599999999999998</v>
      </c>
      <c r="L322" s="2" t="str">
        <f>IF(ISNA(VLOOKUP(A322, 'countries_by_area'!A:A, 1, FALSE)), "Not Found", "Found")</f>
        <v>Found</v>
      </c>
      <c r="M322" s="2" t="str">
        <f>IF(ISNA(VLOOKUP(A322, APPEND!A:A, 1, FALSE)), "Not Found", "Found")</f>
        <v>Found</v>
      </c>
    </row>
    <row r="323" spans="1:13" x14ac:dyDescent="0.35">
      <c r="A323" t="s">
        <v>34</v>
      </c>
      <c r="B323" s="1">
        <v>43466</v>
      </c>
      <c r="C323" s="2">
        <v>4.9370000000000003</v>
      </c>
      <c r="D323" s="2">
        <v>8.2309999999999999</v>
      </c>
      <c r="E323" s="2">
        <v>0.71099999999999997</v>
      </c>
      <c r="F323" s="2">
        <v>54.5</v>
      </c>
      <c r="G323" s="2">
        <v>0.71199999999999997</v>
      </c>
      <c r="H323" s="2">
        <v>-1.4999999999999999E-2</v>
      </c>
      <c r="I323" s="2">
        <v>0.81699999999999995</v>
      </c>
      <c r="J323" s="2">
        <v>0.60599999999999998</v>
      </c>
      <c r="K323" s="2">
        <v>0.32600000000000001</v>
      </c>
      <c r="L323" s="2" t="str">
        <f>IF(ISNA(VLOOKUP(A323, 'countries_by_area'!A:A, 1, FALSE)), "Not Found", "Found")</f>
        <v>Found</v>
      </c>
      <c r="M323" s="2" t="str">
        <f>IF(ISNA(VLOOKUP(A323, APPEND!A:A, 1, FALSE)), "Not Found", "Found")</f>
        <v>Found</v>
      </c>
    </row>
    <row r="324" spans="1:13" x14ac:dyDescent="0.35">
      <c r="A324" t="s">
        <v>34</v>
      </c>
      <c r="B324" s="1">
        <v>43831</v>
      </c>
      <c r="C324" s="2">
        <v>5.2409999999999997</v>
      </c>
      <c r="D324" s="2">
        <v>8.2070000000000007</v>
      </c>
      <c r="E324" s="2">
        <v>0.72</v>
      </c>
      <c r="F324" s="2">
        <v>55.174999999999997</v>
      </c>
      <c r="G324" s="2">
        <v>0.67500000000000004</v>
      </c>
      <c r="H324" s="2">
        <v>4.2000000000000003E-2</v>
      </c>
      <c r="I324" s="2">
        <v>0.83699999999999997</v>
      </c>
      <c r="J324" s="2">
        <v>0.626</v>
      </c>
      <c r="K324" s="2">
        <v>0.38600000000000001</v>
      </c>
      <c r="L324" s="2" t="str">
        <f>IF(ISNA(VLOOKUP(A324, 'countries_by_area'!A:A, 1, FALSE)), "Not Found", "Found")</f>
        <v>Found</v>
      </c>
      <c r="M324" s="2" t="str">
        <f>IF(ISNA(VLOOKUP(A324, APPEND!A:A, 1, FALSE)), "Not Found", "Found")</f>
        <v>Found</v>
      </c>
    </row>
    <row r="325" spans="1:13" x14ac:dyDescent="0.35">
      <c r="A325" t="s">
        <v>34</v>
      </c>
      <c r="B325" s="1">
        <v>44197</v>
      </c>
      <c r="C325" s="2">
        <v>4.9630000000000001</v>
      </c>
      <c r="D325" s="2">
        <v>8.2159999999999993</v>
      </c>
      <c r="E325" s="2">
        <v>0.69499999999999995</v>
      </c>
      <c r="F325" s="2">
        <v>55.85</v>
      </c>
      <c r="G325" s="2">
        <v>0.71499999999999997</v>
      </c>
      <c r="H325" s="2">
        <v>-2.9000000000000001E-2</v>
      </c>
      <c r="I325" s="2">
        <v>0.84899999999999998</v>
      </c>
      <c r="J325" s="2">
        <v>0.61199999999999999</v>
      </c>
      <c r="K325" s="2">
        <v>0.34699999999999998</v>
      </c>
      <c r="L325" s="2" t="str">
        <f>IF(ISNA(VLOOKUP(A325, 'countries_by_area'!A:A, 1, FALSE)), "Not Found", "Found")</f>
        <v>Found</v>
      </c>
      <c r="M325" s="2" t="str">
        <f>IF(ISNA(VLOOKUP(A325, APPEND!A:A, 1, FALSE)), "Not Found", "Found")</f>
        <v>Found</v>
      </c>
    </row>
    <row r="326" spans="1:13" x14ac:dyDescent="0.35">
      <c r="A326" t="s">
        <v>34</v>
      </c>
      <c r="B326" s="1">
        <v>44562</v>
      </c>
      <c r="C326" s="2">
        <v>4.7119999999999997</v>
      </c>
      <c r="D326" s="2">
        <v>8.2249999999999996</v>
      </c>
      <c r="E326" s="2">
        <v>0.629</v>
      </c>
      <c r="F326" s="2">
        <v>56.524999999999999</v>
      </c>
      <c r="G326" s="2">
        <v>0.67500000000000004</v>
      </c>
      <c r="H326" s="2">
        <v>2.1999999999999999E-2</v>
      </c>
      <c r="I326" s="2">
        <v>0.84899999999999998</v>
      </c>
      <c r="J326" s="2">
        <v>0.58599999999999997</v>
      </c>
      <c r="K326" s="2">
        <v>0.36199999999999999</v>
      </c>
      <c r="L326" s="2" t="str">
        <f>IF(ISNA(VLOOKUP(A326, 'countries_by_area'!A:A, 1, FALSE)), "Not Found", "Found")</f>
        <v>Found</v>
      </c>
      <c r="M326" s="2" t="str">
        <f>IF(ISNA(VLOOKUP(A326, APPEND!A:A, 1, FALSE)), "Not Found", "Found")</f>
        <v>Found</v>
      </c>
    </row>
    <row r="327" spans="1:13" x14ac:dyDescent="0.35">
      <c r="A327" t="s">
        <v>34</v>
      </c>
      <c r="B327" s="1">
        <v>44927</v>
      </c>
      <c r="C327" s="2">
        <v>4.9459999999999997</v>
      </c>
      <c r="D327" s="2">
        <v>8.2379999999999995</v>
      </c>
      <c r="E327" s="2">
        <v>0.71599999999999997</v>
      </c>
      <c r="F327" s="2">
        <v>57.2</v>
      </c>
      <c r="G327" s="2">
        <v>0.73899999999999999</v>
      </c>
      <c r="H327" s="2">
        <v>-2.8000000000000001E-2</v>
      </c>
      <c r="I327" s="2">
        <v>0.85499999999999998</v>
      </c>
      <c r="J327" s="2">
        <v>0.58799999999999997</v>
      </c>
      <c r="K327" s="2">
        <v>0.35599999999999998</v>
      </c>
      <c r="L327" s="2" t="str">
        <f>IF(ISNA(VLOOKUP(A327, 'countries_by_area'!A:A, 1, FALSE)), "Not Found", "Found")</f>
        <v>Found</v>
      </c>
      <c r="M327" s="2" t="str">
        <f>IF(ISNA(VLOOKUP(A327, APPEND!A:A, 1, FALSE)), "Not Found", "Found")</f>
        <v>Found</v>
      </c>
    </row>
    <row r="328" spans="1:13" x14ac:dyDescent="0.35">
      <c r="A328" t="s">
        <v>35</v>
      </c>
      <c r="B328" s="1">
        <v>38353</v>
      </c>
      <c r="C328" s="2">
        <v>7.4180000000000001</v>
      </c>
      <c r="D328" s="2">
        <v>10.707000000000001</v>
      </c>
      <c r="E328" s="2">
        <v>0.96199999999999997</v>
      </c>
      <c r="F328" s="2">
        <v>70.5</v>
      </c>
      <c r="G328" s="2">
        <v>0.95699999999999996</v>
      </c>
      <c r="H328" s="2">
        <v>0.246</v>
      </c>
      <c r="I328" s="2">
        <v>0.503</v>
      </c>
      <c r="J328" s="2">
        <v>0.78300000000000003</v>
      </c>
      <c r="K328" s="2">
        <v>0.23300000000000001</v>
      </c>
      <c r="L328" s="2" t="str">
        <f>IF(ISNA(VLOOKUP(A328, 'countries_by_area'!A:A, 1, FALSE)), "Not Found", "Found")</f>
        <v>Found</v>
      </c>
      <c r="M328" s="2" t="str">
        <f>IF(ISNA(VLOOKUP(A328, APPEND!A:A, 1, FALSE)), "Not Found", "Found")</f>
        <v>Found</v>
      </c>
    </row>
    <row r="329" spans="1:13" x14ac:dyDescent="0.35">
      <c r="A329" t="s">
        <v>35</v>
      </c>
      <c r="B329" s="1">
        <v>39448</v>
      </c>
      <c r="C329" s="2">
        <v>7.4859999999999998</v>
      </c>
      <c r="D329" s="2">
        <v>10.733000000000001</v>
      </c>
      <c r="E329" s="2">
        <v>0.93899999999999995</v>
      </c>
      <c r="F329" s="2">
        <v>70.680000000000007</v>
      </c>
      <c r="G329" s="2">
        <v>0.92600000000000005</v>
      </c>
      <c r="H329" s="2">
        <v>0.25600000000000001</v>
      </c>
      <c r="I329" s="2">
        <v>0.37</v>
      </c>
      <c r="J329" s="2">
        <v>0.80200000000000005</v>
      </c>
      <c r="K329" s="2">
        <v>0.20200000000000001</v>
      </c>
      <c r="L329" s="2" t="str">
        <f>IF(ISNA(VLOOKUP(A329, 'countries_by_area'!A:A, 1, FALSE)), "Not Found", "Found")</f>
        <v>Found</v>
      </c>
      <c r="M329" s="2" t="str">
        <f>IF(ISNA(VLOOKUP(A329, APPEND!A:A, 1, FALSE)), "Not Found", "Found")</f>
        <v>Found</v>
      </c>
    </row>
    <row r="330" spans="1:13" x14ac:dyDescent="0.35">
      <c r="A330" t="s">
        <v>35</v>
      </c>
      <c r="B330" s="1">
        <v>39814</v>
      </c>
      <c r="C330" s="2">
        <v>7.4880000000000004</v>
      </c>
      <c r="D330" s="2">
        <v>10.692</v>
      </c>
      <c r="E330" s="2">
        <v>0.94299999999999995</v>
      </c>
      <c r="F330" s="2">
        <v>70.739999999999995</v>
      </c>
      <c r="G330" s="2">
        <v>0.91500000000000004</v>
      </c>
      <c r="H330" s="2">
        <v>0.24099999999999999</v>
      </c>
      <c r="I330" s="2">
        <v>0.41299999999999998</v>
      </c>
      <c r="J330" s="2">
        <v>0.79300000000000004</v>
      </c>
      <c r="K330" s="2">
        <v>0.248</v>
      </c>
      <c r="L330" s="2" t="str">
        <f>IF(ISNA(VLOOKUP(A330, 'countries_by_area'!A:A, 1, FALSE)), "Not Found", "Found")</f>
        <v>Found</v>
      </c>
      <c r="M330" s="2" t="str">
        <f>IF(ISNA(VLOOKUP(A330, APPEND!A:A, 1, FALSE)), "Not Found", "Found")</f>
        <v>Found</v>
      </c>
    </row>
    <row r="331" spans="1:13" x14ac:dyDescent="0.35">
      <c r="A331" t="s">
        <v>35</v>
      </c>
      <c r="B331" s="1">
        <v>40179</v>
      </c>
      <c r="C331" s="2">
        <v>7.65</v>
      </c>
      <c r="D331" s="2">
        <v>10.711</v>
      </c>
      <c r="E331" s="2">
        <v>0.95399999999999996</v>
      </c>
      <c r="F331" s="2">
        <v>70.8</v>
      </c>
      <c r="G331" s="2">
        <v>0.93400000000000005</v>
      </c>
      <c r="H331" s="2">
        <v>0.22500000000000001</v>
      </c>
      <c r="I331" s="2">
        <v>0.41299999999999998</v>
      </c>
      <c r="J331" s="2">
        <v>0.79100000000000004</v>
      </c>
      <c r="K331" s="2">
        <v>0.23300000000000001</v>
      </c>
      <c r="L331" s="2" t="str">
        <f>IF(ISNA(VLOOKUP(A331, 'countries_by_area'!A:A, 1, FALSE)), "Not Found", "Found")</f>
        <v>Found</v>
      </c>
      <c r="M331" s="2" t="str">
        <f>IF(ISNA(VLOOKUP(A331, APPEND!A:A, 1, FALSE)), "Not Found", "Found")</f>
        <v>Found</v>
      </c>
    </row>
    <row r="332" spans="1:13" x14ac:dyDescent="0.35">
      <c r="A332" t="s">
        <v>35</v>
      </c>
      <c r="B332" s="1">
        <v>40544</v>
      </c>
      <c r="C332" s="2">
        <v>7.4260000000000002</v>
      </c>
      <c r="D332" s="2">
        <v>10.733000000000001</v>
      </c>
      <c r="E332" s="2">
        <v>0.92200000000000004</v>
      </c>
      <c r="F332" s="2">
        <v>70.86</v>
      </c>
      <c r="G332" s="2">
        <v>0.95099999999999996</v>
      </c>
      <c r="H332" s="2">
        <v>0.247</v>
      </c>
      <c r="I332" s="2">
        <v>0.433</v>
      </c>
      <c r="J332" s="2">
        <v>0.80300000000000005</v>
      </c>
      <c r="K332" s="2">
        <v>0.248</v>
      </c>
      <c r="L332" s="2" t="str">
        <f>IF(ISNA(VLOOKUP(A332, 'countries_by_area'!A:A, 1, FALSE)), "Not Found", "Found")</f>
        <v>Found</v>
      </c>
      <c r="M332" s="2" t="str">
        <f>IF(ISNA(VLOOKUP(A332, APPEND!A:A, 1, FALSE)), "Not Found", "Found")</f>
        <v>Found</v>
      </c>
    </row>
    <row r="333" spans="1:13" x14ac:dyDescent="0.35">
      <c r="A333" t="s">
        <v>35</v>
      </c>
      <c r="B333" s="1">
        <v>40909</v>
      </c>
      <c r="C333" s="2">
        <v>7.415</v>
      </c>
      <c r="D333" s="2">
        <v>10.739000000000001</v>
      </c>
      <c r="E333" s="2">
        <v>0.94799999999999995</v>
      </c>
      <c r="F333" s="2">
        <v>70.92</v>
      </c>
      <c r="G333" s="2">
        <v>0.91800000000000004</v>
      </c>
      <c r="H333" s="2">
        <v>0.28399999999999997</v>
      </c>
      <c r="I333" s="2">
        <v>0.46600000000000003</v>
      </c>
      <c r="J333" s="2">
        <v>0.77600000000000002</v>
      </c>
      <c r="K333" s="2">
        <v>0.22900000000000001</v>
      </c>
      <c r="L333" s="2" t="str">
        <f>IF(ISNA(VLOOKUP(A333, 'countries_by_area'!A:A, 1, FALSE)), "Not Found", "Found")</f>
        <v>Found</v>
      </c>
      <c r="M333" s="2" t="str">
        <f>IF(ISNA(VLOOKUP(A333, APPEND!A:A, 1, FALSE)), "Not Found", "Found")</f>
        <v>Found</v>
      </c>
    </row>
    <row r="334" spans="1:13" x14ac:dyDescent="0.35">
      <c r="A334" t="s">
        <v>35</v>
      </c>
      <c r="B334" s="1">
        <v>41275</v>
      </c>
      <c r="C334" s="2">
        <v>7.5940000000000003</v>
      </c>
      <c r="D334" s="2">
        <v>10.752000000000001</v>
      </c>
      <c r="E334" s="2">
        <v>0.93600000000000005</v>
      </c>
      <c r="F334" s="2">
        <v>70.98</v>
      </c>
      <c r="G334" s="2">
        <v>0.91600000000000004</v>
      </c>
      <c r="H334" s="2">
        <v>0.31</v>
      </c>
      <c r="I334" s="2">
        <v>0.40600000000000003</v>
      </c>
      <c r="J334" s="2">
        <v>0.80100000000000005</v>
      </c>
      <c r="K334" s="2">
        <v>0.26300000000000001</v>
      </c>
      <c r="L334" s="2" t="str">
        <f>IF(ISNA(VLOOKUP(A334, 'countries_by_area'!A:A, 1, FALSE)), "Not Found", "Found")</f>
        <v>Found</v>
      </c>
      <c r="M334" s="2" t="str">
        <f>IF(ISNA(VLOOKUP(A334, APPEND!A:A, 1, FALSE)), "Not Found", "Found")</f>
        <v>Found</v>
      </c>
    </row>
    <row r="335" spans="1:13" x14ac:dyDescent="0.35">
      <c r="A335" t="s">
        <v>35</v>
      </c>
      <c r="B335" s="1">
        <v>41640</v>
      </c>
      <c r="C335" s="2">
        <v>7.3040000000000003</v>
      </c>
      <c r="D335" s="2">
        <v>10.77</v>
      </c>
      <c r="E335" s="2">
        <v>0.91800000000000004</v>
      </c>
      <c r="F335" s="2">
        <v>71.040000000000006</v>
      </c>
      <c r="G335" s="2">
        <v>0.93899999999999995</v>
      </c>
      <c r="H335" s="2">
        <v>0.26400000000000001</v>
      </c>
      <c r="I335" s="2">
        <v>0.442</v>
      </c>
      <c r="J335" s="2">
        <v>0.79100000000000004</v>
      </c>
      <c r="K335" s="2">
        <v>0.25900000000000001</v>
      </c>
      <c r="L335" s="2" t="str">
        <f>IF(ISNA(VLOOKUP(A335, 'countries_by_area'!A:A, 1, FALSE)), "Not Found", "Found")</f>
        <v>Found</v>
      </c>
      <c r="M335" s="2" t="str">
        <f>IF(ISNA(VLOOKUP(A335, APPEND!A:A, 1, FALSE)), "Not Found", "Found")</f>
        <v>Found</v>
      </c>
    </row>
    <row r="336" spans="1:13" x14ac:dyDescent="0.35">
      <c r="A336" t="s">
        <v>35</v>
      </c>
      <c r="B336" s="1">
        <v>42005</v>
      </c>
      <c r="C336" s="2">
        <v>7.4130000000000003</v>
      </c>
      <c r="D336" s="2">
        <v>10.769</v>
      </c>
      <c r="E336" s="2">
        <v>0.93899999999999995</v>
      </c>
      <c r="F336" s="2">
        <v>71.099999999999994</v>
      </c>
      <c r="G336" s="2">
        <v>0.93100000000000005</v>
      </c>
      <c r="H336" s="2">
        <v>0.247</v>
      </c>
      <c r="I336" s="2">
        <v>0.42699999999999999</v>
      </c>
      <c r="J336" s="2">
        <v>0.79200000000000004</v>
      </c>
      <c r="K336" s="2">
        <v>0.28599999999999998</v>
      </c>
      <c r="L336" s="2" t="str">
        <f>IF(ISNA(VLOOKUP(A336, 'countries_by_area'!A:A, 1, FALSE)), "Not Found", "Found")</f>
        <v>Found</v>
      </c>
      <c r="M336" s="2" t="str">
        <f>IF(ISNA(VLOOKUP(A336, APPEND!A:A, 1, FALSE)), "Not Found", "Found")</f>
        <v>Found</v>
      </c>
    </row>
    <row r="337" spans="1:13" x14ac:dyDescent="0.35">
      <c r="A337" t="s">
        <v>35</v>
      </c>
      <c r="B337" s="1">
        <v>42370</v>
      </c>
      <c r="C337" s="2">
        <v>7.2450000000000001</v>
      </c>
      <c r="D337" s="2">
        <v>10.768000000000001</v>
      </c>
      <c r="E337" s="2">
        <v>0.92400000000000004</v>
      </c>
      <c r="F337" s="2">
        <v>71.150000000000006</v>
      </c>
      <c r="G337" s="2">
        <v>0.91200000000000003</v>
      </c>
      <c r="H337" s="2">
        <v>0.20499999999999999</v>
      </c>
      <c r="I337" s="2">
        <v>0.38500000000000001</v>
      </c>
      <c r="J337" s="2">
        <v>0.76800000000000002</v>
      </c>
      <c r="K337" s="2">
        <v>0.23699999999999999</v>
      </c>
      <c r="L337" s="2" t="str">
        <f>IF(ISNA(VLOOKUP(A337, 'countries_by_area'!A:A, 1, FALSE)), "Not Found", "Found")</f>
        <v>Found</v>
      </c>
      <c r="M337" s="2" t="str">
        <f>IF(ISNA(VLOOKUP(A337, APPEND!A:A, 1, FALSE)), "Not Found", "Found")</f>
        <v>Found</v>
      </c>
    </row>
    <row r="338" spans="1:13" x14ac:dyDescent="0.35">
      <c r="A338" t="s">
        <v>35</v>
      </c>
      <c r="B338" s="1">
        <v>42736</v>
      </c>
      <c r="C338" s="2">
        <v>7.415</v>
      </c>
      <c r="D338" s="2">
        <v>10.786</v>
      </c>
      <c r="E338" s="2">
        <v>0.93400000000000005</v>
      </c>
      <c r="F338" s="2">
        <v>71.2</v>
      </c>
      <c r="G338" s="2">
        <v>0.94499999999999995</v>
      </c>
      <c r="H338" s="2">
        <v>0.157</v>
      </c>
      <c r="I338" s="2">
        <v>0.36199999999999999</v>
      </c>
      <c r="J338" s="2">
        <v>0.79900000000000004</v>
      </c>
      <c r="K338" s="2">
        <v>0.218</v>
      </c>
      <c r="L338" s="2" t="str">
        <f>IF(ISNA(VLOOKUP(A338, 'countries_by_area'!A:A, 1, FALSE)), "Not Found", "Found")</f>
        <v>Found</v>
      </c>
      <c r="M338" s="2" t="str">
        <f>IF(ISNA(VLOOKUP(A338, APPEND!A:A, 1, FALSE)), "Not Found", "Found")</f>
        <v>Found</v>
      </c>
    </row>
    <row r="339" spans="1:13" x14ac:dyDescent="0.35">
      <c r="A339" t="s">
        <v>35</v>
      </c>
      <c r="B339" s="1">
        <v>43101</v>
      </c>
      <c r="C339" s="2">
        <v>7.1749999999999998</v>
      </c>
      <c r="D339" s="2">
        <v>10.798999999999999</v>
      </c>
      <c r="E339" s="2">
        <v>0.92300000000000004</v>
      </c>
      <c r="F339" s="2">
        <v>71.25</v>
      </c>
      <c r="G339" s="2">
        <v>0.94599999999999995</v>
      </c>
      <c r="H339" s="2">
        <v>0.1</v>
      </c>
      <c r="I339" s="2">
        <v>0.372</v>
      </c>
      <c r="J339" s="2">
        <v>0.77300000000000002</v>
      </c>
      <c r="K339" s="2">
        <v>0.25900000000000001</v>
      </c>
      <c r="L339" s="2" t="str">
        <f>IF(ISNA(VLOOKUP(A339, 'countries_by_area'!A:A, 1, FALSE)), "Not Found", "Found")</f>
        <v>Found</v>
      </c>
      <c r="M339" s="2" t="str">
        <f>IF(ISNA(VLOOKUP(A339, APPEND!A:A, 1, FALSE)), "Not Found", "Found")</f>
        <v>Found</v>
      </c>
    </row>
    <row r="340" spans="1:13" x14ac:dyDescent="0.35">
      <c r="A340" t="s">
        <v>35</v>
      </c>
      <c r="B340" s="1">
        <v>43466</v>
      </c>
      <c r="C340" s="2">
        <v>7.109</v>
      </c>
      <c r="D340" s="2">
        <v>10.803000000000001</v>
      </c>
      <c r="E340" s="2">
        <v>0.92500000000000004</v>
      </c>
      <c r="F340" s="2">
        <v>71.3</v>
      </c>
      <c r="G340" s="2">
        <v>0.91200000000000003</v>
      </c>
      <c r="H340" s="2">
        <v>0.105</v>
      </c>
      <c r="I340" s="2">
        <v>0.436</v>
      </c>
      <c r="J340" s="2">
        <v>0.78100000000000003</v>
      </c>
      <c r="K340" s="2">
        <v>0.28499999999999998</v>
      </c>
      <c r="L340" s="2" t="str">
        <f>IF(ISNA(VLOOKUP(A340, 'countries_by_area'!A:A, 1, FALSE)), "Not Found", "Found")</f>
        <v>Found</v>
      </c>
      <c r="M340" s="2" t="str">
        <f>IF(ISNA(VLOOKUP(A340, APPEND!A:A, 1, FALSE)), "Not Found", "Found")</f>
        <v>Found</v>
      </c>
    </row>
    <row r="341" spans="1:13" x14ac:dyDescent="0.35">
      <c r="A341" t="s">
        <v>35</v>
      </c>
      <c r="B341" s="1">
        <v>43831</v>
      </c>
      <c r="C341" s="2">
        <v>7.0250000000000004</v>
      </c>
      <c r="D341" s="2">
        <v>10.74</v>
      </c>
      <c r="E341" s="2">
        <v>0.93100000000000005</v>
      </c>
      <c r="F341" s="2">
        <v>71.349999999999994</v>
      </c>
      <c r="G341" s="2">
        <v>0.88700000000000001</v>
      </c>
      <c r="H341" s="2">
        <v>4.2999999999999997E-2</v>
      </c>
      <c r="I341" s="2">
        <v>0.434</v>
      </c>
      <c r="J341" s="2">
        <v>0.73799999999999999</v>
      </c>
      <c r="K341" s="2">
        <v>0.307</v>
      </c>
      <c r="L341" s="2" t="str">
        <f>IF(ISNA(VLOOKUP(A341, 'countries_by_area'!A:A, 1, FALSE)), "Not Found", "Found")</f>
        <v>Found</v>
      </c>
      <c r="M341" s="2" t="str">
        <f>IF(ISNA(VLOOKUP(A341, APPEND!A:A, 1, FALSE)), "Not Found", "Found")</f>
        <v>Found</v>
      </c>
    </row>
    <row r="342" spans="1:13" x14ac:dyDescent="0.35">
      <c r="A342" t="s">
        <v>35</v>
      </c>
      <c r="B342" s="1">
        <v>44197</v>
      </c>
      <c r="C342" s="2">
        <v>6.9390000000000001</v>
      </c>
      <c r="D342" s="2">
        <v>10.782999999999999</v>
      </c>
      <c r="E342" s="2">
        <v>0.92600000000000005</v>
      </c>
      <c r="F342" s="2">
        <v>71.400000000000006</v>
      </c>
      <c r="G342" s="2">
        <v>0.89800000000000002</v>
      </c>
      <c r="H342" s="2">
        <v>0.189</v>
      </c>
      <c r="I342" s="2">
        <v>0.38400000000000001</v>
      </c>
      <c r="J342" s="2">
        <v>0.76300000000000001</v>
      </c>
      <c r="K342" s="2">
        <v>0.27600000000000002</v>
      </c>
      <c r="L342" s="2" t="str">
        <f>IF(ISNA(VLOOKUP(A342, 'countries_by_area'!A:A, 1, FALSE)), "Not Found", "Found")</f>
        <v>Found</v>
      </c>
      <c r="M342" s="2" t="str">
        <f>IF(ISNA(VLOOKUP(A342, APPEND!A:A, 1, FALSE)), "Not Found", "Found")</f>
        <v>Found</v>
      </c>
    </row>
    <row r="343" spans="1:13" x14ac:dyDescent="0.35">
      <c r="A343" t="s">
        <v>35</v>
      </c>
      <c r="B343" s="1">
        <v>44562</v>
      </c>
      <c r="C343" s="2">
        <v>6.9180000000000001</v>
      </c>
      <c r="D343" s="2">
        <v>10.798999999999999</v>
      </c>
      <c r="E343" s="2">
        <v>0.92900000000000005</v>
      </c>
      <c r="F343" s="2">
        <v>71.45</v>
      </c>
      <c r="G343" s="2">
        <v>0.83799999999999997</v>
      </c>
      <c r="H343" s="2">
        <v>0.22</v>
      </c>
      <c r="I343" s="2">
        <v>0.442</v>
      </c>
      <c r="J343" s="2">
        <v>0.71899999999999997</v>
      </c>
      <c r="K343" s="2">
        <v>0.28699999999999998</v>
      </c>
      <c r="L343" s="2" t="str">
        <f>IF(ISNA(VLOOKUP(A343, 'countries_by_area'!A:A, 1, FALSE)), "Not Found", "Found")</f>
        <v>Found</v>
      </c>
      <c r="M343" s="2" t="str">
        <f>IF(ISNA(VLOOKUP(A343, APPEND!A:A, 1, FALSE)), "Not Found", "Found")</f>
        <v>Found</v>
      </c>
    </row>
    <row r="344" spans="1:13" x14ac:dyDescent="0.35">
      <c r="A344" t="s">
        <v>35</v>
      </c>
      <c r="B344" s="1">
        <v>44927</v>
      </c>
      <c r="C344" s="2">
        <v>6.8410000000000002</v>
      </c>
      <c r="D344" s="2">
        <v>10.794</v>
      </c>
      <c r="E344" s="2">
        <v>0.90200000000000002</v>
      </c>
      <c r="F344" s="2">
        <v>71.5</v>
      </c>
      <c r="G344" s="2">
        <v>0.84699999999999998</v>
      </c>
      <c r="H344" s="2">
        <v>0.19600000000000001</v>
      </c>
      <c r="I344" s="2">
        <v>0.46800000000000003</v>
      </c>
      <c r="J344" s="2">
        <v>0.72599999999999998</v>
      </c>
      <c r="K344" s="2">
        <v>0.30399999999999999</v>
      </c>
      <c r="L344" s="2" t="str">
        <f>IF(ISNA(VLOOKUP(A344, 'countries_by_area'!A:A, 1, FALSE)), "Not Found", "Found")</f>
        <v>Found</v>
      </c>
      <c r="M344" s="2" t="str">
        <f>IF(ISNA(VLOOKUP(A344, APPEND!A:A, 1, FALSE)), "Not Found", "Found")</f>
        <v>Found</v>
      </c>
    </row>
    <row r="345" spans="1:13" x14ac:dyDescent="0.35">
      <c r="A345" t="s">
        <v>36</v>
      </c>
      <c r="B345" s="1">
        <v>39083</v>
      </c>
      <c r="C345" s="2">
        <v>4.16</v>
      </c>
      <c r="D345" s="2">
        <v>6.9459999999999997</v>
      </c>
      <c r="E345" s="2">
        <v>0.53200000000000003</v>
      </c>
      <c r="F345" s="2">
        <v>41.48</v>
      </c>
      <c r="G345" s="2">
        <v>0.66300000000000003</v>
      </c>
      <c r="H345" s="2">
        <v>7.9000000000000001E-2</v>
      </c>
      <c r="I345" s="2">
        <v>0.78200000000000003</v>
      </c>
      <c r="J345" s="2">
        <v>0.56699999999999995</v>
      </c>
      <c r="K345" s="2">
        <v>0.33</v>
      </c>
      <c r="L345" s="2" t="str">
        <f>IF(ISNA(VLOOKUP(A345, 'countries_by_area'!A:A, 1, FALSE)), "Not Found", "Found")</f>
        <v>Found</v>
      </c>
      <c r="M345" s="2" t="str">
        <f>IF(ISNA(VLOOKUP(A345, APPEND!A:A, 1, FALSE)), "Not Found", "Found")</f>
        <v>Found</v>
      </c>
    </row>
    <row r="346" spans="1:13" x14ac:dyDescent="0.35">
      <c r="A346" t="s">
        <v>36</v>
      </c>
      <c r="B346" s="1">
        <v>40179</v>
      </c>
      <c r="C346" s="2">
        <v>3.5680000000000001</v>
      </c>
      <c r="D346" s="2">
        <v>7.0309999999999997</v>
      </c>
      <c r="E346" s="2">
        <v>0.48299999999999998</v>
      </c>
      <c r="F346" s="2">
        <v>42.5</v>
      </c>
      <c r="G346" s="2">
        <v>0.69</v>
      </c>
      <c r="H346" s="2">
        <v>-3.6999999999999998E-2</v>
      </c>
      <c r="I346" s="2">
        <v>0.84499999999999997</v>
      </c>
      <c r="J346" s="2">
        <v>0.47799999999999998</v>
      </c>
      <c r="K346" s="2">
        <v>0.25700000000000001</v>
      </c>
      <c r="L346" s="2" t="str">
        <f>IF(ISNA(VLOOKUP(A346, 'countries_by_area'!A:A, 1, FALSE)), "Not Found", "Found")</f>
        <v>Found</v>
      </c>
      <c r="M346" s="2" t="str">
        <f>IF(ISNA(VLOOKUP(A346, APPEND!A:A, 1, FALSE)), "Not Found", "Found")</f>
        <v>Found</v>
      </c>
    </row>
    <row r="347" spans="1:13" x14ac:dyDescent="0.35">
      <c r="A347" t="s">
        <v>36</v>
      </c>
      <c r="B347" s="1">
        <v>40544</v>
      </c>
      <c r="C347" s="2">
        <v>3.6779999999999999</v>
      </c>
      <c r="D347" s="2">
        <v>7.0570000000000004</v>
      </c>
      <c r="E347" s="2">
        <v>0.38700000000000001</v>
      </c>
      <c r="F347" s="2">
        <v>42.84</v>
      </c>
      <c r="G347" s="2">
        <v>0.78</v>
      </c>
      <c r="H347" s="2">
        <v>-1.6E-2</v>
      </c>
      <c r="I347" s="2">
        <v>0.83399999999999996</v>
      </c>
      <c r="J347" s="2">
        <v>0.502</v>
      </c>
      <c r="K347" s="2">
        <v>0.27700000000000002</v>
      </c>
      <c r="L347" s="2" t="str">
        <f>IF(ISNA(VLOOKUP(A347, 'countries_by_area'!A:A, 1, FALSE)), "Not Found", "Found")</f>
        <v>Found</v>
      </c>
      <c r="M347" s="2" t="str">
        <f>IF(ISNA(VLOOKUP(A347, APPEND!A:A, 1, FALSE)), "Not Found", "Found")</f>
        <v>Found</v>
      </c>
    </row>
    <row r="348" spans="1:13" x14ac:dyDescent="0.35">
      <c r="A348" t="s">
        <v>36</v>
      </c>
      <c r="B348" s="1">
        <v>42370</v>
      </c>
      <c r="C348" s="2">
        <v>2.6930000000000001</v>
      </c>
      <c r="D348" s="2">
        <v>6.7069999999999999</v>
      </c>
      <c r="E348" s="2">
        <v>0.28999999999999998</v>
      </c>
      <c r="F348" s="2">
        <v>44.75</v>
      </c>
      <c r="G348" s="2">
        <v>0.624</v>
      </c>
      <c r="H348" s="2">
        <v>3.3000000000000002E-2</v>
      </c>
      <c r="I348" s="2">
        <v>0.85899999999999999</v>
      </c>
      <c r="J348" s="2">
        <v>0.55100000000000005</v>
      </c>
      <c r="K348" s="2">
        <v>0.49399999999999999</v>
      </c>
      <c r="L348" s="2" t="str">
        <f>IF(ISNA(VLOOKUP(A348, 'countries_by_area'!A:A, 1, FALSE)), "Not Found", "Found")</f>
        <v>Found</v>
      </c>
      <c r="M348" s="2" t="str">
        <f>IF(ISNA(VLOOKUP(A348, APPEND!A:A, 1, FALSE)), "Not Found", "Found")</f>
        <v>Found</v>
      </c>
    </row>
    <row r="349" spans="1:13" x14ac:dyDescent="0.35">
      <c r="A349" t="s">
        <v>36</v>
      </c>
      <c r="B349" s="1">
        <v>42736</v>
      </c>
      <c r="C349" s="2">
        <v>3.476</v>
      </c>
      <c r="D349" s="2">
        <v>6.7329999999999997</v>
      </c>
      <c r="E349" s="2">
        <v>0.32</v>
      </c>
      <c r="F349" s="2">
        <v>45.3</v>
      </c>
      <c r="G349" s="2">
        <v>0.64500000000000002</v>
      </c>
      <c r="H349" s="2">
        <v>7.3999999999999996E-2</v>
      </c>
      <c r="I349" s="2">
        <v>0.89</v>
      </c>
      <c r="J349" s="2">
        <v>0.60199999999999998</v>
      </c>
      <c r="K349" s="2">
        <v>0.59899999999999998</v>
      </c>
      <c r="L349" s="2" t="str">
        <f>IF(ISNA(VLOOKUP(A349, 'countries_by_area'!A:A, 1, FALSE)), "Not Found", "Found")</f>
        <v>Found</v>
      </c>
      <c r="M349" s="2" t="str">
        <f>IF(ISNA(VLOOKUP(A349, APPEND!A:A, 1, FALSE)), "Not Found", "Found")</f>
        <v>Found</v>
      </c>
    </row>
    <row r="350" spans="1:13" x14ac:dyDescent="0.35">
      <c r="A350" t="s">
        <v>37</v>
      </c>
      <c r="B350" s="1">
        <v>38718</v>
      </c>
      <c r="C350" s="2">
        <v>3.4350000000000001</v>
      </c>
      <c r="D350" s="2">
        <v>7.3689999999999998</v>
      </c>
      <c r="E350" s="2">
        <v>0.72399999999999998</v>
      </c>
      <c r="F350" s="2">
        <v>47.08</v>
      </c>
      <c r="G350" s="2">
        <v>0.30599999999999999</v>
      </c>
      <c r="H350" s="2">
        <v>2.1999999999999999E-2</v>
      </c>
      <c r="I350" s="2">
        <v>0.96099999999999997</v>
      </c>
      <c r="J350" s="2">
        <v>0.57099999999999995</v>
      </c>
      <c r="K350" s="2">
        <v>0.26300000000000001</v>
      </c>
      <c r="L350" s="2" t="str">
        <f>IF(ISNA(VLOOKUP(A350, 'countries_by_area'!A:A, 1, FALSE)), "Not Found", "Found")</f>
        <v>Found</v>
      </c>
      <c r="M350" s="2" t="str">
        <f>IF(ISNA(VLOOKUP(A350, APPEND!A:A, 1, FALSE)), "Not Found", "Found")</f>
        <v>Found</v>
      </c>
    </row>
    <row r="351" spans="1:13" x14ac:dyDescent="0.35">
      <c r="A351" t="s">
        <v>37</v>
      </c>
      <c r="B351" s="1">
        <v>39083</v>
      </c>
      <c r="C351" s="2">
        <v>4.141</v>
      </c>
      <c r="D351" s="2">
        <v>7.3680000000000003</v>
      </c>
      <c r="E351" s="2">
        <v>0.47899999999999998</v>
      </c>
      <c r="F351" s="2">
        <v>47.46</v>
      </c>
      <c r="G351" s="2">
        <v>0.29499999999999998</v>
      </c>
      <c r="H351" s="2">
        <v>-1.7000000000000001E-2</v>
      </c>
      <c r="I351" s="2">
        <v>0.874</v>
      </c>
      <c r="J351" s="2">
        <v>0.59799999999999998</v>
      </c>
      <c r="K351" s="2">
        <v>0.245</v>
      </c>
      <c r="L351" s="2" t="str">
        <f>IF(ISNA(VLOOKUP(A351, 'countries_by_area'!A:A, 1, FALSE)), "Not Found", "Found")</f>
        <v>Found</v>
      </c>
      <c r="M351" s="2" t="str">
        <f>IF(ISNA(VLOOKUP(A351, APPEND!A:A, 1, FALSE)), "Not Found", "Found")</f>
        <v>Found</v>
      </c>
    </row>
    <row r="352" spans="1:13" x14ac:dyDescent="0.35">
      <c r="A352" t="s">
        <v>37</v>
      </c>
      <c r="B352" s="1">
        <v>39448</v>
      </c>
      <c r="C352" s="2">
        <v>4.6319999999999997</v>
      </c>
      <c r="D352" s="2">
        <v>7.3630000000000004</v>
      </c>
      <c r="E352" s="2">
        <v>0.57099999999999995</v>
      </c>
      <c r="F352" s="2">
        <v>47.84</v>
      </c>
      <c r="G352" s="2">
        <v>0.52700000000000002</v>
      </c>
      <c r="H352" s="2">
        <v>5.7000000000000002E-2</v>
      </c>
      <c r="I352" s="2">
        <v>0.94399999999999995</v>
      </c>
      <c r="J352" s="2">
        <v>0.56899999999999995</v>
      </c>
      <c r="K352" s="2">
        <v>0.22500000000000001</v>
      </c>
      <c r="L352" s="2" t="str">
        <f>IF(ISNA(VLOOKUP(A352, 'countries_by_area'!A:A, 1, FALSE)), "Not Found", "Found")</f>
        <v>Found</v>
      </c>
      <c r="M352" s="2" t="str">
        <f>IF(ISNA(VLOOKUP(A352, APPEND!A:A, 1, FALSE)), "Not Found", "Found")</f>
        <v>Found</v>
      </c>
    </row>
    <row r="353" spans="1:13" x14ac:dyDescent="0.35">
      <c r="A353" t="s">
        <v>37</v>
      </c>
      <c r="B353" s="1">
        <v>39814</v>
      </c>
      <c r="C353" s="2">
        <v>3.6389999999999998</v>
      </c>
      <c r="D353" s="2">
        <v>7.3689999999999998</v>
      </c>
      <c r="E353" s="2">
        <v>0.64600000000000002</v>
      </c>
      <c r="F353" s="2">
        <v>48.22</v>
      </c>
      <c r="G353" s="2">
        <v>0.40100000000000002</v>
      </c>
      <c r="H353" s="2">
        <v>1.6E-2</v>
      </c>
      <c r="I353" s="2">
        <v>0.93100000000000005</v>
      </c>
      <c r="J353" s="2">
        <v>0.60099999999999998</v>
      </c>
      <c r="K353" s="2">
        <v>0.221</v>
      </c>
      <c r="L353" s="2" t="str">
        <f>IF(ISNA(VLOOKUP(A353, 'countries_by_area'!A:A, 1, FALSE)), "Not Found", "Found")</f>
        <v>Found</v>
      </c>
      <c r="M353" s="2" t="str">
        <f>IF(ISNA(VLOOKUP(A353, APPEND!A:A, 1, FALSE)), "Not Found", "Found")</f>
        <v>Found</v>
      </c>
    </row>
    <row r="354" spans="1:13" x14ac:dyDescent="0.35">
      <c r="A354" t="s">
        <v>37</v>
      </c>
      <c r="B354" s="1">
        <v>40179</v>
      </c>
      <c r="C354" s="2">
        <v>3.7429999999999999</v>
      </c>
      <c r="D354" s="2">
        <v>7.4619999999999997</v>
      </c>
      <c r="E354" s="2">
        <v>0.73399999999999999</v>
      </c>
      <c r="F354" s="2">
        <v>48.6</v>
      </c>
      <c r="G354" s="2">
        <v>0.505</v>
      </c>
      <c r="H354" s="2">
        <v>0.02</v>
      </c>
      <c r="I354" s="2">
        <v>0.85799999999999998</v>
      </c>
      <c r="J354" s="2">
        <v>0.56000000000000005</v>
      </c>
      <c r="K354" s="2">
        <v>0.28699999999999998</v>
      </c>
      <c r="L354" s="2" t="str">
        <f>IF(ISNA(VLOOKUP(A354, 'countries_by_area'!A:A, 1, FALSE)), "Not Found", "Found")</f>
        <v>Found</v>
      </c>
      <c r="M354" s="2" t="str">
        <f>IF(ISNA(VLOOKUP(A354, APPEND!A:A, 1, FALSE)), "Not Found", "Found")</f>
        <v>Found</v>
      </c>
    </row>
    <row r="355" spans="1:13" x14ac:dyDescent="0.35">
      <c r="A355" t="s">
        <v>37</v>
      </c>
      <c r="B355" s="1">
        <v>40544</v>
      </c>
      <c r="C355" s="2">
        <v>4.3929999999999998</v>
      </c>
      <c r="D355" s="2">
        <v>7.4279999999999999</v>
      </c>
      <c r="E355" s="2">
        <v>0.81899999999999995</v>
      </c>
      <c r="F355" s="2">
        <v>48.98</v>
      </c>
      <c r="G355" s="2">
        <v>0.54</v>
      </c>
      <c r="H355" s="2">
        <v>2.5000000000000001E-2</v>
      </c>
      <c r="I355" s="2">
        <v>0.876</v>
      </c>
      <c r="J355" s="2">
        <v>0.57899999999999996</v>
      </c>
      <c r="K355" s="2">
        <v>0.28899999999999998</v>
      </c>
      <c r="L355" s="2" t="str">
        <f>IF(ISNA(VLOOKUP(A355, 'countries_by_area'!A:A, 1, FALSE)), "Not Found", "Found")</f>
        <v>Found</v>
      </c>
      <c r="M355" s="2" t="str">
        <f>IF(ISNA(VLOOKUP(A355, APPEND!A:A, 1, FALSE)), "Not Found", "Found")</f>
        <v>Found</v>
      </c>
    </row>
    <row r="356" spans="1:13" x14ac:dyDescent="0.35">
      <c r="A356" t="s">
        <v>37</v>
      </c>
      <c r="B356" s="1">
        <v>40909</v>
      </c>
      <c r="C356" s="2">
        <v>4.0330000000000004</v>
      </c>
      <c r="D356" s="2">
        <v>7.4779999999999998</v>
      </c>
      <c r="E356" s="2">
        <v>0.67300000000000004</v>
      </c>
      <c r="F356" s="2">
        <v>49.36</v>
      </c>
      <c r="G356" s="2">
        <v>0.56299999999999994</v>
      </c>
      <c r="H356" s="2">
        <v>-3.9E-2</v>
      </c>
      <c r="I356" s="2">
        <v>0.88400000000000001</v>
      </c>
      <c r="J356" s="2">
        <v>0.498</v>
      </c>
      <c r="K356" s="2">
        <v>0.316</v>
      </c>
      <c r="L356" s="2" t="str">
        <f>IF(ISNA(VLOOKUP(A356, 'countries_by_area'!A:A, 1, FALSE)), "Not Found", "Found")</f>
        <v>Found</v>
      </c>
      <c r="M356" s="2" t="str">
        <f>IF(ISNA(VLOOKUP(A356, APPEND!A:A, 1, FALSE)), "Not Found", "Found")</f>
        <v>Found</v>
      </c>
    </row>
    <row r="357" spans="1:13" x14ac:dyDescent="0.35">
      <c r="A357" t="s">
        <v>37</v>
      </c>
      <c r="B357" s="1">
        <v>41275</v>
      </c>
      <c r="C357" s="2">
        <v>3.508</v>
      </c>
      <c r="D357" s="2">
        <v>7.4980000000000002</v>
      </c>
      <c r="E357" s="2">
        <v>0.71399999999999997</v>
      </c>
      <c r="F357" s="2">
        <v>49.74</v>
      </c>
      <c r="G357" s="2">
        <v>0.48799999999999999</v>
      </c>
      <c r="H357" s="2">
        <v>-5.0999999999999997E-2</v>
      </c>
      <c r="I357" s="2">
        <v>0.88200000000000001</v>
      </c>
      <c r="J357" s="2">
        <v>0.437</v>
      </c>
      <c r="K357" s="2">
        <v>0.314</v>
      </c>
      <c r="L357" s="2" t="str">
        <f>IF(ISNA(VLOOKUP(A357, 'countries_by_area'!A:A, 1, FALSE)), "Not Found", "Found")</f>
        <v>Found</v>
      </c>
      <c r="M357" s="2" t="str">
        <f>IF(ISNA(VLOOKUP(A357, APPEND!A:A, 1, FALSE)), "Not Found", "Found")</f>
        <v>Found</v>
      </c>
    </row>
    <row r="358" spans="1:13" x14ac:dyDescent="0.35">
      <c r="A358" t="s">
        <v>37</v>
      </c>
      <c r="B358" s="1">
        <v>41640</v>
      </c>
      <c r="C358" s="2">
        <v>3.46</v>
      </c>
      <c r="D358" s="2">
        <v>7.5289999999999999</v>
      </c>
      <c r="E358" s="2">
        <v>0.73299999999999998</v>
      </c>
      <c r="F358" s="2">
        <v>50.12</v>
      </c>
      <c r="G358" s="2">
        <v>0.56699999999999995</v>
      </c>
      <c r="H358" s="2">
        <v>-7.4999999999999997E-2</v>
      </c>
      <c r="I358" s="2">
        <v>0.88100000000000001</v>
      </c>
      <c r="J358" s="2">
        <v>0.52400000000000002</v>
      </c>
      <c r="K358" s="2">
        <v>0.32900000000000001</v>
      </c>
      <c r="L358" s="2" t="str">
        <f>IF(ISNA(VLOOKUP(A358, 'countries_by_area'!A:A, 1, FALSE)), "Not Found", "Found")</f>
        <v>Found</v>
      </c>
      <c r="M358" s="2" t="str">
        <f>IF(ISNA(VLOOKUP(A358, APPEND!A:A, 1, FALSE)), "Not Found", "Found")</f>
        <v>Found</v>
      </c>
    </row>
    <row r="359" spans="1:13" x14ac:dyDescent="0.35">
      <c r="A359" t="s">
        <v>37</v>
      </c>
      <c r="B359" s="1">
        <v>42005</v>
      </c>
      <c r="C359" s="2">
        <v>4.3230000000000004</v>
      </c>
      <c r="D359" s="2">
        <v>7.5250000000000004</v>
      </c>
      <c r="E359" s="2">
        <v>0.751</v>
      </c>
      <c r="F359" s="2">
        <v>50.5</v>
      </c>
      <c r="G359" s="2">
        <v>0.47399999999999998</v>
      </c>
      <c r="H359" s="2">
        <v>-3.4000000000000002E-2</v>
      </c>
      <c r="I359" s="2">
        <v>0.88900000000000001</v>
      </c>
      <c r="J359" s="2">
        <v>0.59299999999999997</v>
      </c>
      <c r="K359" s="2">
        <v>0.35799999999999998</v>
      </c>
      <c r="L359" s="2" t="str">
        <f>IF(ISNA(VLOOKUP(A359, 'countries_by_area'!A:A, 1, FALSE)), "Not Found", "Found")</f>
        <v>Found</v>
      </c>
      <c r="M359" s="2" t="str">
        <f>IF(ISNA(VLOOKUP(A359, APPEND!A:A, 1, FALSE)), "Not Found", "Found")</f>
        <v>Found</v>
      </c>
    </row>
    <row r="360" spans="1:13" x14ac:dyDescent="0.35">
      <c r="A360" t="s">
        <v>37</v>
      </c>
      <c r="B360" s="1">
        <v>42370</v>
      </c>
      <c r="C360" s="2">
        <v>4.0289999999999999</v>
      </c>
      <c r="D360" s="2">
        <v>7.4290000000000003</v>
      </c>
      <c r="E360" s="2">
        <v>0.61599999999999999</v>
      </c>
      <c r="F360" s="2">
        <v>50.875</v>
      </c>
      <c r="G360" s="2">
        <v>0.52500000000000002</v>
      </c>
      <c r="H360" s="2">
        <v>4.7E-2</v>
      </c>
      <c r="I360" s="2">
        <v>0.82</v>
      </c>
      <c r="J360" s="2">
        <v>0.56399999999999995</v>
      </c>
      <c r="K360" s="2">
        <v>0.46800000000000003</v>
      </c>
      <c r="L360" s="2" t="str">
        <f>IF(ISNA(VLOOKUP(A360, 'countries_by_area'!A:A, 1, FALSE)), "Not Found", "Found")</f>
        <v>Found</v>
      </c>
      <c r="M360" s="2" t="str">
        <f>IF(ISNA(VLOOKUP(A360, APPEND!A:A, 1, FALSE)), "Not Found", "Found")</f>
        <v>Found</v>
      </c>
    </row>
    <row r="361" spans="1:13" x14ac:dyDescent="0.35">
      <c r="A361" t="s">
        <v>37</v>
      </c>
      <c r="B361" s="1">
        <v>42736</v>
      </c>
      <c r="C361" s="2">
        <v>4.5590000000000002</v>
      </c>
      <c r="D361" s="2">
        <v>7.3650000000000002</v>
      </c>
      <c r="E361" s="2">
        <v>0.66100000000000003</v>
      </c>
      <c r="F361" s="2">
        <v>51.25</v>
      </c>
      <c r="G361" s="2">
        <v>0.61499999999999999</v>
      </c>
      <c r="H361" s="2">
        <v>3.0000000000000001E-3</v>
      </c>
      <c r="I361" s="2">
        <v>0.79200000000000004</v>
      </c>
      <c r="J361" s="2">
        <v>0.58399999999999996</v>
      </c>
      <c r="K361" s="2">
        <v>0.53800000000000003</v>
      </c>
      <c r="L361" s="2" t="str">
        <f>IF(ISNA(VLOOKUP(A361, 'countries_by_area'!A:A, 1, FALSE)), "Not Found", "Found")</f>
        <v>Found</v>
      </c>
      <c r="M361" s="2" t="str">
        <f>IF(ISNA(VLOOKUP(A361, APPEND!A:A, 1, FALSE)), "Not Found", "Found")</f>
        <v>Found</v>
      </c>
    </row>
    <row r="362" spans="1:13" x14ac:dyDescent="0.35">
      <c r="A362" t="s">
        <v>37</v>
      </c>
      <c r="B362" s="1">
        <v>43101</v>
      </c>
      <c r="C362" s="2">
        <v>4.4859999999999998</v>
      </c>
      <c r="D362" s="2">
        <v>7.3550000000000004</v>
      </c>
      <c r="E362" s="2">
        <v>0.57699999999999996</v>
      </c>
      <c r="F362" s="2">
        <v>51.625</v>
      </c>
      <c r="G362" s="2">
        <v>0.65</v>
      </c>
      <c r="H362" s="2">
        <v>0.02</v>
      </c>
      <c r="I362" s="2">
        <v>0.76300000000000001</v>
      </c>
      <c r="J362" s="2">
        <v>0.53200000000000003</v>
      </c>
      <c r="K362" s="2">
        <v>0.54400000000000004</v>
      </c>
      <c r="L362" s="2" t="str">
        <f>IF(ISNA(VLOOKUP(A362, 'countries_by_area'!A:A, 1, FALSE)), "Not Found", "Found")</f>
        <v>Found</v>
      </c>
      <c r="M362" s="2" t="str">
        <f>IF(ISNA(VLOOKUP(A362, APPEND!A:A, 1, FALSE)), "Not Found", "Found")</f>
        <v>Found</v>
      </c>
    </row>
    <row r="363" spans="1:13" x14ac:dyDescent="0.35">
      <c r="A363" t="s">
        <v>37</v>
      </c>
      <c r="B363" s="1">
        <v>43466</v>
      </c>
      <c r="C363" s="2">
        <v>4.2510000000000003</v>
      </c>
      <c r="D363" s="2">
        <v>7.3540000000000001</v>
      </c>
      <c r="E363" s="2">
        <v>0.64</v>
      </c>
      <c r="F363" s="2">
        <v>52</v>
      </c>
      <c r="G363" s="2">
        <v>0.53700000000000003</v>
      </c>
      <c r="H363" s="2">
        <v>5.0999999999999997E-2</v>
      </c>
      <c r="I363" s="2">
        <v>0.83199999999999996</v>
      </c>
      <c r="J363" s="2">
        <v>0.55600000000000005</v>
      </c>
      <c r="K363" s="2">
        <v>0.46</v>
      </c>
      <c r="L363" s="2" t="str">
        <f>IF(ISNA(VLOOKUP(A363, 'countries_by_area'!A:A, 1, FALSE)), "Not Found", "Found")</f>
        <v>Found</v>
      </c>
      <c r="M363" s="2" t="str">
        <f>IF(ISNA(VLOOKUP(A363, APPEND!A:A, 1, FALSE)), "Not Found", "Found")</f>
        <v>Found</v>
      </c>
    </row>
    <row r="364" spans="1:13" x14ac:dyDescent="0.35">
      <c r="A364" t="s">
        <v>37</v>
      </c>
      <c r="B364" s="1">
        <v>44562</v>
      </c>
      <c r="C364" s="2">
        <v>4.3970000000000002</v>
      </c>
      <c r="D364" s="2">
        <v>7.2530000000000001</v>
      </c>
      <c r="E364" s="2">
        <v>0.72</v>
      </c>
      <c r="F364" s="2">
        <v>53.125</v>
      </c>
      <c r="G364" s="2">
        <v>0.67900000000000005</v>
      </c>
      <c r="H364" s="2">
        <v>0.218</v>
      </c>
      <c r="I364" s="2">
        <v>0.80500000000000005</v>
      </c>
      <c r="J364" s="2">
        <v>0.58799999999999997</v>
      </c>
      <c r="K364" s="2">
        <v>0.499</v>
      </c>
      <c r="L364" s="2" t="str">
        <f>IF(ISNA(VLOOKUP(A364, 'countries_by_area'!A:A, 1, FALSE)), "Not Found", "Found")</f>
        <v>Found</v>
      </c>
      <c r="M364" s="2" t="str">
        <f>IF(ISNA(VLOOKUP(A364, APPEND!A:A, 1, FALSE)), "Not Found", "Found")</f>
        <v>Found</v>
      </c>
    </row>
    <row r="365" spans="1:13" x14ac:dyDescent="0.35">
      <c r="A365" t="s">
        <v>37</v>
      </c>
      <c r="B365" s="1">
        <v>44927</v>
      </c>
      <c r="C365" s="2">
        <v>4.5439999999999996</v>
      </c>
      <c r="D365" s="2">
        <v>7.2539999999999996</v>
      </c>
      <c r="E365" s="2">
        <v>0.60899999999999999</v>
      </c>
      <c r="F365" s="2">
        <v>53.5</v>
      </c>
      <c r="G365" s="2">
        <v>0.58599999999999997</v>
      </c>
      <c r="H365" s="2">
        <v>0.13800000000000001</v>
      </c>
      <c r="I365" s="2">
        <v>0.755</v>
      </c>
      <c r="J365" s="2">
        <v>0.54100000000000004</v>
      </c>
      <c r="K365" s="2">
        <v>0.46700000000000003</v>
      </c>
      <c r="L365" s="2" t="str">
        <f>IF(ISNA(VLOOKUP(A365, 'countries_by_area'!A:A, 1, FALSE)), "Not Found", "Found")</f>
        <v>Found</v>
      </c>
      <c r="M365" s="2" t="str">
        <f>IF(ISNA(VLOOKUP(A365, APPEND!A:A, 1, FALSE)), "Not Found", "Found")</f>
        <v>Found</v>
      </c>
    </row>
    <row r="366" spans="1:13" x14ac:dyDescent="0.35">
      <c r="A366" t="s">
        <v>38</v>
      </c>
      <c r="B366" s="1">
        <v>38718</v>
      </c>
      <c r="C366" s="2">
        <v>6.0629999999999997</v>
      </c>
      <c r="D366" s="2">
        <v>9.8699999999999992</v>
      </c>
      <c r="E366" s="2">
        <v>0.83599999999999997</v>
      </c>
      <c r="F366" s="2">
        <v>67.78</v>
      </c>
      <c r="G366" s="2">
        <v>0.74399999999999999</v>
      </c>
      <c r="H366" s="2">
        <v>0.161</v>
      </c>
      <c r="I366" s="2">
        <v>0.63400000000000001</v>
      </c>
      <c r="J366" s="2">
        <v>0.752</v>
      </c>
      <c r="K366" s="2">
        <v>0.34799999999999998</v>
      </c>
      <c r="L366" s="2" t="str">
        <f>IF(ISNA(VLOOKUP(A366, 'countries_by_area'!A:A, 1, FALSE)), "Not Found", "Found")</f>
        <v>Found</v>
      </c>
      <c r="M366" s="2" t="str">
        <f>IF(ISNA(VLOOKUP(A366, APPEND!A:A, 1, FALSE)), "Not Found", "Found")</f>
        <v>Found</v>
      </c>
    </row>
    <row r="367" spans="1:13" x14ac:dyDescent="0.35">
      <c r="A367" t="s">
        <v>38</v>
      </c>
      <c r="B367" s="1">
        <v>39083</v>
      </c>
      <c r="C367" s="2">
        <v>5.6980000000000004</v>
      </c>
      <c r="D367" s="2">
        <v>9.91</v>
      </c>
      <c r="E367" s="2">
        <v>0.81499999999999995</v>
      </c>
      <c r="F367" s="2">
        <v>67.959999999999994</v>
      </c>
      <c r="G367" s="2">
        <v>0.66200000000000003</v>
      </c>
      <c r="H367" s="2">
        <v>0.23599999999999999</v>
      </c>
      <c r="I367" s="2">
        <v>0.72299999999999998</v>
      </c>
      <c r="J367" s="2">
        <v>0.70799999999999996</v>
      </c>
      <c r="K367" s="2">
        <v>0.34200000000000003</v>
      </c>
      <c r="L367" s="2" t="str">
        <f>IF(ISNA(VLOOKUP(A367, 'countries_by_area'!A:A, 1, FALSE)), "Not Found", "Found")</f>
        <v>Found</v>
      </c>
      <c r="M367" s="2" t="str">
        <f>IF(ISNA(VLOOKUP(A367, APPEND!A:A, 1, FALSE)), "Not Found", "Found")</f>
        <v>Found</v>
      </c>
    </row>
    <row r="368" spans="1:13" x14ac:dyDescent="0.35">
      <c r="A368" t="s">
        <v>38</v>
      </c>
      <c r="B368" s="1">
        <v>39448</v>
      </c>
      <c r="C368" s="2">
        <v>5.7889999999999997</v>
      </c>
      <c r="D368" s="2">
        <v>9.9380000000000006</v>
      </c>
      <c r="E368" s="2">
        <v>0.80400000000000005</v>
      </c>
      <c r="F368" s="2">
        <v>68.14</v>
      </c>
      <c r="G368" s="2">
        <v>0.64</v>
      </c>
      <c r="H368" s="2">
        <v>7.5999999999999998E-2</v>
      </c>
      <c r="I368" s="2">
        <v>0.74099999999999999</v>
      </c>
      <c r="J368" s="2">
        <v>0.70599999999999996</v>
      </c>
      <c r="K368" s="2">
        <v>0.33</v>
      </c>
      <c r="L368" s="2" t="str">
        <f>IF(ISNA(VLOOKUP(A368, 'countries_by_area'!A:A, 1, FALSE)), "Not Found", "Found")</f>
        <v>Found</v>
      </c>
      <c r="M368" s="2" t="str">
        <f>IF(ISNA(VLOOKUP(A368, APPEND!A:A, 1, FALSE)), "Not Found", "Found")</f>
        <v>Found</v>
      </c>
    </row>
    <row r="369" spans="1:13" x14ac:dyDescent="0.35">
      <c r="A369" t="s">
        <v>38</v>
      </c>
      <c r="B369" s="1">
        <v>39814</v>
      </c>
      <c r="C369" s="2">
        <v>6.4939999999999998</v>
      </c>
      <c r="D369" s="2">
        <v>9.9160000000000004</v>
      </c>
      <c r="E369" s="2">
        <v>0.83199999999999996</v>
      </c>
      <c r="F369" s="2">
        <v>68.319999999999993</v>
      </c>
      <c r="G369" s="2">
        <v>0.747</v>
      </c>
      <c r="H369" s="2">
        <v>0.14099999999999999</v>
      </c>
      <c r="I369" s="2">
        <v>0.73399999999999999</v>
      </c>
      <c r="J369" s="2">
        <v>0.75600000000000001</v>
      </c>
      <c r="K369" s="2">
        <v>0.3</v>
      </c>
      <c r="L369" s="2" t="str">
        <f>IF(ISNA(VLOOKUP(A369, 'countries_by_area'!A:A, 1, FALSE)), "Not Found", "Found")</f>
        <v>Found</v>
      </c>
      <c r="M369" s="2" t="str">
        <f>IF(ISNA(VLOOKUP(A369, APPEND!A:A, 1, FALSE)), "Not Found", "Found")</f>
        <v>Found</v>
      </c>
    </row>
    <row r="370" spans="1:13" x14ac:dyDescent="0.35">
      <c r="A370" t="s">
        <v>38</v>
      </c>
      <c r="B370" s="1">
        <v>40179</v>
      </c>
      <c r="C370" s="2">
        <v>6.6360000000000001</v>
      </c>
      <c r="D370" s="2">
        <v>9.9629999999999992</v>
      </c>
      <c r="E370" s="2">
        <v>0.85699999999999998</v>
      </c>
      <c r="F370" s="2">
        <v>68.5</v>
      </c>
      <c r="G370" s="2">
        <v>0.78600000000000003</v>
      </c>
      <c r="H370" s="2">
        <v>0.1</v>
      </c>
      <c r="I370" s="2">
        <v>0.70199999999999996</v>
      </c>
      <c r="J370" s="2">
        <v>0.76</v>
      </c>
      <c r="K370" s="2">
        <v>0.3</v>
      </c>
      <c r="L370" s="2" t="str">
        <f>IF(ISNA(VLOOKUP(A370, 'countries_by_area'!A:A, 1, FALSE)), "Not Found", "Found")</f>
        <v>Found</v>
      </c>
      <c r="M370" s="2" t="str">
        <f>IF(ISNA(VLOOKUP(A370, APPEND!A:A, 1, FALSE)), "Not Found", "Found")</f>
        <v>Found</v>
      </c>
    </row>
    <row r="371" spans="1:13" x14ac:dyDescent="0.35">
      <c r="A371" t="s">
        <v>38</v>
      </c>
      <c r="B371" s="1">
        <v>40544</v>
      </c>
      <c r="C371" s="2">
        <v>6.5259999999999998</v>
      </c>
      <c r="D371" s="2">
        <v>10.013</v>
      </c>
      <c r="E371" s="2">
        <v>0.81899999999999995</v>
      </c>
      <c r="F371" s="2">
        <v>68.680000000000007</v>
      </c>
      <c r="G371" s="2">
        <v>0.70099999999999996</v>
      </c>
      <c r="H371" s="2">
        <v>0.104</v>
      </c>
      <c r="I371" s="2">
        <v>0.753</v>
      </c>
      <c r="J371" s="2">
        <v>0.75800000000000001</v>
      </c>
      <c r="K371" s="2">
        <v>0.317</v>
      </c>
      <c r="L371" s="2" t="str">
        <f>IF(ISNA(VLOOKUP(A371, 'countries_by_area'!A:A, 1, FALSE)), "Not Found", "Found")</f>
        <v>Found</v>
      </c>
      <c r="M371" s="2" t="str">
        <f>IF(ISNA(VLOOKUP(A371, APPEND!A:A, 1, FALSE)), "Not Found", "Found")</f>
        <v>Found</v>
      </c>
    </row>
    <row r="372" spans="1:13" x14ac:dyDescent="0.35">
      <c r="A372" t="s">
        <v>38</v>
      </c>
      <c r="B372" s="1">
        <v>40909</v>
      </c>
      <c r="C372" s="2">
        <v>6.5990000000000002</v>
      </c>
      <c r="D372" s="2">
        <v>10.063000000000001</v>
      </c>
      <c r="E372" s="2">
        <v>0.85499999999999998</v>
      </c>
      <c r="F372" s="2">
        <v>68.86</v>
      </c>
      <c r="G372" s="2">
        <v>0.73399999999999999</v>
      </c>
      <c r="H372" s="2">
        <v>0.186</v>
      </c>
      <c r="I372" s="2">
        <v>0.78200000000000003</v>
      </c>
      <c r="J372" s="2">
        <v>0.73599999999999999</v>
      </c>
      <c r="K372" s="2">
        <v>0.28799999999999998</v>
      </c>
      <c r="L372" s="2" t="str">
        <f>IF(ISNA(VLOOKUP(A372, 'countries_by_area'!A:A, 1, FALSE)), "Not Found", "Found")</f>
        <v>Found</v>
      </c>
      <c r="M372" s="2" t="str">
        <f>IF(ISNA(VLOOKUP(A372, APPEND!A:A, 1, FALSE)), "Not Found", "Found")</f>
        <v>Found</v>
      </c>
    </row>
    <row r="373" spans="1:13" x14ac:dyDescent="0.35">
      <c r="A373" t="s">
        <v>38</v>
      </c>
      <c r="B373" s="1">
        <v>41275</v>
      </c>
      <c r="C373" s="2">
        <v>6.74</v>
      </c>
      <c r="D373" s="2">
        <v>10.086</v>
      </c>
      <c r="E373" s="2">
        <v>0.86199999999999999</v>
      </c>
      <c r="F373" s="2">
        <v>69.040000000000006</v>
      </c>
      <c r="G373" s="2">
        <v>0.73699999999999999</v>
      </c>
      <c r="H373" s="2">
        <v>7.6999999999999999E-2</v>
      </c>
      <c r="I373" s="2">
        <v>0.74099999999999999</v>
      </c>
      <c r="J373" s="2">
        <v>0.79100000000000004</v>
      </c>
      <c r="K373" s="2">
        <v>0.28499999999999998</v>
      </c>
      <c r="L373" s="2" t="str">
        <f>IF(ISNA(VLOOKUP(A373, 'countries_by_area'!A:A, 1, FALSE)), "Not Found", "Found")</f>
        <v>Found</v>
      </c>
      <c r="M373" s="2" t="str">
        <f>IF(ISNA(VLOOKUP(A373, APPEND!A:A, 1, FALSE)), "Not Found", "Found")</f>
        <v>Found</v>
      </c>
    </row>
    <row r="374" spans="1:13" x14ac:dyDescent="0.35">
      <c r="A374" t="s">
        <v>38</v>
      </c>
      <c r="B374" s="1">
        <v>41640</v>
      </c>
      <c r="C374" s="2">
        <v>6.8440000000000003</v>
      </c>
      <c r="D374" s="2">
        <v>10.093999999999999</v>
      </c>
      <c r="E374" s="2">
        <v>0.86199999999999999</v>
      </c>
      <c r="F374" s="2">
        <v>69.22</v>
      </c>
      <c r="G374" s="2">
        <v>0.73299999999999998</v>
      </c>
      <c r="H374" s="2">
        <v>0.20899999999999999</v>
      </c>
      <c r="I374" s="2">
        <v>0.75800000000000001</v>
      </c>
      <c r="J374" s="2">
        <v>0.8</v>
      </c>
      <c r="K374" s="2">
        <v>0.27600000000000002</v>
      </c>
      <c r="L374" s="2" t="str">
        <f>IF(ISNA(VLOOKUP(A374, 'countries_by_area'!A:A, 1, FALSE)), "Not Found", "Found")</f>
        <v>Found</v>
      </c>
      <c r="M374" s="2" t="str">
        <f>IF(ISNA(VLOOKUP(A374, APPEND!A:A, 1, FALSE)), "Not Found", "Found")</f>
        <v>Found</v>
      </c>
    </row>
    <row r="375" spans="1:13" x14ac:dyDescent="0.35">
      <c r="A375" t="s">
        <v>38</v>
      </c>
      <c r="B375" s="1">
        <v>42005</v>
      </c>
      <c r="C375" s="2">
        <v>6.5330000000000004</v>
      </c>
      <c r="D375" s="2">
        <v>10.105</v>
      </c>
      <c r="E375" s="2">
        <v>0.82699999999999996</v>
      </c>
      <c r="F375" s="2">
        <v>69.400000000000006</v>
      </c>
      <c r="G375" s="2">
        <v>0.76900000000000002</v>
      </c>
      <c r="H375" s="2">
        <v>3.2000000000000001E-2</v>
      </c>
      <c r="I375" s="2">
        <v>0.81200000000000006</v>
      </c>
      <c r="J375" s="2">
        <v>0.752</v>
      </c>
      <c r="K375" s="2">
        <v>0.33300000000000002</v>
      </c>
      <c r="L375" s="2" t="str">
        <f>IF(ISNA(VLOOKUP(A375, 'countries_by_area'!A:A, 1, FALSE)), "Not Found", "Found")</f>
        <v>Found</v>
      </c>
      <c r="M375" s="2" t="str">
        <f>IF(ISNA(VLOOKUP(A375, APPEND!A:A, 1, FALSE)), "Not Found", "Found")</f>
        <v>Found</v>
      </c>
    </row>
    <row r="376" spans="1:13" x14ac:dyDescent="0.35">
      <c r="A376" t="s">
        <v>38</v>
      </c>
      <c r="B376" s="1">
        <v>42370</v>
      </c>
      <c r="C376" s="2">
        <v>6.5789999999999997</v>
      </c>
      <c r="D376" s="2">
        <v>10.11</v>
      </c>
      <c r="E376" s="2">
        <v>0.84099999999999997</v>
      </c>
      <c r="F376" s="2">
        <v>69.55</v>
      </c>
      <c r="G376" s="2">
        <v>0.65200000000000002</v>
      </c>
      <c r="H376" s="2">
        <v>9.4E-2</v>
      </c>
      <c r="I376" s="2">
        <v>0.85799999999999998</v>
      </c>
      <c r="J376" s="2">
        <v>0.79200000000000004</v>
      </c>
      <c r="K376" s="2">
        <v>0.28299999999999997</v>
      </c>
      <c r="L376" s="2" t="str">
        <f>IF(ISNA(VLOOKUP(A376, 'countries_by_area'!A:A, 1, FALSE)), "Not Found", "Found")</f>
        <v>Found</v>
      </c>
      <c r="M376" s="2" t="str">
        <f>IF(ISNA(VLOOKUP(A376, APPEND!A:A, 1, FALSE)), "Not Found", "Found")</f>
        <v>Found</v>
      </c>
    </row>
    <row r="377" spans="1:13" x14ac:dyDescent="0.35">
      <c r="A377" t="s">
        <v>38</v>
      </c>
      <c r="B377" s="1">
        <v>42736</v>
      </c>
      <c r="C377" s="2">
        <v>6.32</v>
      </c>
      <c r="D377" s="2">
        <v>10.108000000000001</v>
      </c>
      <c r="E377" s="2">
        <v>0.88</v>
      </c>
      <c r="F377" s="2">
        <v>69.7</v>
      </c>
      <c r="G377" s="2">
        <v>0.79</v>
      </c>
      <c r="H377" s="2">
        <v>-2.8000000000000001E-2</v>
      </c>
      <c r="I377" s="2">
        <v>0.83599999999999997</v>
      </c>
      <c r="J377" s="2">
        <v>0.76500000000000001</v>
      </c>
      <c r="K377" s="2">
        <v>0.29099999999999998</v>
      </c>
      <c r="L377" s="2" t="str">
        <f>IF(ISNA(VLOOKUP(A377, 'countries_by_area'!A:A, 1, FALSE)), "Not Found", "Found")</f>
        <v>Found</v>
      </c>
      <c r="M377" s="2" t="str">
        <f>IF(ISNA(VLOOKUP(A377, APPEND!A:A, 1, FALSE)), "Not Found", "Found")</f>
        <v>Found</v>
      </c>
    </row>
    <row r="378" spans="1:13" x14ac:dyDescent="0.35">
      <c r="A378" t="s">
        <v>38</v>
      </c>
      <c r="B378" s="1">
        <v>43101</v>
      </c>
      <c r="C378" s="2">
        <v>6.4359999999999999</v>
      </c>
      <c r="D378" s="2">
        <v>10.130000000000001</v>
      </c>
      <c r="E378" s="2">
        <v>0.89</v>
      </c>
      <c r="F378" s="2">
        <v>69.849999999999994</v>
      </c>
      <c r="G378" s="2">
        <v>0.78900000000000003</v>
      </c>
      <c r="H378" s="2">
        <v>-6.8000000000000005E-2</v>
      </c>
      <c r="I378" s="2">
        <v>0.81599999999999995</v>
      </c>
      <c r="J378" s="2">
        <v>0.755</v>
      </c>
      <c r="K378" s="2">
        <v>0.27600000000000002</v>
      </c>
      <c r="L378" s="2" t="str">
        <f>IF(ISNA(VLOOKUP(A378, 'countries_by_area'!A:A, 1, FALSE)), "Not Found", "Found")</f>
        <v>Found</v>
      </c>
      <c r="M378" s="2" t="str">
        <f>IF(ISNA(VLOOKUP(A378, APPEND!A:A, 1, FALSE)), "Not Found", "Found")</f>
        <v>Found</v>
      </c>
    </row>
    <row r="379" spans="1:13" x14ac:dyDescent="0.35">
      <c r="A379" t="s">
        <v>38</v>
      </c>
      <c r="B379" s="1">
        <v>43466</v>
      </c>
      <c r="C379" s="2">
        <v>5.9420000000000002</v>
      </c>
      <c r="D379" s="2">
        <v>10.119</v>
      </c>
      <c r="E379" s="2">
        <v>0.86899999999999999</v>
      </c>
      <c r="F379" s="2">
        <v>70</v>
      </c>
      <c r="G379" s="2">
        <v>0.65900000000000003</v>
      </c>
      <c r="H379" s="2">
        <v>-0.11</v>
      </c>
      <c r="I379" s="2">
        <v>0.86</v>
      </c>
      <c r="J379" s="2">
        <v>0.74099999999999999</v>
      </c>
      <c r="K379" s="2">
        <v>0.33700000000000002</v>
      </c>
      <c r="L379" s="2" t="str">
        <f>IF(ISNA(VLOOKUP(A379, 'countries_by_area'!A:A, 1, FALSE)), "Not Found", "Found")</f>
        <v>Found</v>
      </c>
      <c r="M379" s="2" t="str">
        <f>IF(ISNA(VLOOKUP(A379, APPEND!A:A, 1, FALSE)), "Not Found", "Found")</f>
        <v>Found</v>
      </c>
    </row>
    <row r="380" spans="1:13" x14ac:dyDescent="0.35">
      <c r="A380" t="s">
        <v>38</v>
      </c>
      <c r="B380" s="1">
        <v>43831</v>
      </c>
      <c r="C380" s="2">
        <v>6.1509999999999998</v>
      </c>
      <c r="D380" s="2">
        <v>10.042</v>
      </c>
      <c r="E380" s="2">
        <v>0.88800000000000001</v>
      </c>
      <c r="F380" s="2">
        <v>70.150000000000006</v>
      </c>
      <c r="G380" s="2">
        <v>0.78100000000000003</v>
      </c>
      <c r="H380" s="2">
        <v>2.5999999999999999E-2</v>
      </c>
      <c r="I380" s="2">
        <v>0.81200000000000006</v>
      </c>
      <c r="J380" s="2">
        <v>0.753</v>
      </c>
      <c r="K380" s="2">
        <v>0.33600000000000002</v>
      </c>
      <c r="L380" s="2" t="str">
        <f>IF(ISNA(VLOOKUP(A380, 'countries_by_area'!A:A, 1, FALSE)), "Not Found", "Found")</f>
        <v>Found</v>
      </c>
      <c r="M380" s="2" t="str">
        <f>IF(ISNA(VLOOKUP(A380, APPEND!A:A, 1, FALSE)), "Not Found", "Found")</f>
        <v>Found</v>
      </c>
    </row>
    <row r="381" spans="1:13" x14ac:dyDescent="0.35">
      <c r="A381" t="s">
        <v>38</v>
      </c>
      <c r="B381" s="1">
        <v>44197</v>
      </c>
      <c r="C381" s="2">
        <v>6.4359999999999999</v>
      </c>
      <c r="D381" s="2">
        <v>10.143000000000001</v>
      </c>
      <c r="E381" s="2">
        <v>0.89100000000000001</v>
      </c>
      <c r="F381" s="2">
        <v>70.3</v>
      </c>
      <c r="G381" s="2">
        <v>0.80300000000000005</v>
      </c>
      <c r="H381" s="2">
        <v>-5.1999999999999998E-2</v>
      </c>
      <c r="I381" s="2">
        <v>0.85899999999999999</v>
      </c>
      <c r="J381" s="2">
        <v>0.73499999999999999</v>
      </c>
      <c r="K381" s="2">
        <v>0.221</v>
      </c>
      <c r="L381" s="2" t="str">
        <f>IF(ISNA(VLOOKUP(A381, 'countries_by_area'!A:A, 1, FALSE)), "Not Found", "Found")</f>
        <v>Found</v>
      </c>
      <c r="M381" s="2" t="str">
        <f>IF(ISNA(VLOOKUP(A381, APPEND!A:A, 1, FALSE)), "Not Found", "Found")</f>
        <v>Found</v>
      </c>
    </row>
    <row r="382" spans="1:13" x14ac:dyDescent="0.35">
      <c r="A382" t="s">
        <v>38</v>
      </c>
      <c r="B382" s="1">
        <v>44562</v>
      </c>
      <c r="C382" s="2">
        <v>6.415</v>
      </c>
      <c r="D382" s="2">
        <v>10.161</v>
      </c>
      <c r="E382" s="2">
        <v>0.88700000000000001</v>
      </c>
      <c r="F382" s="2">
        <v>70.45</v>
      </c>
      <c r="G382" s="2">
        <v>0.79300000000000004</v>
      </c>
      <c r="H382" s="2">
        <v>-1.4E-2</v>
      </c>
      <c r="I382" s="2">
        <v>0.79600000000000004</v>
      </c>
      <c r="J382" s="2">
        <v>0.77500000000000002</v>
      </c>
      <c r="K382" s="2">
        <v>0.253</v>
      </c>
      <c r="L382" s="2" t="str">
        <f>IF(ISNA(VLOOKUP(A382, 'countries_by_area'!A:A, 1, FALSE)), "Not Found", "Found")</f>
        <v>Found</v>
      </c>
      <c r="M382" s="2" t="str">
        <f>IF(ISNA(VLOOKUP(A382, APPEND!A:A, 1, FALSE)), "Not Found", "Found")</f>
        <v>Found</v>
      </c>
    </row>
    <row r="383" spans="1:13" x14ac:dyDescent="0.35">
      <c r="A383" t="s">
        <v>38</v>
      </c>
      <c r="B383" s="1">
        <v>44927</v>
      </c>
      <c r="C383" s="2">
        <v>6.23</v>
      </c>
      <c r="D383" s="2">
        <v>10.154999999999999</v>
      </c>
      <c r="E383" s="2">
        <v>0.874</v>
      </c>
      <c r="F383" s="2">
        <v>70.599999999999994</v>
      </c>
      <c r="G383" s="2">
        <v>0.81499999999999995</v>
      </c>
      <c r="H383" s="2">
        <v>-2.7E-2</v>
      </c>
      <c r="I383" s="2">
        <v>0.83599999999999997</v>
      </c>
      <c r="J383" s="2">
        <v>0.77900000000000003</v>
      </c>
      <c r="K383" s="2">
        <v>0.26300000000000001</v>
      </c>
      <c r="L383" s="2" t="str">
        <f>IF(ISNA(VLOOKUP(A383, 'countries_by_area'!A:A, 1, FALSE)), "Not Found", "Found")</f>
        <v>Found</v>
      </c>
      <c r="M383" s="2" t="str">
        <f>IF(ISNA(VLOOKUP(A383, APPEND!A:A, 1, FALSE)), "Not Found", "Found")</f>
        <v>Found</v>
      </c>
    </row>
    <row r="384" spans="1:13" x14ac:dyDescent="0.35">
      <c r="A384" t="s">
        <v>39</v>
      </c>
      <c r="B384" s="1">
        <v>38718</v>
      </c>
      <c r="C384" s="2">
        <v>6.0250000000000004</v>
      </c>
      <c r="D384" s="2">
        <v>9.2769999999999992</v>
      </c>
      <c r="E384" s="2">
        <v>0.91</v>
      </c>
      <c r="F384" s="2">
        <v>66.319999999999993</v>
      </c>
      <c r="G384" s="2">
        <v>0.80500000000000005</v>
      </c>
      <c r="H384" s="2">
        <v>-2.1000000000000001E-2</v>
      </c>
      <c r="I384" s="2">
        <v>0.80800000000000005</v>
      </c>
      <c r="J384" s="2">
        <v>0.77600000000000002</v>
      </c>
      <c r="K384" s="2">
        <v>0.32600000000000001</v>
      </c>
      <c r="L384" s="2" t="str">
        <f>IF(ISNA(VLOOKUP(A384, 'countries_by_area'!A:A, 1, FALSE)), "Not Found", "Found")</f>
        <v>Found</v>
      </c>
      <c r="M384" s="2" t="str">
        <f>IF(ISNA(VLOOKUP(A384, APPEND!A:A, 1, FALSE)), "Not Found", "Found")</f>
        <v>Found</v>
      </c>
    </row>
    <row r="385" spans="1:13" x14ac:dyDescent="0.35">
      <c r="A385" t="s">
        <v>39</v>
      </c>
      <c r="B385" s="1">
        <v>39083</v>
      </c>
      <c r="C385" s="2">
        <v>6.1379999999999999</v>
      </c>
      <c r="D385" s="2">
        <v>9.33</v>
      </c>
      <c r="E385" s="2">
        <v>0.89400000000000002</v>
      </c>
      <c r="F385" s="2">
        <v>66.540000000000006</v>
      </c>
      <c r="G385" s="2">
        <v>0.78600000000000003</v>
      </c>
      <c r="H385" s="2">
        <v>-4.5999999999999999E-2</v>
      </c>
      <c r="I385" s="2">
        <v>0.86</v>
      </c>
      <c r="J385" s="2">
        <v>0.77400000000000002</v>
      </c>
      <c r="K385" s="2">
        <v>0.28699999999999998</v>
      </c>
      <c r="L385" s="2" t="str">
        <f>IF(ISNA(VLOOKUP(A385, 'countries_by_area'!A:A, 1, FALSE)), "Not Found", "Found")</f>
        <v>Found</v>
      </c>
      <c r="M385" s="2" t="str">
        <f>IF(ISNA(VLOOKUP(A385, APPEND!A:A, 1, FALSE)), "Not Found", "Found")</f>
        <v>Found</v>
      </c>
    </row>
    <row r="386" spans="1:13" x14ac:dyDescent="0.35">
      <c r="A386" t="s">
        <v>39</v>
      </c>
      <c r="B386" s="1">
        <v>39448</v>
      </c>
      <c r="C386" s="2">
        <v>6.1680000000000001</v>
      </c>
      <c r="D386" s="2">
        <v>9.3510000000000009</v>
      </c>
      <c r="E386" s="2">
        <v>0.88</v>
      </c>
      <c r="F386" s="2">
        <v>66.760000000000005</v>
      </c>
      <c r="G386" s="2">
        <v>0.79500000000000004</v>
      </c>
      <c r="H386" s="2">
        <v>-4.7E-2</v>
      </c>
      <c r="I386" s="2">
        <v>0.76300000000000001</v>
      </c>
      <c r="J386" s="2">
        <v>0.76800000000000002</v>
      </c>
      <c r="K386" s="2">
        <v>0.307</v>
      </c>
      <c r="L386" s="2" t="str">
        <f>IF(ISNA(VLOOKUP(A386, 'countries_by_area'!A:A, 1, FALSE)), "Not Found", "Found")</f>
        <v>Found</v>
      </c>
      <c r="M386" s="2" t="str">
        <f>IF(ISNA(VLOOKUP(A386, APPEND!A:A, 1, FALSE)), "Not Found", "Found")</f>
        <v>Found</v>
      </c>
    </row>
    <row r="387" spans="1:13" x14ac:dyDescent="0.35">
      <c r="A387" t="s">
        <v>39</v>
      </c>
      <c r="B387" s="1">
        <v>39814</v>
      </c>
      <c r="C387" s="2">
        <v>6.2720000000000002</v>
      </c>
      <c r="D387" s="2">
        <v>9.3510000000000009</v>
      </c>
      <c r="E387" s="2">
        <v>0.88600000000000001</v>
      </c>
      <c r="F387" s="2">
        <v>66.98</v>
      </c>
      <c r="G387" s="2">
        <v>0.75700000000000001</v>
      </c>
      <c r="H387" s="2">
        <v>-0.06</v>
      </c>
      <c r="I387" s="2">
        <v>0.83699999999999997</v>
      </c>
      <c r="J387" s="2">
        <v>0.78600000000000003</v>
      </c>
      <c r="K387" s="2">
        <v>0.27300000000000002</v>
      </c>
      <c r="L387" s="2" t="str">
        <f>IF(ISNA(VLOOKUP(A387, 'countries_by_area'!A:A, 1, FALSE)), "Not Found", "Found")</f>
        <v>Found</v>
      </c>
      <c r="M387" s="2" t="str">
        <f>IF(ISNA(VLOOKUP(A387, APPEND!A:A, 1, FALSE)), "Not Found", "Found")</f>
        <v>Found</v>
      </c>
    </row>
    <row r="388" spans="1:13" x14ac:dyDescent="0.35">
      <c r="A388" t="s">
        <v>39</v>
      </c>
      <c r="B388" s="1">
        <v>40179</v>
      </c>
      <c r="C388" s="2">
        <v>6.4080000000000004</v>
      </c>
      <c r="D388" s="2">
        <v>9.3829999999999991</v>
      </c>
      <c r="E388" s="2">
        <v>0.89300000000000002</v>
      </c>
      <c r="F388" s="2">
        <v>67.2</v>
      </c>
      <c r="G388" s="2">
        <v>0.81599999999999995</v>
      </c>
      <c r="H388" s="2">
        <v>-5.5E-2</v>
      </c>
      <c r="I388" s="2">
        <v>0.81499999999999995</v>
      </c>
      <c r="J388" s="2">
        <v>0.79200000000000004</v>
      </c>
      <c r="K388" s="2">
        <v>0.26500000000000001</v>
      </c>
      <c r="L388" s="2" t="str">
        <f>IF(ISNA(VLOOKUP(A388, 'countries_by_area'!A:A, 1, FALSE)), "Not Found", "Found")</f>
        <v>Found</v>
      </c>
      <c r="M388" s="2" t="str">
        <f>IF(ISNA(VLOOKUP(A388, APPEND!A:A, 1, FALSE)), "Not Found", "Found")</f>
        <v>Found</v>
      </c>
    </row>
    <row r="389" spans="1:13" x14ac:dyDescent="0.35">
      <c r="A389" t="s">
        <v>39</v>
      </c>
      <c r="B389" s="1">
        <v>40544</v>
      </c>
      <c r="C389" s="2">
        <v>6.4640000000000004</v>
      </c>
      <c r="D389" s="2">
        <v>9.44</v>
      </c>
      <c r="E389" s="2">
        <v>0.90400000000000003</v>
      </c>
      <c r="F389" s="2">
        <v>67.42</v>
      </c>
      <c r="G389" s="2">
        <v>0.81100000000000005</v>
      </c>
      <c r="H389" s="2">
        <v>-7.9000000000000001E-2</v>
      </c>
      <c r="I389" s="2">
        <v>0.84699999999999998</v>
      </c>
      <c r="J389" s="2">
        <v>0.78500000000000003</v>
      </c>
      <c r="K389" s="2">
        <v>0.28599999999999998</v>
      </c>
      <c r="L389" s="2" t="str">
        <f>IF(ISNA(VLOOKUP(A389, 'countries_by_area'!A:A, 1, FALSE)), "Not Found", "Found")</f>
        <v>Found</v>
      </c>
      <c r="M389" s="2" t="str">
        <f>IF(ISNA(VLOOKUP(A389, APPEND!A:A, 1, FALSE)), "Not Found", "Found")</f>
        <v>Found</v>
      </c>
    </row>
    <row r="390" spans="1:13" x14ac:dyDescent="0.35">
      <c r="A390" t="s">
        <v>39</v>
      </c>
      <c r="B390" s="1">
        <v>40909</v>
      </c>
      <c r="C390" s="2">
        <v>6.375</v>
      </c>
      <c r="D390" s="2">
        <v>9.468</v>
      </c>
      <c r="E390" s="2">
        <v>0.91400000000000003</v>
      </c>
      <c r="F390" s="2">
        <v>67.64</v>
      </c>
      <c r="G390" s="2">
        <v>0.82799999999999996</v>
      </c>
      <c r="H390" s="2">
        <v>-1.4999999999999999E-2</v>
      </c>
      <c r="I390" s="2">
        <v>0.86799999999999999</v>
      </c>
      <c r="J390" s="2">
        <v>0.82899999999999996</v>
      </c>
      <c r="K390" s="2">
        <v>0.29399999999999998</v>
      </c>
      <c r="L390" s="2" t="str">
        <f>IF(ISNA(VLOOKUP(A390, 'countries_by_area'!A:A, 1, FALSE)), "Not Found", "Found")</f>
        <v>Found</v>
      </c>
      <c r="M390" s="2" t="str">
        <f>IF(ISNA(VLOOKUP(A390, APPEND!A:A, 1, FALSE)), "Not Found", "Found")</f>
        <v>Found</v>
      </c>
    </row>
    <row r="391" spans="1:13" x14ac:dyDescent="0.35">
      <c r="A391" t="s">
        <v>39</v>
      </c>
      <c r="B391" s="1">
        <v>41275</v>
      </c>
      <c r="C391" s="2">
        <v>6.6070000000000002</v>
      </c>
      <c r="D391" s="2">
        <v>9.5079999999999991</v>
      </c>
      <c r="E391" s="2">
        <v>0.90100000000000002</v>
      </c>
      <c r="F391" s="2">
        <v>67.86</v>
      </c>
      <c r="G391" s="2">
        <v>0.84099999999999997</v>
      </c>
      <c r="H391" s="2">
        <v>-7.5999999999999998E-2</v>
      </c>
      <c r="I391" s="2">
        <v>0.89800000000000002</v>
      </c>
      <c r="J391" s="2">
        <v>0.81499999999999995</v>
      </c>
      <c r="K391" s="2">
        <v>0.27800000000000002</v>
      </c>
      <c r="L391" s="2" t="str">
        <f>IF(ISNA(VLOOKUP(A391, 'countries_by_area'!A:A, 1, FALSE)), "Not Found", "Found")</f>
        <v>Found</v>
      </c>
      <c r="M391" s="2" t="str">
        <f>IF(ISNA(VLOOKUP(A391, APPEND!A:A, 1, FALSE)), "Not Found", "Found")</f>
        <v>Found</v>
      </c>
    </row>
    <row r="392" spans="1:13" x14ac:dyDescent="0.35">
      <c r="A392" t="s">
        <v>39</v>
      </c>
      <c r="B392" s="1">
        <v>41640</v>
      </c>
      <c r="C392" s="2">
        <v>6.4489999999999998</v>
      </c>
      <c r="D392" s="2">
        <v>9.5419999999999998</v>
      </c>
      <c r="E392" s="2">
        <v>0.90700000000000003</v>
      </c>
      <c r="F392" s="2">
        <v>68.08</v>
      </c>
      <c r="G392" s="2">
        <v>0.80100000000000005</v>
      </c>
      <c r="H392" s="2">
        <v>-9.6000000000000002E-2</v>
      </c>
      <c r="I392" s="2">
        <v>0.88700000000000001</v>
      </c>
      <c r="J392" s="2">
        <v>0.82499999999999996</v>
      </c>
      <c r="K392" s="2">
        <v>0.27800000000000002</v>
      </c>
      <c r="L392" s="2" t="str">
        <f>IF(ISNA(VLOOKUP(A392, 'countries_by_area'!A:A, 1, FALSE)), "Not Found", "Found")</f>
        <v>Found</v>
      </c>
      <c r="M392" s="2" t="str">
        <f>IF(ISNA(VLOOKUP(A392, APPEND!A:A, 1, FALSE)), "Not Found", "Found")</f>
        <v>Found</v>
      </c>
    </row>
    <row r="393" spans="1:13" x14ac:dyDescent="0.35">
      <c r="A393" t="s">
        <v>39</v>
      </c>
      <c r="B393" s="1">
        <v>42005</v>
      </c>
      <c r="C393" s="2">
        <v>6.3879999999999999</v>
      </c>
      <c r="D393" s="2">
        <v>9.5619999999999994</v>
      </c>
      <c r="E393" s="2">
        <v>0.89</v>
      </c>
      <c r="F393" s="2">
        <v>68.3</v>
      </c>
      <c r="G393" s="2">
        <v>0.79100000000000004</v>
      </c>
      <c r="H393" s="2">
        <v>-0.106</v>
      </c>
      <c r="I393" s="2">
        <v>0.84299999999999997</v>
      </c>
      <c r="J393" s="2">
        <v>0.80300000000000005</v>
      </c>
      <c r="K393" s="2">
        <v>0.29199999999999998</v>
      </c>
      <c r="L393" s="2" t="str">
        <f>IF(ISNA(VLOOKUP(A393, 'countries_by_area'!A:A, 1, FALSE)), "Not Found", "Found")</f>
        <v>Found</v>
      </c>
      <c r="M393" s="2" t="str">
        <f>IF(ISNA(VLOOKUP(A393, APPEND!A:A, 1, FALSE)), "Not Found", "Found")</f>
        <v>Found</v>
      </c>
    </row>
    <row r="394" spans="1:13" x14ac:dyDescent="0.35">
      <c r="A394" t="s">
        <v>39</v>
      </c>
      <c r="B394" s="1">
        <v>42370</v>
      </c>
      <c r="C394" s="2">
        <v>6.234</v>
      </c>
      <c r="D394" s="2">
        <v>9.5719999999999992</v>
      </c>
      <c r="E394" s="2">
        <v>0.88200000000000001</v>
      </c>
      <c r="F394" s="2">
        <v>68.474999999999994</v>
      </c>
      <c r="G394" s="2">
        <v>0.83499999999999996</v>
      </c>
      <c r="H394" s="2">
        <v>-0.106</v>
      </c>
      <c r="I394" s="2">
        <v>0.89800000000000002</v>
      </c>
      <c r="J394" s="2">
        <v>0.77</v>
      </c>
      <c r="K394" s="2">
        <v>0.29399999999999998</v>
      </c>
      <c r="L394" s="2" t="str">
        <f>IF(ISNA(VLOOKUP(A394, 'countries_by_area'!A:A, 1, FALSE)), "Not Found", "Found")</f>
        <v>Found</v>
      </c>
      <c r="M394" s="2" t="str">
        <f>IF(ISNA(VLOOKUP(A394, APPEND!A:A, 1, FALSE)), "Not Found", "Found")</f>
        <v>Found</v>
      </c>
    </row>
    <row r="395" spans="1:13" x14ac:dyDescent="0.35">
      <c r="A395" t="s">
        <v>39</v>
      </c>
      <c r="B395" s="1">
        <v>42736</v>
      </c>
      <c r="C395" s="2">
        <v>6.157</v>
      </c>
      <c r="D395" s="2">
        <v>9.57</v>
      </c>
      <c r="E395" s="2">
        <v>0.90900000000000003</v>
      </c>
      <c r="F395" s="2">
        <v>68.650000000000006</v>
      </c>
      <c r="G395" s="2">
        <v>0.83799999999999997</v>
      </c>
      <c r="H395" s="2">
        <v>-0.16300000000000001</v>
      </c>
      <c r="I395" s="2">
        <v>0.875</v>
      </c>
      <c r="J395" s="2">
        <v>0.79</v>
      </c>
      <c r="K395" s="2">
        <v>0.29899999999999999</v>
      </c>
      <c r="L395" s="2" t="str">
        <f>IF(ISNA(VLOOKUP(A395, 'countries_by_area'!A:A, 1, FALSE)), "Not Found", "Found")</f>
        <v>Found</v>
      </c>
      <c r="M395" s="2" t="str">
        <f>IF(ISNA(VLOOKUP(A395, APPEND!A:A, 1, FALSE)), "Not Found", "Found")</f>
        <v>Found</v>
      </c>
    </row>
    <row r="396" spans="1:13" x14ac:dyDescent="0.35">
      <c r="A396" t="s">
        <v>39</v>
      </c>
      <c r="B396" s="1">
        <v>43101</v>
      </c>
      <c r="C396" s="2">
        <v>5.984</v>
      </c>
      <c r="D396" s="2">
        <v>9.577</v>
      </c>
      <c r="E396" s="2">
        <v>0.871</v>
      </c>
      <c r="F396" s="2">
        <v>68.825000000000003</v>
      </c>
      <c r="G396" s="2">
        <v>0.85099999999999998</v>
      </c>
      <c r="H396" s="2">
        <v>-0.154</v>
      </c>
      <c r="I396" s="2">
        <v>0.85499999999999998</v>
      </c>
      <c r="J396" s="2">
        <v>0.77500000000000002</v>
      </c>
      <c r="K396" s="2">
        <v>0.30099999999999999</v>
      </c>
      <c r="L396" s="2" t="str">
        <f>IF(ISNA(VLOOKUP(A396, 'countries_by_area'!A:A, 1, FALSE)), "Not Found", "Found")</f>
        <v>Found</v>
      </c>
      <c r="M396" s="2" t="str">
        <f>IF(ISNA(VLOOKUP(A396, APPEND!A:A, 1, FALSE)), "Not Found", "Found")</f>
        <v>Found</v>
      </c>
    </row>
    <row r="397" spans="1:13" x14ac:dyDescent="0.35">
      <c r="A397" t="s">
        <v>39</v>
      </c>
      <c r="B397" s="1">
        <v>43466</v>
      </c>
      <c r="C397" s="2">
        <v>6.35</v>
      </c>
      <c r="D397" s="2">
        <v>9.59</v>
      </c>
      <c r="E397" s="2">
        <v>0.873</v>
      </c>
      <c r="F397" s="2">
        <v>69</v>
      </c>
      <c r="G397" s="2">
        <v>0.82199999999999995</v>
      </c>
      <c r="H397" s="2">
        <v>-0.17699999999999999</v>
      </c>
      <c r="I397" s="2">
        <v>0.85399999999999998</v>
      </c>
      <c r="J397" s="2">
        <v>0.79100000000000004</v>
      </c>
      <c r="K397" s="2">
        <v>0.32200000000000001</v>
      </c>
      <c r="L397" s="2" t="str">
        <f>IF(ISNA(VLOOKUP(A397, 'countries_by_area'!A:A, 1, FALSE)), "Not Found", "Found")</f>
        <v>Found</v>
      </c>
      <c r="M397" s="2" t="str">
        <f>IF(ISNA(VLOOKUP(A397, APPEND!A:A, 1, FALSE)), "Not Found", "Found")</f>
        <v>Found</v>
      </c>
    </row>
    <row r="398" spans="1:13" x14ac:dyDescent="0.35">
      <c r="A398" t="s">
        <v>39</v>
      </c>
      <c r="B398" s="1">
        <v>43831</v>
      </c>
      <c r="C398" s="2">
        <v>5.7089999999999996</v>
      </c>
      <c r="D398" s="2">
        <v>9.5</v>
      </c>
      <c r="E398" s="2">
        <v>0.79700000000000004</v>
      </c>
      <c r="F398" s="2">
        <v>69.174999999999997</v>
      </c>
      <c r="G398" s="2">
        <v>0.84</v>
      </c>
      <c r="H398" s="2">
        <v>-9.0999999999999998E-2</v>
      </c>
      <c r="I398" s="2">
        <v>0.80800000000000005</v>
      </c>
      <c r="J398" s="2">
        <v>0.75900000000000001</v>
      </c>
      <c r="K398" s="2">
        <v>0.34</v>
      </c>
      <c r="L398" s="2" t="str">
        <f>IF(ISNA(VLOOKUP(A398, 'countries_by_area'!A:A, 1, FALSE)), "Not Found", "Found")</f>
        <v>Found</v>
      </c>
      <c r="M398" s="2" t="str">
        <f>IF(ISNA(VLOOKUP(A398, APPEND!A:A, 1, FALSE)), "Not Found", "Found")</f>
        <v>Found</v>
      </c>
    </row>
    <row r="399" spans="1:13" x14ac:dyDescent="0.35">
      <c r="A399" t="s">
        <v>39</v>
      </c>
      <c r="B399" s="1">
        <v>44197</v>
      </c>
      <c r="C399" s="2">
        <v>5.29</v>
      </c>
      <c r="D399" s="2">
        <v>9.593</v>
      </c>
      <c r="E399" s="2">
        <v>0.79300000000000004</v>
      </c>
      <c r="F399" s="2">
        <v>69.349999999999994</v>
      </c>
      <c r="G399" s="2">
        <v>0.77500000000000002</v>
      </c>
      <c r="H399" s="2">
        <v>-6.5000000000000002E-2</v>
      </c>
      <c r="I399" s="2">
        <v>0.83099999999999996</v>
      </c>
      <c r="J399" s="2">
        <v>0.752</v>
      </c>
      <c r="K399" s="2">
        <v>0.34799999999999998</v>
      </c>
      <c r="L399" s="2" t="str">
        <f>IF(ISNA(VLOOKUP(A399, 'countries_by_area'!A:A, 1, FALSE)), "Not Found", "Found")</f>
        <v>Found</v>
      </c>
      <c r="M399" s="2" t="str">
        <f>IF(ISNA(VLOOKUP(A399, APPEND!A:A, 1, FALSE)), "Not Found", "Found")</f>
        <v>Found</v>
      </c>
    </row>
    <row r="400" spans="1:13" x14ac:dyDescent="0.35">
      <c r="A400" t="s">
        <v>39</v>
      </c>
      <c r="B400" s="1">
        <v>44562</v>
      </c>
      <c r="C400" s="2">
        <v>5.8920000000000003</v>
      </c>
      <c r="D400" s="2">
        <v>9.6579999999999995</v>
      </c>
      <c r="E400" s="2">
        <v>0.877</v>
      </c>
      <c r="F400" s="2">
        <v>69.525000000000006</v>
      </c>
      <c r="G400" s="2">
        <v>0.79900000000000004</v>
      </c>
      <c r="H400" s="2">
        <v>-0.16400000000000001</v>
      </c>
      <c r="I400" s="2">
        <v>0.86299999999999999</v>
      </c>
      <c r="J400" s="2">
        <v>0.76200000000000001</v>
      </c>
      <c r="K400" s="2">
        <v>0.30599999999999999</v>
      </c>
      <c r="L400" s="2" t="str">
        <f>IF(ISNA(VLOOKUP(A400, 'countries_by_area'!A:A, 1, FALSE)), "Not Found", "Found")</f>
        <v>Found</v>
      </c>
      <c r="M400" s="2" t="str">
        <f>IF(ISNA(VLOOKUP(A400, APPEND!A:A, 1, FALSE)), "Not Found", "Found")</f>
        <v>Found</v>
      </c>
    </row>
    <row r="401" spans="1:13" x14ac:dyDescent="0.35">
      <c r="A401" t="s">
        <v>39</v>
      </c>
      <c r="B401" s="1">
        <v>44927</v>
      </c>
      <c r="C401" s="2">
        <v>5.9039999999999999</v>
      </c>
      <c r="D401" s="2">
        <v>9.6669999999999998</v>
      </c>
      <c r="E401" s="2">
        <v>0.83299999999999996</v>
      </c>
      <c r="F401" s="2">
        <v>69.7</v>
      </c>
      <c r="G401" s="2">
        <v>0.82299999999999995</v>
      </c>
      <c r="H401" s="2">
        <v>-0.14199999999999999</v>
      </c>
      <c r="I401" s="2">
        <v>0.87</v>
      </c>
      <c r="J401" s="2">
        <v>0.754</v>
      </c>
      <c r="K401" s="2">
        <v>0.28499999999999998</v>
      </c>
      <c r="L401" s="2" t="str">
        <f>IF(ISNA(VLOOKUP(A401, 'countries_by_area'!A:A, 1, FALSE)), "Not Found", "Found")</f>
        <v>Found</v>
      </c>
      <c r="M401" s="2" t="str">
        <f>IF(ISNA(VLOOKUP(A401, APPEND!A:A, 1, FALSE)), "Not Found", "Found")</f>
        <v>Found</v>
      </c>
    </row>
    <row r="402" spans="1:13" x14ac:dyDescent="0.35">
      <c r="A402" t="s">
        <v>40</v>
      </c>
      <c r="B402" s="1">
        <v>39814</v>
      </c>
      <c r="C402" s="2">
        <v>3.476</v>
      </c>
      <c r="D402" s="2">
        <v>7.9989999999999997</v>
      </c>
      <c r="E402" s="2">
        <v>0.629</v>
      </c>
      <c r="F402" s="2">
        <v>56.76</v>
      </c>
      <c r="G402" s="2">
        <v>0.50800000000000001</v>
      </c>
      <c r="H402" s="2">
        <v>-8.2000000000000003E-2</v>
      </c>
      <c r="I402" s="2">
        <v>0.83799999999999997</v>
      </c>
      <c r="J402" s="2">
        <v>0.626</v>
      </c>
      <c r="K402" s="2">
        <v>0.16700000000000001</v>
      </c>
      <c r="L402" s="2" t="str">
        <f>IF(ISNA(VLOOKUP(A402, 'countries_by_area'!A:A, 1, FALSE)), "Not Found", "Found")</f>
        <v>Found</v>
      </c>
      <c r="M402" s="2" t="str">
        <f>IF(ISNA(VLOOKUP(A402, APPEND!A:A, 1, FALSE)), "Not Found", "Found")</f>
        <v>Found</v>
      </c>
    </row>
    <row r="403" spans="1:13" x14ac:dyDescent="0.35">
      <c r="A403" t="s">
        <v>40</v>
      </c>
      <c r="B403" s="1">
        <v>40179</v>
      </c>
      <c r="C403" s="2">
        <v>3.8119999999999998</v>
      </c>
      <c r="D403" s="2">
        <v>8.0150000000000006</v>
      </c>
      <c r="E403" s="2">
        <v>0.72099999999999997</v>
      </c>
      <c r="F403" s="2">
        <v>57</v>
      </c>
      <c r="G403" s="2">
        <v>0.52900000000000003</v>
      </c>
      <c r="H403" s="2">
        <v>-3.0000000000000001E-3</v>
      </c>
      <c r="I403" s="2">
        <v>0.74099999999999999</v>
      </c>
      <c r="J403" s="2">
        <v>0.66400000000000003</v>
      </c>
      <c r="K403" s="2">
        <v>0.17799999999999999</v>
      </c>
      <c r="L403" s="2" t="str">
        <f>IF(ISNA(VLOOKUP(A403, 'countries_by_area'!A:A, 1, FALSE)), "Not Found", "Found")</f>
        <v>Found</v>
      </c>
      <c r="M403" s="2" t="str">
        <f>IF(ISNA(VLOOKUP(A403, APPEND!A:A, 1, FALSE)), "Not Found", "Found")</f>
        <v>Found</v>
      </c>
    </row>
    <row r="404" spans="1:13" x14ac:dyDescent="0.35">
      <c r="A404" t="s">
        <v>40</v>
      </c>
      <c r="B404" s="1">
        <v>40544</v>
      </c>
      <c r="C404" s="2">
        <v>3.8380000000000001</v>
      </c>
      <c r="D404" s="2">
        <v>8.0340000000000007</v>
      </c>
      <c r="E404" s="2">
        <v>0.72199999999999998</v>
      </c>
      <c r="F404" s="2">
        <v>57.24</v>
      </c>
      <c r="G404" s="2">
        <v>0.5</v>
      </c>
      <c r="H404" s="2">
        <v>-8.4000000000000005E-2</v>
      </c>
      <c r="I404" s="2">
        <v>0.73199999999999998</v>
      </c>
      <c r="J404" s="2">
        <v>0.622</v>
      </c>
      <c r="K404" s="2">
        <v>0.17299999999999999</v>
      </c>
      <c r="L404" s="2" t="str">
        <f>IF(ISNA(VLOOKUP(A404, 'countries_by_area'!A:A, 1, FALSE)), "Not Found", "Found")</f>
        <v>Found</v>
      </c>
      <c r="M404" s="2" t="str">
        <f>IF(ISNA(VLOOKUP(A404, APPEND!A:A, 1, FALSE)), "Not Found", "Found")</f>
        <v>Found</v>
      </c>
    </row>
    <row r="405" spans="1:13" x14ac:dyDescent="0.35">
      <c r="A405" t="s">
        <v>40</v>
      </c>
      <c r="B405" s="1">
        <v>40909</v>
      </c>
      <c r="C405" s="2">
        <v>3.956</v>
      </c>
      <c r="D405" s="2">
        <v>8.0440000000000005</v>
      </c>
      <c r="E405" s="2">
        <v>0.71899999999999997</v>
      </c>
      <c r="F405" s="2">
        <v>57.48</v>
      </c>
      <c r="G405" s="2">
        <v>0.53400000000000003</v>
      </c>
      <c r="H405" s="2">
        <v>-0.13</v>
      </c>
      <c r="I405" s="2">
        <v>0.65100000000000002</v>
      </c>
      <c r="J405" s="2">
        <v>0.61599999999999999</v>
      </c>
      <c r="K405" s="2">
        <v>0.21199999999999999</v>
      </c>
      <c r="L405" s="2" t="str">
        <f>IF(ISNA(VLOOKUP(A405, 'countries_by_area'!A:A, 1, FALSE)), "Not Found", "Found")</f>
        <v>Found</v>
      </c>
      <c r="M405" s="2" t="str">
        <f>IF(ISNA(VLOOKUP(A405, APPEND!A:A, 1, FALSE)), "Not Found", "Found")</f>
        <v>Found</v>
      </c>
    </row>
    <row r="406" spans="1:13" x14ac:dyDescent="0.35">
      <c r="A406" t="s">
        <v>40</v>
      </c>
      <c r="B406" s="1">
        <v>43101</v>
      </c>
      <c r="C406" s="2">
        <v>3.9729999999999999</v>
      </c>
      <c r="D406" s="2">
        <v>8.1</v>
      </c>
      <c r="E406" s="2">
        <v>0.621</v>
      </c>
      <c r="F406" s="2">
        <v>58.725000000000001</v>
      </c>
      <c r="G406" s="2">
        <v>0.56000000000000005</v>
      </c>
      <c r="H406" s="2">
        <v>7.4999999999999997E-2</v>
      </c>
      <c r="I406" s="2">
        <v>0.79400000000000004</v>
      </c>
      <c r="J406" s="2">
        <v>0.68799999999999994</v>
      </c>
      <c r="K406" s="2">
        <v>0.33700000000000002</v>
      </c>
      <c r="L406" s="2" t="str">
        <f>IF(ISNA(VLOOKUP(A406, 'countries_by_area'!A:A, 1, FALSE)), "Not Found", "Found")</f>
        <v>Found</v>
      </c>
      <c r="M406" s="2" t="str">
        <f>IF(ISNA(VLOOKUP(A406, APPEND!A:A, 1, FALSE)), "Not Found", "Found")</f>
        <v>Found</v>
      </c>
    </row>
    <row r="407" spans="1:13" x14ac:dyDescent="0.35">
      <c r="A407" t="s">
        <v>40</v>
      </c>
      <c r="B407" s="1">
        <v>43466</v>
      </c>
      <c r="C407" s="2">
        <v>4.609</v>
      </c>
      <c r="D407" s="2">
        <v>8.0990000000000002</v>
      </c>
      <c r="E407" s="2">
        <v>0.63200000000000001</v>
      </c>
      <c r="F407" s="2">
        <v>58.9</v>
      </c>
      <c r="G407" s="2">
        <v>0.53800000000000003</v>
      </c>
      <c r="H407" s="2">
        <v>6.7000000000000004E-2</v>
      </c>
      <c r="I407" s="2">
        <v>0.76200000000000001</v>
      </c>
      <c r="J407" s="2">
        <v>0.66500000000000004</v>
      </c>
      <c r="K407" s="2">
        <v>0.33600000000000002</v>
      </c>
      <c r="L407" s="2" t="str">
        <f>IF(ISNA(VLOOKUP(A407, 'countries_by_area'!A:A, 1, FALSE)), "Not Found", "Found")</f>
        <v>Found</v>
      </c>
      <c r="M407" s="2" t="str">
        <f>IF(ISNA(VLOOKUP(A407, APPEND!A:A, 1, FALSE)), "Not Found", "Found")</f>
        <v>Found</v>
      </c>
    </row>
    <row r="408" spans="1:13" x14ac:dyDescent="0.35">
      <c r="A408" t="s">
        <v>40</v>
      </c>
      <c r="B408" s="1">
        <v>44562</v>
      </c>
      <c r="C408" s="2">
        <v>3.5449999999999999</v>
      </c>
      <c r="D408" s="2">
        <v>8.0850000000000009</v>
      </c>
      <c r="E408" s="2">
        <v>0.47199999999999998</v>
      </c>
      <c r="F408" s="2">
        <v>59.424999999999997</v>
      </c>
      <c r="G408" s="2">
        <v>0.48099999999999998</v>
      </c>
      <c r="H408" s="2">
        <v>-1.7999999999999999E-2</v>
      </c>
      <c r="I408" s="2">
        <v>0.73199999999999998</v>
      </c>
      <c r="J408" s="2">
        <v>0.60299999999999998</v>
      </c>
      <c r="K408" s="2">
        <v>0.35199999999999998</v>
      </c>
      <c r="L408" s="2" t="str">
        <f>IF(ISNA(VLOOKUP(A408, 'countries_by_area'!A:A, 1, FALSE)), "Not Found", "Found")</f>
        <v>Found</v>
      </c>
      <c r="M408" s="2" t="str">
        <f>IF(ISNA(VLOOKUP(A408, APPEND!A:A, 1, FALSE)), "Not Found", "Found")</f>
        <v>Found</v>
      </c>
    </row>
    <row r="409" spans="1:13" x14ac:dyDescent="0.35">
      <c r="A409" t="s">
        <v>40</v>
      </c>
      <c r="B409" s="1">
        <v>44927</v>
      </c>
      <c r="C409" s="2">
        <v>3.5880000000000001</v>
      </c>
      <c r="D409" s="2">
        <v>8.0950000000000006</v>
      </c>
      <c r="E409" s="2">
        <v>0.48299999999999998</v>
      </c>
      <c r="F409" s="2">
        <v>59.6</v>
      </c>
      <c r="G409" s="2">
        <v>0.45200000000000001</v>
      </c>
      <c r="H409" s="2">
        <v>4.0000000000000001E-3</v>
      </c>
      <c r="I409" s="2">
        <v>0.70399999999999996</v>
      </c>
      <c r="J409" s="2">
        <v>0.53500000000000003</v>
      </c>
      <c r="K409" s="2">
        <v>0.40500000000000003</v>
      </c>
      <c r="L409" s="2" t="str">
        <f>IF(ISNA(VLOOKUP(A409, 'countries_by_area'!A:A, 1, FALSE)), "Not Found", "Found")</f>
        <v>Found</v>
      </c>
      <c r="M409" s="2" t="str">
        <f>IF(ISNA(VLOOKUP(A409, APPEND!A:A, 1, FALSE)), "Not Found", "Found")</f>
        <v>Found</v>
      </c>
    </row>
    <row r="410" spans="1:13" x14ac:dyDescent="0.35">
      <c r="A410" t="s">
        <v>41</v>
      </c>
      <c r="B410" s="1">
        <v>40544</v>
      </c>
      <c r="C410" s="2">
        <v>4.51</v>
      </c>
      <c r="D410" s="2">
        <v>8.5020000000000007</v>
      </c>
      <c r="E410" s="2">
        <v>0.63700000000000001</v>
      </c>
      <c r="F410" s="2">
        <v>53.38</v>
      </c>
      <c r="G410" s="2">
        <v>0.745</v>
      </c>
      <c r="H410" s="2">
        <v>-0.13700000000000001</v>
      </c>
      <c r="I410" s="2">
        <v>0.83299999999999996</v>
      </c>
      <c r="J410" s="2">
        <v>0.60099999999999998</v>
      </c>
      <c r="K410" s="2">
        <v>0.28799999999999998</v>
      </c>
      <c r="L410" s="2" t="str">
        <f>IF(ISNA(VLOOKUP(A410, 'countries_by_area'!A:A, 1, FALSE)), "Not Found", "Found")</f>
        <v>Found</v>
      </c>
      <c r="M410" s="2" t="str">
        <f>IF(ISNA(VLOOKUP(A410, APPEND!A:A, 1, FALSE)), "Not Found", "Found")</f>
        <v>Found</v>
      </c>
    </row>
    <row r="411" spans="1:13" x14ac:dyDescent="0.35">
      <c r="A411" t="s">
        <v>41</v>
      </c>
      <c r="B411" s="1">
        <v>40909</v>
      </c>
      <c r="C411" s="2">
        <v>3.919</v>
      </c>
      <c r="D411" s="2">
        <v>8.5690000000000008</v>
      </c>
      <c r="E411" s="2">
        <v>0.622</v>
      </c>
      <c r="F411" s="2">
        <v>53.76</v>
      </c>
      <c r="G411" s="2">
        <v>0.77300000000000002</v>
      </c>
      <c r="H411" s="2">
        <v>-0.14399999999999999</v>
      </c>
      <c r="I411" s="2">
        <v>0.8</v>
      </c>
      <c r="J411" s="2">
        <v>0.54700000000000004</v>
      </c>
      <c r="K411" s="2">
        <v>0.32300000000000001</v>
      </c>
      <c r="L411" s="2" t="str">
        <f>IF(ISNA(VLOOKUP(A411, 'countries_by_area'!A:A, 1, FALSE)), "Not Found", "Found")</f>
        <v>Found</v>
      </c>
      <c r="M411" s="2" t="str">
        <f>IF(ISNA(VLOOKUP(A411, APPEND!A:A, 1, FALSE)), "Not Found", "Found")</f>
        <v>Found</v>
      </c>
    </row>
    <row r="412" spans="1:13" x14ac:dyDescent="0.35">
      <c r="A412" t="s">
        <v>41</v>
      </c>
      <c r="B412" s="1">
        <v>41275</v>
      </c>
      <c r="C412" s="2">
        <v>3.9550000000000001</v>
      </c>
      <c r="D412" s="2">
        <v>8.5380000000000003</v>
      </c>
      <c r="E412" s="2">
        <v>0.68</v>
      </c>
      <c r="F412" s="2">
        <v>54.14</v>
      </c>
      <c r="G412" s="2">
        <v>0.72599999999999998</v>
      </c>
      <c r="H412" s="2">
        <v>-0.107</v>
      </c>
      <c r="I412" s="2">
        <v>0.752</v>
      </c>
      <c r="J412" s="2">
        <v>0.59899999999999998</v>
      </c>
      <c r="K412" s="2">
        <v>0.29099999999999998</v>
      </c>
      <c r="L412" s="2" t="str">
        <f>IF(ISNA(VLOOKUP(A412, 'countries_by_area'!A:A, 1, FALSE)), "Not Found", "Found")</f>
        <v>Found</v>
      </c>
      <c r="M412" s="2" t="str">
        <f>IF(ISNA(VLOOKUP(A412, APPEND!A:A, 1, FALSE)), "Not Found", "Found")</f>
        <v>Found</v>
      </c>
    </row>
    <row r="413" spans="1:13" x14ac:dyDescent="0.35">
      <c r="A413" t="s">
        <v>41</v>
      </c>
      <c r="B413" s="1">
        <v>41640</v>
      </c>
      <c r="C413" s="2">
        <v>4.056</v>
      </c>
      <c r="D413" s="2">
        <v>8.5790000000000006</v>
      </c>
      <c r="E413" s="2">
        <v>0.68600000000000005</v>
      </c>
      <c r="F413" s="2">
        <v>54.52</v>
      </c>
      <c r="G413" s="2">
        <v>0.66200000000000003</v>
      </c>
      <c r="H413" s="2">
        <v>-0.14000000000000001</v>
      </c>
      <c r="I413" s="2">
        <v>0.80800000000000005</v>
      </c>
      <c r="J413" s="2">
        <v>0.55800000000000005</v>
      </c>
      <c r="K413" s="2">
        <v>0.4</v>
      </c>
      <c r="L413" s="2" t="str">
        <f>IF(ISNA(VLOOKUP(A413, 'countries_by_area'!A:A, 1, FALSE)), "Not Found", "Found")</f>
        <v>Found</v>
      </c>
      <c r="M413" s="2" t="str">
        <f>IF(ISNA(VLOOKUP(A413, APPEND!A:A, 1, FALSE)), "Not Found", "Found")</f>
        <v>Found</v>
      </c>
    </row>
    <row r="414" spans="1:13" x14ac:dyDescent="0.35">
      <c r="A414" t="s">
        <v>41</v>
      </c>
      <c r="B414" s="1">
        <v>42005</v>
      </c>
      <c r="C414" s="2">
        <v>4.6909999999999998</v>
      </c>
      <c r="D414" s="2">
        <v>8.5190000000000001</v>
      </c>
      <c r="E414" s="2">
        <v>0.64200000000000002</v>
      </c>
      <c r="F414" s="2">
        <v>54.9</v>
      </c>
      <c r="G414" s="2">
        <v>0.85</v>
      </c>
      <c r="H414" s="2">
        <v>-0.129</v>
      </c>
      <c r="I414" s="2">
        <v>0.84099999999999997</v>
      </c>
      <c r="J414" s="2">
        <v>0.55500000000000005</v>
      </c>
      <c r="K414" s="2">
        <v>0.26100000000000001</v>
      </c>
      <c r="L414" s="2" t="str">
        <f>IF(ISNA(VLOOKUP(A414, 'countries_by_area'!A:A, 1, FALSE)), "Not Found", "Found")</f>
        <v>Found</v>
      </c>
      <c r="M414" s="2" t="str">
        <f>IF(ISNA(VLOOKUP(A414, APPEND!A:A, 1, FALSE)), "Not Found", "Found")</f>
        <v>Found</v>
      </c>
    </row>
    <row r="415" spans="1:13" x14ac:dyDescent="0.35">
      <c r="A415" t="s">
        <v>41</v>
      </c>
      <c r="B415" s="1">
        <v>42370</v>
      </c>
      <c r="C415" s="2">
        <v>4.1189999999999998</v>
      </c>
      <c r="D415" s="2">
        <v>8.3810000000000002</v>
      </c>
      <c r="E415" s="2">
        <v>0.61499999999999999</v>
      </c>
      <c r="F415" s="2">
        <v>55.225000000000001</v>
      </c>
      <c r="G415" s="2">
        <v>0.78600000000000003</v>
      </c>
      <c r="H415" s="2">
        <v>-9.0999999999999998E-2</v>
      </c>
      <c r="I415" s="2">
        <v>0.79</v>
      </c>
      <c r="J415" s="2">
        <v>0.58599999999999997</v>
      </c>
      <c r="K415" s="2">
        <v>0.30399999999999999</v>
      </c>
      <c r="L415" s="2" t="str">
        <f>IF(ISNA(VLOOKUP(A415, 'countries_by_area'!A:A, 1, FALSE)), "Not Found", "Found")</f>
        <v>Found</v>
      </c>
      <c r="M415" s="2" t="str">
        <f>IF(ISNA(VLOOKUP(A415, APPEND!A:A, 1, FALSE)), "Not Found", "Found")</f>
        <v>Found</v>
      </c>
    </row>
    <row r="416" spans="1:13" x14ac:dyDescent="0.35">
      <c r="A416" t="s">
        <v>41</v>
      </c>
      <c r="B416" s="1">
        <v>42736</v>
      </c>
      <c r="C416" s="2">
        <v>4.8840000000000003</v>
      </c>
      <c r="D416" s="2">
        <v>8.3119999999999994</v>
      </c>
      <c r="E416" s="2">
        <v>0.65500000000000003</v>
      </c>
      <c r="F416" s="2">
        <v>55.55</v>
      </c>
      <c r="G416" s="2">
        <v>0.77800000000000002</v>
      </c>
      <c r="H416" s="2">
        <v>-0.14799999999999999</v>
      </c>
      <c r="I416" s="2">
        <v>0.76300000000000001</v>
      </c>
      <c r="J416" s="2">
        <v>0.57399999999999995</v>
      </c>
      <c r="K416" s="2">
        <v>0.38200000000000001</v>
      </c>
      <c r="L416" s="2" t="str">
        <f>IF(ISNA(VLOOKUP(A416, 'countries_by_area'!A:A, 1, FALSE)), "Not Found", "Found")</f>
        <v>Found</v>
      </c>
      <c r="M416" s="2" t="str">
        <f>IF(ISNA(VLOOKUP(A416, APPEND!A:A, 1, FALSE)), "Not Found", "Found")</f>
        <v>Found</v>
      </c>
    </row>
    <row r="417" spans="1:13" x14ac:dyDescent="0.35">
      <c r="A417" t="s">
        <v>41</v>
      </c>
      <c r="B417" s="1">
        <v>43101</v>
      </c>
      <c r="C417" s="2">
        <v>5.49</v>
      </c>
      <c r="D417" s="2">
        <v>8.2390000000000008</v>
      </c>
      <c r="E417" s="2">
        <v>0.621</v>
      </c>
      <c r="F417" s="2">
        <v>55.875</v>
      </c>
      <c r="G417" s="2">
        <v>0.69899999999999995</v>
      </c>
      <c r="H417" s="2">
        <v>-0.105</v>
      </c>
      <c r="I417" s="2">
        <v>0.73799999999999999</v>
      </c>
      <c r="J417" s="2">
        <v>0.57099999999999995</v>
      </c>
      <c r="K417" s="2">
        <v>0.44800000000000001</v>
      </c>
      <c r="L417" s="2" t="str">
        <f>IF(ISNA(VLOOKUP(A417, 'countries_by_area'!A:A, 1, FALSE)), "Not Found", "Found")</f>
        <v>Found</v>
      </c>
      <c r="M417" s="2" t="str">
        <f>IF(ISNA(VLOOKUP(A417, APPEND!A:A, 1, FALSE)), "Not Found", "Found")</f>
        <v>Found</v>
      </c>
    </row>
    <row r="418" spans="1:13" x14ac:dyDescent="0.35">
      <c r="A418" t="s">
        <v>41</v>
      </c>
      <c r="B418" s="1">
        <v>43466</v>
      </c>
      <c r="C418" s="2">
        <v>5.2130000000000001</v>
      </c>
      <c r="D418" s="2">
        <v>8.2149999999999999</v>
      </c>
      <c r="E418" s="2">
        <v>0.625</v>
      </c>
      <c r="F418" s="2">
        <v>56.2</v>
      </c>
      <c r="G418" s="2">
        <v>0.68600000000000005</v>
      </c>
      <c r="H418" s="2">
        <v>-5.8999999999999997E-2</v>
      </c>
      <c r="I418" s="2">
        <v>0.74099999999999999</v>
      </c>
      <c r="J418" s="2">
        <v>0.59399999999999997</v>
      </c>
      <c r="K418" s="2">
        <v>0.40500000000000003</v>
      </c>
      <c r="L418" s="2" t="str">
        <f>IF(ISNA(VLOOKUP(A418, 'countries_by_area'!A:A, 1, FALSE)), "Not Found", "Found")</f>
        <v>Found</v>
      </c>
      <c r="M418" s="2" t="str">
        <f>IF(ISNA(VLOOKUP(A418, APPEND!A:A, 1, FALSE)), "Not Found", "Found")</f>
        <v>Found</v>
      </c>
    </row>
    <row r="419" spans="1:13" x14ac:dyDescent="0.35">
      <c r="A419" t="s">
        <v>41</v>
      </c>
      <c r="B419" s="1">
        <v>43831</v>
      </c>
      <c r="C419" s="2">
        <v>5.0789999999999997</v>
      </c>
      <c r="D419" s="2">
        <v>8.1270000000000007</v>
      </c>
      <c r="E419" s="2">
        <v>0.59699999999999998</v>
      </c>
      <c r="F419" s="2">
        <v>56.524999999999999</v>
      </c>
      <c r="G419" s="2">
        <v>0.76100000000000001</v>
      </c>
      <c r="H419" s="2">
        <v>-2.4E-2</v>
      </c>
      <c r="I419" s="2">
        <v>0.72799999999999998</v>
      </c>
      <c r="J419" s="2">
        <v>0.57199999999999995</v>
      </c>
      <c r="K419" s="2">
        <v>0.435</v>
      </c>
      <c r="L419" s="2" t="str">
        <f>IF(ISNA(VLOOKUP(A419, 'countries_by_area'!A:A, 1, FALSE)), "Not Found", "Found")</f>
        <v>Found</v>
      </c>
      <c r="M419" s="2" t="str">
        <f>IF(ISNA(VLOOKUP(A419, APPEND!A:A, 1, FALSE)), "Not Found", "Found")</f>
        <v>Found</v>
      </c>
    </row>
    <row r="420" spans="1:13" x14ac:dyDescent="0.35">
      <c r="A420" t="s">
        <v>41</v>
      </c>
      <c r="B420" s="1">
        <v>44197</v>
      </c>
      <c r="C420" s="2">
        <v>4.9210000000000003</v>
      </c>
      <c r="D420" s="2">
        <v>8.0820000000000007</v>
      </c>
      <c r="E420" s="2">
        <v>0.56799999999999995</v>
      </c>
      <c r="F420" s="2">
        <v>56.85</v>
      </c>
      <c r="G420" s="2">
        <v>0.73799999999999999</v>
      </c>
      <c r="H420" s="2">
        <v>-2.3E-2</v>
      </c>
      <c r="I420" s="2">
        <v>0.73299999999999998</v>
      </c>
      <c r="J420" s="2">
        <v>0.56799999999999995</v>
      </c>
      <c r="K420" s="2">
        <v>0.42</v>
      </c>
      <c r="L420" s="2" t="str">
        <f>IF(ISNA(VLOOKUP(A420, 'countries_by_area'!A:A, 1, FALSE)), "Not Found", "Found")</f>
        <v>Found</v>
      </c>
      <c r="M420" s="2" t="str">
        <f>IF(ISNA(VLOOKUP(A420, APPEND!A:A, 1, FALSE)), "Not Found", "Found")</f>
        <v>Found</v>
      </c>
    </row>
    <row r="421" spans="1:13" x14ac:dyDescent="0.35">
      <c r="A421" t="s">
        <v>41</v>
      </c>
      <c r="B421" s="1">
        <v>44562</v>
      </c>
      <c r="C421" s="2">
        <v>5.8049999999999997</v>
      </c>
      <c r="D421" s="2">
        <v>8.0739999999999998</v>
      </c>
      <c r="E421" s="2">
        <v>0.64600000000000002</v>
      </c>
      <c r="F421" s="2">
        <v>57.174999999999997</v>
      </c>
      <c r="G421" s="2">
        <v>0.69799999999999995</v>
      </c>
      <c r="H421" s="2">
        <v>2.5000000000000001E-2</v>
      </c>
      <c r="I421" s="2">
        <v>0.76</v>
      </c>
      <c r="J421" s="2">
        <v>0.58299999999999996</v>
      </c>
      <c r="K421" s="2">
        <v>0.47699999999999998</v>
      </c>
      <c r="L421" s="2" t="str">
        <f>IF(ISNA(VLOOKUP(A421, 'countries_by_area'!A:A, 1, FALSE)), "Not Found", "Found")</f>
        <v>Found</v>
      </c>
      <c r="M421" s="2" t="str">
        <f>IF(ISNA(VLOOKUP(A421, APPEND!A:A, 1, FALSE)), "Not Found", "Found")</f>
        <v>Found</v>
      </c>
    </row>
    <row r="422" spans="1:13" x14ac:dyDescent="0.35">
      <c r="A422" t="s">
        <v>41</v>
      </c>
      <c r="B422" s="1">
        <v>44927</v>
      </c>
      <c r="C422" s="2">
        <v>4.9539999999999997</v>
      </c>
      <c r="D422" s="2">
        <v>8.0860000000000003</v>
      </c>
      <c r="E422" s="2">
        <v>0.56100000000000005</v>
      </c>
      <c r="F422" s="2">
        <v>57.5</v>
      </c>
      <c r="G422" s="2">
        <v>0.70199999999999996</v>
      </c>
      <c r="H422" s="2">
        <v>-5.0999999999999997E-2</v>
      </c>
      <c r="I422" s="2">
        <v>0.745</v>
      </c>
      <c r="J422" s="2">
        <v>0.58499999999999996</v>
      </c>
      <c r="K422" s="2">
        <v>0.40899999999999997</v>
      </c>
      <c r="L422" s="2" t="str">
        <f>IF(ISNA(VLOOKUP(A422, 'countries_by_area'!A:A, 1, FALSE)), "Not Found", "Found")</f>
        <v>Found</v>
      </c>
      <c r="M422" s="2" t="str">
        <f>IF(ISNA(VLOOKUP(A422, APPEND!A:A, 1, FALSE)), "Not Found", "Found")</f>
        <v>Found</v>
      </c>
    </row>
    <row r="423" spans="1:13" x14ac:dyDescent="0.35">
      <c r="A423" t="s">
        <v>42</v>
      </c>
      <c r="B423" s="1">
        <v>39814</v>
      </c>
      <c r="C423" s="2">
        <v>3.984</v>
      </c>
      <c r="D423" s="2">
        <v>6.6989999999999998</v>
      </c>
      <c r="E423" s="2">
        <v>0.73299999999999998</v>
      </c>
      <c r="F423" s="2">
        <v>49.4</v>
      </c>
      <c r="G423" s="2">
        <v>0.55600000000000005</v>
      </c>
      <c r="H423" s="2">
        <v>-2.5000000000000001E-2</v>
      </c>
      <c r="I423" s="2">
        <v>0.82399999999999995</v>
      </c>
      <c r="J423" s="2">
        <v>0.48699999999999999</v>
      </c>
      <c r="K423" s="2">
        <v>0.28299999999999997</v>
      </c>
      <c r="L423" s="2" t="str">
        <f>IF(ISNA(VLOOKUP(A423, 'countries_by_area'!A:A, 1, FALSE)), "Not Found", "Found")</f>
        <v>Found</v>
      </c>
      <c r="M423" s="2" t="str">
        <f>IF(ISNA(VLOOKUP(A423, APPEND!A:A, 1, FALSE)), "Not Found", "Found")</f>
        <v>Found</v>
      </c>
    </row>
    <row r="424" spans="1:13" x14ac:dyDescent="0.35">
      <c r="A424" t="s">
        <v>42</v>
      </c>
      <c r="B424" s="1">
        <v>40544</v>
      </c>
      <c r="C424" s="2">
        <v>4.5170000000000003</v>
      </c>
      <c r="D424" s="2">
        <v>6.7690000000000001</v>
      </c>
      <c r="E424" s="2">
        <v>0.74399999999999999</v>
      </c>
      <c r="F424" s="2">
        <v>50.4</v>
      </c>
      <c r="G424" s="2">
        <v>0.63100000000000001</v>
      </c>
      <c r="H424" s="2">
        <v>-2.8000000000000001E-2</v>
      </c>
      <c r="I424" s="2">
        <v>0.85599999999999998</v>
      </c>
      <c r="J424" s="2">
        <v>0.56499999999999995</v>
      </c>
      <c r="K424" s="2">
        <v>0.20799999999999999</v>
      </c>
      <c r="L424" s="2" t="str">
        <f>IF(ISNA(VLOOKUP(A424, 'countries_by_area'!A:A, 1, FALSE)), "Not Found", "Found")</f>
        <v>Found</v>
      </c>
      <c r="M424" s="2" t="str">
        <f>IF(ISNA(VLOOKUP(A424, APPEND!A:A, 1, FALSE)), "Not Found", "Found")</f>
        <v>Found</v>
      </c>
    </row>
    <row r="425" spans="1:13" x14ac:dyDescent="0.35">
      <c r="A425" t="s">
        <v>42</v>
      </c>
      <c r="B425" s="1">
        <v>40909</v>
      </c>
      <c r="C425" s="2">
        <v>4.6390000000000002</v>
      </c>
      <c r="D425" s="2">
        <v>6.8029999999999999</v>
      </c>
      <c r="E425" s="2">
        <v>0.77</v>
      </c>
      <c r="F425" s="2">
        <v>50.9</v>
      </c>
      <c r="G425" s="2">
        <v>0.55700000000000005</v>
      </c>
      <c r="H425" s="2">
        <v>-3.6999999999999998E-2</v>
      </c>
      <c r="I425" s="2">
        <v>0.80700000000000005</v>
      </c>
      <c r="J425" s="2">
        <v>0.626</v>
      </c>
      <c r="K425" s="2">
        <v>0.23</v>
      </c>
      <c r="L425" s="2" t="str">
        <f>IF(ISNA(VLOOKUP(A425, 'countries_by_area'!A:A, 1, FALSE)), "Not Found", "Found")</f>
        <v>Found</v>
      </c>
      <c r="M425" s="2" t="str">
        <f>IF(ISNA(VLOOKUP(A425, APPEND!A:A, 1, FALSE)), "Not Found", "Found")</f>
        <v>Found</v>
      </c>
    </row>
    <row r="426" spans="1:13" x14ac:dyDescent="0.35">
      <c r="A426" t="s">
        <v>42</v>
      </c>
      <c r="B426" s="1">
        <v>41275</v>
      </c>
      <c r="C426" s="2">
        <v>4.4969999999999999</v>
      </c>
      <c r="D426" s="2">
        <v>6.851</v>
      </c>
      <c r="E426" s="2">
        <v>0.83</v>
      </c>
      <c r="F426" s="2">
        <v>51.4</v>
      </c>
      <c r="G426" s="2">
        <v>0.48</v>
      </c>
      <c r="H426" s="2">
        <v>8.9999999999999993E-3</v>
      </c>
      <c r="I426" s="2">
        <v>0.91300000000000003</v>
      </c>
      <c r="J426" s="2">
        <v>0.55600000000000005</v>
      </c>
      <c r="K426" s="2">
        <v>0.187</v>
      </c>
      <c r="L426" s="2" t="str">
        <f>IF(ISNA(VLOOKUP(A426, 'countries_by_area'!A:A, 1, FALSE)), "Not Found", "Found")</f>
        <v>Found</v>
      </c>
      <c r="M426" s="2" t="str">
        <f>IF(ISNA(VLOOKUP(A426, APPEND!A:A, 1, FALSE)), "Not Found", "Found")</f>
        <v>Found</v>
      </c>
    </row>
    <row r="427" spans="1:13" x14ac:dyDescent="0.35">
      <c r="A427" t="s">
        <v>42</v>
      </c>
      <c r="B427" s="1">
        <v>41640</v>
      </c>
      <c r="C427" s="2">
        <v>4.4139999999999997</v>
      </c>
      <c r="D427" s="2">
        <v>6.907</v>
      </c>
      <c r="E427" s="2">
        <v>0.82199999999999995</v>
      </c>
      <c r="F427" s="2">
        <v>51.9</v>
      </c>
      <c r="G427" s="2">
        <v>0.55600000000000005</v>
      </c>
      <c r="H427" s="2">
        <v>6.0000000000000001E-3</v>
      </c>
      <c r="I427" s="2">
        <v>0.81399999999999995</v>
      </c>
      <c r="J427" s="2">
        <v>0.51900000000000002</v>
      </c>
      <c r="K427" s="2">
        <v>0.30499999999999999</v>
      </c>
      <c r="L427" s="2" t="str">
        <f>IF(ISNA(VLOOKUP(A427, 'countries_by_area'!A:A, 1, FALSE)), "Not Found", "Found")</f>
        <v>Found</v>
      </c>
      <c r="M427" s="2" t="str">
        <f>IF(ISNA(VLOOKUP(A427, APPEND!A:A, 1, FALSE)), "Not Found", "Found")</f>
        <v>Found</v>
      </c>
    </row>
    <row r="428" spans="1:13" x14ac:dyDescent="0.35">
      <c r="A428" t="s">
        <v>42</v>
      </c>
      <c r="B428" s="1">
        <v>42005</v>
      </c>
      <c r="C428" s="2">
        <v>3.903</v>
      </c>
      <c r="D428" s="2">
        <v>6.94</v>
      </c>
      <c r="E428" s="2">
        <v>0.76700000000000002</v>
      </c>
      <c r="F428" s="2">
        <v>52.4</v>
      </c>
      <c r="G428" s="2">
        <v>0.57399999999999995</v>
      </c>
      <c r="H428" s="2">
        <v>-0.05</v>
      </c>
      <c r="I428" s="2">
        <v>0.86599999999999999</v>
      </c>
      <c r="J428" s="2">
        <v>0.53800000000000003</v>
      </c>
      <c r="K428" s="2">
        <v>0.30099999999999999</v>
      </c>
      <c r="L428" s="2" t="str">
        <f>IF(ISNA(VLOOKUP(A428, 'countries_by_area'!A:A, 1, FALSE)), "Not Found", "Found")</f>
        <v>Found</v>
      </c>
      <c r="M428" s="2" t="str">
        <f>IF(ISNA(VLOOKUP(A428, APPEND!A:A, 1, FALSE)), "Not Found", "Found")</f>
        <v>Found</v>
      </c>
    </row>
    <row r="429" spans="1:13" x14ac:dyDescent="0.35">
      <c r="A429" t="s">
        <v>42</v>
      </c>
      <c r="B429" s="1">
        <v>42370</v>
      </c>
      <c r="C429" s="2">
        <v>4.5220000000000002</v>
      </c>
      <c r="D429" s="2">
        <v>6.9290000000000003</v>
      </c>
      <c r="E429" s="2">
        <v>0.86399999999999999</v>
      </c>
      <c r="F429" s="2">
        <v>52.825000000000003</v>
      </c>
      <c r="G429" s="2">
        <v>0.63700000000000001</v>
      </c>
      <c r="H429" s="2">
        <v>-2.7E-2</v>
      </c>
      <c r="I429" s="2">
        <v>0.875</v>
      </c>
      <c r="J429" s="2">
        <v>0.61</v>
      </c>
      <c r="K429" s="2">
        <v>0.222</v>
      </c>
      <c r="L429" s="2" t="str">
        <f>IF(ISNA(VLOOKUP(A429, 'countries_by_area'!A:A, 1, FALSE)), "Not Found", "Found")</f>
        <v>Found</v>
      </c>
      <c r="M429" s="2" t="str">
        <f>IF(ISNA(VLOOKUP(A429, APPEND!A:A, 1, FALSE)), "Not Found", "Found")</f>
        <v>Found</v>
      </c>
    </row>
    <row r="430" spans="1:13" x14ac:dyDescent="0.35">
      <c r="A430" t="s">
        <v>42</v>
      </c>
      <c r="B430" s="1">
        <v>42736</v>
      </c>
      <c r="C430" s="2">
        <v>4.3109999999999999</v>
      </c>
      <c r="D430" s="2">
        <v>6.931</v>
      </c>
      <c r="E430" s="2">
        <v>0.67</v>
      </c>
      <c r="F430" s="2">
        <v>53.25</v>
      </c>
      <c r="G430" s="2">
        <v>0.70399999999999996</v>
      </c>
      <c r="H430" s="2">
        <v>6.6000000000000003E-2</v>
      </c>
      <c r="I430" s="2">
        <v>0.80900000000000005</v>
      </c>
      <c r="J430" s="2">
        <v>0.54100000000000004</v>
      </c>
      <c r="K430" s="2">
        <v>0.40400000000000003</v>
      </c>
      <c r="L430" s="2" t="str">
        <f>IF(ISNA(VLOOKUP(A430, 'countries_by_area'!A:A, 1, FALSE)), "Not Found", "Found")</f>
        <v>Found</v>
      </c>
      <c r="M430" s="2" t="str">
        <f>IF(ISNA(VLOOKUP(A430, APPEND!A:A, 1, FALSE)), "Not Found", "Found")</f>
        <v>Found</v>
      </c>
    </row>
    <row r="431" spans="1:13" x14ac:dyDescent="0.35">
      <c r="A431" t="s">
        <v>42</v>
      </c>
      <c r="B431" s="1">
        <v>44562</v>
      </c>
      <c r="C431" s="2">
        <v>3.2069999999999999</v>
      </c>
      <c r="D431" s="2">
        <v>7.032</v>
      </c>
      <c r="E431" s="2">
        <v>0.65400000000000003</v>
      </c>
      <c r="F431" s="2">
        <v>55.375</v>
      </c>
      <c r="G431" s="2">
        <v>0.66400000000000003</v>
      </c>
      <c r="H431" s="2">
        <v>0.08</v>
      </c>
      <c r="I431" s="2">
        <v>0.83599999999999997</v>
      </c>
      <c r="J431" s="2">
        <v>0.56299999999999994</v>
      </c>
      <c r="K431" s="2">
        <v>0.46100000000000002</v>
      </c>
      <c r="L431" s="2" t="str">
        <f>IF(ISNA(VLOOKUP(A431, 'countries_by_area'!A:A, 1, FALSE)), "Not Found", "Found")</f>
        <v>Found</v>
      </c>
      <c r="M431" s="2" t="str">
        <f>IF(ISNA(VLOOKUP(A431, APPEND!A:A, 1, FALSE)), "Not Found", "Found")</f>
        <v>Found</v>
      </c>
    </row>
    <row r="432" spans="1:13" x14ac:dyDescent="0.35">
      <c r="A432" t="s">
        <v>42</v>
      </c>
      <c r="B432" s="1">
        <v>44927</v>
      </c>
      <c r="C432" s="2">
        <v>3.383</v>
      </c>
      <c r="D432" s="2">
        <v>7.0759999999999996</v>
      </c>
      <c r="E432" s="2">
        <v>0.57199999999999995</v>
      </c>
      <c r="F432" s="2">
        <v>55.8</v>
      </c>
      <c r="G432" s="2">
        <v>0.68700000000000006</v>
      </c>
      <c r="H432" s="2">
        <v>0.152</v>
      </c>
      <c r="I432" s="2">
        <v>0.83699999999999997</v>
      </c>
      <c r="J432" s="2">
        <v>0.54600000000000004</v>
      </c>
      <c r="K432" s="2">
        <v>0.497</v>
      </c>
      <c r="L432" s="2" t="str">
        <f>IF(ISNA(VLOOKUP(A432, 'countries_by_area'!A:A, 1, FALSE)), "Not Found", "Found")</f>
        <v>Found</v>
      </c>
      <c r="M432" s="2" t="str">
        <f>IF(ISNA(VLOOKUP(A432, APPEND!A:A, 1, FALSE)), "Not Found", "Found")</f>
        <v>Found</v>
      </c>
    </row>
    <row r="433" spans="1:13" x14ac:dyDescent="0.35">
      <c r="A433" t="s">
        <v>43</v>
      </c>
      <c r="B433" s="1">
        <v>38718</v>
      </c>
      <c r="C433" s="2">
        <v>7.0819999999999999</v>
      </c>
      <c r="D433" s="2">
        <v>9.6069999999999993</v>
      </c>
      <c r="E433" s="2">
        <v>0.93700000000000006</v>
      </c>
      <c r="F433" s="2">
        <v>68.56</v>
      </c>
      <c r="G433" s="2">
        <v>0.88200000000000001</v>
      </c>
      <c r="H433" s="2">
        <v>5.1999999999999998E-2</v>
      </c>
      <c r="I433" s="2">
        <v>0.79800000000000004</v>
      </c>
      <c r="J433" s="2">
        <v>0.81499999999999995</v>
      </c>
      <c r="K433" s="2">
        <v>0.23599999999999999</v>
      </c>
      <c r="L433" s="2" t="str">
        <f>IF(ISNA(VLOOKUP(A433, 'countries_by_area'!A:A, 1, FALSE)), "Not Found", "Found")</f>
        <v>Found</v>
      </c>
      <c r="M433" s="2" t="str">
        <f>IF(ISNA(VLOOKUP(A433, APPEND!A:A, 1, FALSE)), "Not Found", "Found")</f>
        <v>Found</v>
      </c>
    </row>
    <row r="434" spans="1:13" x14ac:dyDescent="0.35">
      <c r="A434" t="s">
        <v>43</v>
      </c>
      <c r="B434" s="1">
        <v>39083</v>
      </c>
      <c r="C434" s="2">
        <v>7.4320000000000004</v>
      </c>
      <c r="D434" s="2">
        <v>9.6720000000000006</v>
      </c>
      <c r="E434" s="2">
        <v>0.91800000000000004</v>
      </c>
      <c r="F434" s="2">
        <v>68.72</v>
      </c>
      <c r="G434" s="2">
        <v>0.92300000000000004</v>
      </c>
      <c r="H434" s="2">
        <v>8.8999999999999996E-2</v>
      </c>
      <c r="I434" s="2">
        <v>0.82</v>
      </c>
      <c r="J434" s="2">
        <v>0.82599999999999996</v>
      </c>
      <c r="K434" s="2">
        <v>0.24</v>
      </c>
      <c r="L434" s="2" t="str">
        <f>IF(ISNA(VLOOKUP(A434, 'countries_by_area'!A:A, 1, FALSE)), "Not Found", "Found")</f>
        <v>Found</v>
      </c>
      <c r="M434" s="2" t="str">
        <f>IF(ISNA(VLOOKUP(A434, APPEND!A:A, 1, FALSE)), "Not Found", "Found")</f>
        <v>Found</v>
      </c>
    </row>
    <row r="435" spans="1:13" x14ac:dyDescent="0.35">
      <c r="A435" t="s">
        <v>43</v>
      </c>
      <c r="B435" s="1">
        <v>39448</v>
      </c>
      <c r="C435" s="2">
        <v>6.851</v>
      </c>
      <c r="D435" s="2">
        <v>9.7040000000000006</v>
      </c>
      <c r="E435" s="2">
        <v>0.91600000000000004</v>
      </c>
      <c r="F435" s="2">
        <v>68.88</v>
      </c>
      <c r="G435" s="2">
        <v>0.91200000000000003</v>
      </c>
      <c r="H435" s="2">
        <v>8.6999999999999994E-2</v>
      </c>
      <c r="I435" s="2">
        <v>0.81599999999999995</v>
      </c>
      <c r="J435" s="2">
        <v>0.83799999999999997</v>
      </c>
      <c r="K435" s="2">
        <v>0.23300000000000001</v>
      </c>
      <c r="L435" s="2" t="str">
        <f>IF(ISNA(VLOOKUP(A435, 'countries_by_area'!A:A, 1, FALSE)), "Not Found", "Found")</f>
        <v>Found</v>
      </c>
      <c r="M435" s="2" t="str">
        <f>IF(ISNA(VLOOKUP(A435, APPEND!A:A, 1, FALSE)), "Not Found", "Found")</f>
        <v>Found</v>
      </c>
    </row>
    <row r="436" spans="1:13" x14ac:dyDescent="0.35">
      <c r="A436" t="s">
        <v>43</v>
      </c>
      <c r="B436" s="1">
        <v>39814</v>
      </c>
      <c r="C436" s="2">
        <v>7.6150000000000002</v>
      </c>
      <c r="D436" s="2">
        <v>9.6820000000000004</v>
      </c>
      <c r="E436" s="2">
        <v>0.9</v>
      </c>
      <c r="F436" s="2">
        <v>69.040000000000006</v>
      </c>
      <c r="G436" s="2">
        <v>0.88600000000000001</v>
      </c>
      <c r="H436" s="2">
        <v>5.7000000000000002E-2</v>
      </c>
      <c r="I436" s="2">
        <v>0.78700000000000003</v>
      </c>
      <c r="J436" s="2">
        <v>0.84</v>
      </c>
      <c r="K436" s="2">
        <v>0.217</v>
      </c>
      <c r="L436" s="2" t="str">
        <f>IF(ISNA(VLOOKUP(A436, 'countries_by_area'!A:A, 1, FALSE)), "Not Found", "Found")</f>
        <v>Found</v>
      </c>
      <c r="M436" s="2" t="str">
        <f>IF(ISNA(VLOOKUP(A436, APPEND!A:A, 1, FALSE)), "Not Found", "Found")</f>
        <v>Found</v>
      </c>
    </row>
    <row r="437" spans="1:13" x14ac:dyDescent="0.35">
      <c r="A437" t="s">
        <v>43</v>
      </c>
      <c r="B437" s="1">
        <v>40179</v>
      </c>
      <c r="C437" s="2">
        <v>7.2709999999999999</v>
      </c>
      <c r="D437" s="2">
        <v>9.7210000000000001</v>
      </c>
      <c r="E437" s="2">
        <v>0.91500000000000004</v>
      </c>
      <c r="F437" s="2">
        <v>69.2</v>
      </c>
      <c r="G437" s="2">
        <v>0.88100000000000001</v>
      </c>
      <c r="H437" s="2">
        <v>3.7999999999999999E-2</v>
      </c>
      <c r="I437" s="2">
        <v>0.76300000000000001</v>
      </c>
      <c r="J437" s="2">
        <v>0.82699999999999996</v>
      </c>
      <c r="K437" s="2">
        <v>0.221</v>
      </c>
      <c r="L437" s="2" t="str">
        <f>IF(ISNA(VLOOKUP(A437, 'countries_by_area'!A:A, 1, FALSE)), "Not Found", "Found")</f>
        <v>Found</v>
      </c>
      <c r="M437" s="2" t="str">
        <f>IF(ISNA(VLOOKUP(A437, APPEND!A:A, 1, FALSE)), "Not Found", "Found")</f>
        <v>Found</v>
      </c>
    </row>
    <row r="438" spans="1:13" x14ac:dyDescent="0.35">
      <c r="A438" t="s">
        <v>43</v>
      </c>
      <c r="B438" s="1">
        <v>40544</v>
      </c>
      <c r="C438" s="2">
        <v>7.2290000000000001</v>
      </c>
      <c r="D438" s="2">
        <v>9.7520000000000007</v>
      </c>
      <c r="E438" s="2">
        <v>0.89200000000000002</v>
      </c>
      <c r="F438" s="2">
        <v>69.36</v>
      </c>
      <c r="G438" s="2">
        <v>0.92600000000000005</v>
      </c>
      <c r="H438" s="2">
        <v>-4.2000000000000003E-2</v>
      </c>
      <c r="I438" s="2">
        <v>0.83699999999999997</v>
      </c>
      <c r="J438" s="2">
        <v>0.79400000000000004</v>
      </c>
      <c r="K438" s="2">
        <v>0.26900000000000002</v>
      </c>
      <c r="L438" s="2" t="str">
        <f>IF(ISNA(VLOOKUP(A438, 'countries_by_area'!A:A, 1, FALSE)), "Not Found", "Found")</f>
        <v>Found</v>
      </c>
      <c r="M438" s="2" t="str">
        <f>IF(ISNA(VLOOKUP(A438, APPEND!A:A, 1, FALSE)), "Not Found", "Found")</f>
        <v>Found</v>
      </c>
    </row>
    <row r="439" spans="1:13" x14ac:dyDescent="0.35">
      <c r="A439" t="s">
        <v>43</v>
      </c>
      <c r="B439" s="1">
        <v>40909</v>
      </c>
      <c r="C439" s="2">
        <v>7.2720000000000002</v>
      </c>
      <c r="D439" s="2">
        <v>9.7880000000000003</v>
      </c>
      <c r="E439" s="2">
        <v>0.90200000000000002</v>
      </c>
      <c r="F439" s="2">
        <v>69.52</v>
      </c>
      <c r="G439" s="2">
        <v>0.92900000000000005</v>
      </c>
      <c r="H439" s="2">
        <v>3.6999999999999998E-2</v>
      </c>
      <c r="I439" s="2">
        <v>0.79400000000000004</v>
      </c>
      <c r="J439" s="2">
        <v>0.83699999999999997</v>
      </c>
      <c r="K439" s="2">
        <v>0.26300000000000001</v>
      </c>
      <c r="L439" s="2" t="str">
        <f>IF(ISNA(VLOOKUP(A439, 'countries_by_area'!A:A, 1, FALSE)), "Not Found", "Found")</f>
        <v>Found</v>
      </c>
      <c r="M439" s="2" t="str">
        <f>IF(ISNA(VLOOKUP(A439, APPEND!A:A, 1, FALSE)), "Not Found", "Found")</f>
        <v>Found</v>
      </c>
    </row>
    <row r="440" spans="1:13" x14ac:dyDescent="0.35">
      <c r="A440" t="s">
        <v>43</v>
      </c>
      <c r="B440" s="1">
        <v>41275</v>
      </c>
      <c r="C440" s="2">
        <v>7.1580000000000004</v>
      </c>
      <c r="D440" s="2">
        <v>9.8010000000000002</v>
      </c>
      <c r="E440" s="2">
        <v>0.90200000000000002</v>
      </c>
      <c r="F440" s="2">
        <v>69.680000000000007</v>
      </c>
      <c r="G440" s="2">
        <v>0.89800000000000002</v>
      </c>
      <c r="H440" s="2">
        <v>8.9999999999999993E-3</v>
      </c>
      <c r="I440" s="2">
        <v>0.81299999999999994</v>
      </c>
      <c r="J440" s="2">
        <v>0.80900000000000005</v>
      </c>
      <c r="K440" s="2">
        <v>0.27800000000000002</v>
      </c>
      <c r="L440" s="2" t="str">
        <f>IF(ISNA(VLOOKUP(A440, 'countries_by_area'!A:A, 1, FALSE)), "Not Found", "Found")</f>
        <v>Found</v>
      </c>
      <c r="M440" s="2" t="str">
        <f>IF(ISNA(VLOOKUP(A440, APPEND!A:A, 1, FALSE)), "Not Found", "Found")</f>
        <v>Found</v>
      </c>
    </row>
    <row r="441" spans="1:13" x14ac:dyDescent="0.35">
      <c r="A441" t="s">
        <v>43</v>
      </c>
      <c r="B441" s="1">
        <v>41640</v>
      </c>
      <c r="C441" s="2">
        <v>7.2469999999999999</v>
      </c>
      <c r="D441" s="2">
        <v>9.8239999999999998</v>
      </c>
      <c r="E441" s="2">
        <v>0.91400000000000003</v>
      </c>
      <c r="F441" s="2">
        <v>69.84</v>
      </c>
      <c r="G441" s="2">
        <v>0.92700000000000005</v>
      </c>
      <c r="H441" s="2">
        <v>0</v>
      </c>
      <c r="I441" s="2">
        <v>0.78800000000000003</v>
      </c>
      <c r="J441" s="2">
        <v>0.79700000000000004</v>
      </c>
      <c r="K441" s="2">
        <v>0.28999999999999998</v>
      </c>
      <c r="L441" s="2" t="str">
        <f>IF(ISNA(VLOOKUP(A441, 'countries_by_area'!A:A, 1, FALSE)), "Not Found", "Found")</f>
        <v>Found</v>
      </c>
      <c r="M441" s="2" t="str">
        <f>IF(ISNA(VLOOKUP(A441, APPEND!A:A, 1, FALSE)), "Not Found", "Found")</f>
        <v>Found</v>
      </c>
    </row>
    <row r="442" spans="1:13" x14ac:dyDescent="0.35">
      <c r="A442" t="s">
        <v>43</v>
      </c>
      <c r="B442" s="1">
        <v>42005</v>
      </c>
      <c r="C442" s="2">
        <v>6.8540000000000001</v>
      </c>
      <c r="D442" s="2">
        <v>9.85</v>
      </c>
      <c r="E442" s="2">
        <v>0.878</v>
      </c>
      <c r="F442" s="2">
        <v>70</v>
      </c>
      <c r="G442" s="2">
        <v>0.90700000000000003</v>
      </c>
      <c r="H442" s="2">
        <v>-6.8000000000000005E-2</v>
      </c>
      <c r="I442" s="2">
        <v>0.76100000000000001</v>
      </c>
      <c r="J442" s="2">
        <v>0.81100000000000005</v>
      </c>
      <c r="K442" s="2">
        <v>0.28599999999999998</v>
      </c>
      <c r="L442" s="2" t="str">
        <f>IF(ISNA(VLOOKUP(A442, 'countries_by_area'!A:A, 1, FALSE)), "Not Found", "Found")</f>
        <v>Found</v>
      </c>
      <c r="M442" s="2" t="str">
        <f>IF(ISNA(VLOOKUP(A442, APPEND!A:A, 1, FALSE)), "Not Found", "Found")</f>
        <v>Found</v>
      </c>
    </row>
    <row r="443" spans="1:13" x14ac:dyDescent="0.35">
      <c r="A443" t="s">
        <v>43</v>
      </c>
      <c r="B443" s="1">
        <v>42370</v>
      </c>
      <c r="C443" s="2">
        <v>7.1360000000000001</v>
      </c>
      <c r="D443" s="2">
        <v>9.8810000000000002</v>
      </c>
      <c r="E443" s="2">
        <v>0.90100000000000002</v>
      </c>
      <c r="F443" s="2">
        <v>70</v>
      </c>
      <c r="G443" s="2">
        <v>0.873</v>
      </c>
      <c r="H443" s="2">
        <v>-4.2000000000000003E-2</v>
      </c>
      <c r="I443" s="2">
        <v>0.78100000000000003</v>
      </c>
      <c r="J443" s="2">
        <v>0.83</v>
      </c>
      <c r="K443" s="2">
        <v>0.28100000000000003</v>
      </c>
      <c r="L443" s="2" t="str">
        <f>IF(ISNA(VLOOKUP(A443, 'countries_by_area'!A:A, 1, FALSE)), "Not Found", "Found")</f>
        <v>Found</v>
      </c>
      <c r="M443" s="2" t="str">
        <f>IF(ISNA(VLOOKUP(A443, APPEND!A:A, 1, FALSE)), "Not Found", "Found")</f>
        <v>Found</v>
      </c>
    </row>
    <row r="444" spans="1:13" x14ac:dyDescent="0.35">
      <c r="A444" t="s">
        <v>43</v>
      </c>
      <c r="B444" s="1">
        <v>42736</v>
      </c>
      <c r="C444" s="2">
        <v>7.2249999999999996</v>
      </c>
      <c r="D444" s="2">
        <v>9.9120000000000008</v>
      </c>
      <c r="E444" s="2">
        <v>0.92200000000000004</v>
      </c>
      <c r="F444" s="2">
        <v>70</v>
      </c>
      <c r="G444" s="2">
        <v>0.93600000000000005</v>
      </c>
      <c r="H444" s="2">
        <v>-8.5999999999999993E-2</v>
      </c>
      <c r="I444" s="2">
        <v>0.74199999999999999</v>
      </c>
      <c r="J444" s="2">
        <v>0.79100000000000004</v>
      </c>
      <c r="K444" s="2">
        <v>0.27500000000000002</v>
      </c>
      <c r="L444" s="2" t="str">
        <f>IF(ISNA(VLOOKUP(A444, 'countries_by_area'!A:A, 1, FALSE)), "Not Found", "Found")</f>
        <v>Found</v>
      </c>
      <c r="M444" s="2" t="str">
        <f>IF(ISNA(VLOOKUP(A444, APPEND!A:A, 1, FALSE)), "Not Found", "Found")</f>
        <v>Found</v>
      </c>
    </row>
    <row r="445" spans="1:13" x14ac:dyDescent="0.35">
      <c r="A445" t="s">
        <v>43</v>
      </c>
      <c r="B445" s="1">
        <v>43101</v>
      </c>
      <c r="C445" s="2">
        <v>7.141</v>
      </c>
      <c r="D445" s="2">
        <v>9.9280000000000008</v>
      </c>
      <c r="E445" s="2">
        <v>0.876</v>
      </c>
      <c r="F445" s="2">
        <v>70</v>
      </c>
      <c r="G445" s="2">
        <v>0.94199999999999995</v>
      </c>
      <c r="H445" s="2">
        <v>-0.11700000000000001</v>
      </c>
      <c r="I445" s="2">
        <v>0.78100000000000003</v>
      </c>
      <c r="J445" s="2">
        <v>0.80200000000000005</v>
      </c>
      <c r="K445" s="2">
        <v>0.32600000000000001</v>
      </c>
      <c r="L445" s="2" t="str">
        <f>IF(ISNA(VLOOKUP(A445, 'countries_by_area'!A:A, 1, FALSE)), "Not Found", "Found")</f>
        <v>Found</v>
      </c>
      <c r="M445" s="2" t="str">
        <f>IF(ISNA(VLOOKUP(A445, APPEND!A:A, 1, FALSE)), "Not Found", "Found")</f>
        <v>Found</v>
      </c>
    </row>
    <row r="446" spans="1:13" x14ac:dyDescent="0.35">
      <c r="A446" t="s">
        <v>43</v>
      </c>
      <c r="B446" s="1">
        <v>43466</v>
      </c>
      <c r="C446" s="2">
        <v>6.9980000000000002</v>
      </c>
      <c r="D446" s="2">
        <v>9.9440000000000008</v>
      </c>
      <c r="E446" s="2">
        <v>0.90600000000000003</v>
      </c>
      <c r="F446" s="2">
        <v>70</v>
      </c>
      <c r="G446" s="2">
        <v>0.92700000000000005</v>
      </c>
      <c r="H446" s="2">
        <v>-0.156</v>
      </c>
      <c r="I446" s="2">
        <v>0.83599999999999997</v>
      </c>
      <c r="J446" s="2">
        <v>0.79100000000000004</v>
      </c>
      <c r="K446" s="2">
        <v>0.30299999999999999</v>
      </c>
      <c r="L446" s="2" t="str">
        <f>IF(ISNA(VLOOKUP(A446, 'countries_by_area'!A:A, 1, FALSE)), "Not Found", "Found")</f>
        <v>Found</v>
      </c>
      <c r="M446" s="2" t="str">
        <f>IF(ISNA(VLOOKUP(A446, APPEND!A:A, 1, FALSE)), "Not Found", "Found")</f>
        <v>Found</v>
      </c>
    </row>
    <row r="447" spans="1:13" x14ac:dyDescent="0.35">
      <c r="A447" t="s">
        <v>43</v>
      </c>
      <c r="B447" s="1">
        <v>43831</v>
      </c>
      <c r="C447" s="2">
        <v>6.3380000000000001</v>
      </c>
      <c r="D447" s="2">
        <v>9.8919999999999995</v>
      </c>
      <c r="E447" s="2">
        <v>0.83399999999999996</v>
      </c>
      <c r="F447" s="2">
        <v>70</v>
      </c>
      <c r="G447" s="2">
        <v>0.88900000000000001</v>
      </c>
      <c r="H447" s="2">
        <v>-0.13900000000000001</v>
      </c>
      <c r="I447" s="2">
        <v>0.77200000000000002</v>
      </c>
      <c r="J447" s="2">
        <v>0.75900000000000001</v>
      </c>
      <c r="K447" s="2">
        <v>0.35</v>
      </c>
      <c r="L447" s="2" t="str">
        <f>IF(ISNA(VLOOKUP(A447, 'countries_by_area'!A:A, 1, FALSE)), "Not Found", "Found")</f>
        <v>Found</v>
      </c>
      <c r="M447" s="2" t="str">
        <f>IF(ISNA(VLOOKUP(A447, APPEND!A:A, 1, FALSE)), "Not Found", "Found")</f>
        <v>Found</v>
      </c>
    </row>
    <row r="448" spans="1:13" x14ac:dyDescent="0.35">
      <c r="A448" t="s">
        <v>43</v>
      </c>
      <c r="B448" s="1">
        <v>44197</v>
      </c>
      <c r="C448" s="2">
        <v>6.4080000000000004</v>
      </c>
      <c r="D448" s="2">
        <v>9.9610000000000003</v>
      </c>
      <c r="E448" s="2">
        <v>0.876</v>
      </c>
      <c r="F448" s="2">
        <v>70</v>
      </c>
      <c r="G448" s="2">
        <v>0.88700000000000001</v>
      </c>
      <c r="H448" s="2">
        <v>-2.9000000000000001E-2</v>
      </c>
      <c r="I448" s="2">
        <v>0.78200000000000003</v>
      </c>
      <c r="J448" s="2">
        <v>0.77400000000000002</v>
      </c>
      <c r="K448" s="2">
        <v>0.318</v>
      </c>
      <c r="L448" s="2" t="str">
        <f>IF(ISNA(VLOOKUP(A448, 'countries_by_area'!A:A, 1, FALSE)), "Not Found", "Found")</f>
        <v>Found</v>
      </c>
      <c r="M448" s="2" t="str">
        <f>IF(ISNA(VLOOKUP(A448, APPEND!A:A, 1, FALSE)), "Not Found", "Found")</f>
        <v>Found</v>
      </c>
    </row>
    <row r="449" spans="1:13" x14ac:dyDescent="0.35">
      <c r="A449" t="s">
        <v>43</v>
      </c>
      <c r="B449" s="1">
        <v>44562</v>
      </c>
      <c r="C449" s="2">
        <v>7.077</v>
      </c>
      <c r="D449" s="2">
        <v>9.9979999999999993</v>
      </c>
      <c r="E449" s="2">
        <v>0.90200000000000002</v>
      </c>
      <c r="F449" s="2">
        <v>70</v>
      </c>
      <c r="G449" s="2">
        <v>0.91</v>
      </c>
      <c r="H449" s="2">
        <v>-4.9000000000000002E-2</v>
      </c>
      <c r="I449" s="2">
        <v>0.751</v>
      </c>
      <c r="J449" s="2">
        <v>0.79300000000000004</v>
      </c>
      <c r="K449" s="2">
        <v>0.27200000000000002</v>
      </c>
      <c r="L449" s="2" t="str">
        <f>IF(ISNA(VLOOKUP(A449, 'countries_by_area'!A:A, 1, FALSE)), "Not Found", "Found")</f>
        <v>Found</v>
      </c>
      <c r="M449" s="2" t="str">
        <f>IF(ISNA(VLOOKUP(A449, APPEND!A:A, 1, FALSE)), "Not Found", "Found")</f>
        <v>Found</v>
      </c>
    </row>
    <row r="450" spans="1:13" x14ac:dyDescent="0.35">
      <c r="A450" t="s">
        <v>43</v>
      </c>
      <c r="B450" s="1">
        <v>44927</v>
      </c>
      <c r="C450" s="2">
        <v>7.3840000000000003</v>
      </c>
      <c r="D450" s="2">
        <v>10.021000000000001</v>
      </c>
      <c r="E450" s="2">
        <v>0.875</v>
      </c>
      <c r="F450" s="2">
        <v>70</v>
      </c>
      <c r="G450" s="2">
        <v>0.93300000000000005</v>
      </c>
      <c r="H450" s="2">
        <v>-6.7000000000000004E-2</v>
      </c>
      <c r="I450" s="2">
        <v>0.76700000000000002</v>
      </c>
      <c r="J450" s="2">
        <v>0.80600000000000005</v>
      </c>
      <c r="K450" s="2">
        <v>0.28199999999999997</v>
      </c>
      <c r="L450" s="2" t="str">
        <f>IF(ISNA(VLOOKUP(A450, 'countries_by_area'!A:A, 1, FALSE)), "Not Found", "Found")</f>
        <v>Found</v>
      </c>
      <c r="M450" s="2" t="str">
        <f>IF(ISNA(VLOOKUP(A450, APPEND!A:A, 1, FALSE)), "Not Found", "Found")</f>
        <v>Found</v>
      </c>
    </row>
    <row r="451" spans="1:13" x14ac:dyDescent="0.35">
      <c r="A451" t="s">
        <v>44</v>
      </c>
      <c r="B451" s="1">
        <v>39083</v>
      </c>
      <c r="C451" s="2">
        <v>5.8209999999999997</v>
      </c>
      <c r="D451" s="2">
        <v>10.173999999999999</v>
      </c>
      <c r="E451" s="2">
        <v>0.91</v>
      </c>
      <c r="F451" s="2">
        <v>66.94</v>
      </c>
      <c r="G451" s="2">
        <v>0.66200000000000003</v>
      </c>
      <c r="H451" s="2">
        <v>-9.9000000000000005E-2</v>
      </c>
      <c r="I451" s="2">
        <v>0.93400000000000005</v>
      </c>
      <c r="J451" s="2">
        <v>0.55000000000000004</v>
      </c>
      <c r="K451" s="2">
        <v>0.33700000000000002</v>
      </c>
      <c r="L451" s="2" t="str">
        <f>IF(ISNA(VLOOKUP(A451, 'countries_by_area'!A:A, 1, FALSE)), "Not Found", "Found")</f>
        <v>Found</v>
      </c>
      <c r="M451" s="2" t="str">
        <f>IF(ISNA(VLOOKUP(A451, APPEND!A:A, 1, FALSE)), "Not Found", "Found")</f>
        <v>Found</v>
      </c>
    </row>
    <row r="452" spans="1:13" x14ac:dyDescent="0.35">
      <c r="A452" t="s">
        <v>44</v>
      </c>
      <c r="B452" s="1">
        <v>39814</v>
      </c>
      <c r="C452" s="2">
        <v>5.4329999999999998</v>
      </c>
      <c r="D452" s="2">
        <v>10.119999999999999</v>
      </c>
      <c r="E452" s="2">
        <v>0.86099999999999999</v>
      </c>
      <c r="F452" s="2">
        <v>67.180000000000007</v>
      </c>
      <c r="G452" s="2">
        <v>0.54900000000000004</v>
      </c>
      <c r="H452" s="2">
        <v>-0.27800000000000002</v>
      </c>
      <c r="I452" s="2">
        <v>0.95799999999999996</v>
      </c>
      <c r="J452" s="2">
        <v>0.55700000000000005</v>
      </c>
      <c r="K452" s="2">
        <v>0.27200000000000002</v>
      </c>
      <c r="L452" s="2" t="str">
        <f>IF(ISNA(VLOOKUP(A452, 'countries_by_area'!A:A, 1, FALSE)), "Not Found", "Found")</f>
        <v>Found</v>
      </c>
      <c r="M452" s="2" t="str">
        <f>IF(ISNA(VLOOKUP(A452, APPEND!A:A, 1, FALSE)), "Not Found", "Found")</f>
        <v>Found</v>
      </c>
    </row>
    <row r="453" spans="1:13" x14ac:dyDescent="0.35">
      <c r="A453" t="s">
        <v>44</v>
      </c>
      <c r="B453" s="1">
        <v>40179</v>
      </c>
      <c r="C453" s="2">
        <v>5.5960000000000001</v>
      </c>
      <c r="D453" s="2">
        <v>10.11</v>
      </c>
      <c r="E453" s="2">
        <v>0.79600000000000004</v>
      </c>
      <c r="F453" s="2">
        <v>67.3</v>
      </c>
      <c r="G453" s="2">
        <v>0.56399999999999995</v>
      </c>
      <c r="H453" s="2">
        <v>-0.24399999999999999</v>
      </c>
      <c r="I453" s="2">
        <v>0.97299999999999998</v>
      </c>
      <c r="J453" s="2">
        <v>0.55400000000000005</v>
      </c>
      <c r="K453" s="2">
        <v>0.25900000000000001</v>
      </c>
      <c r="L453" s="2" t="str">
        <f>IF(ISNA(VLOOKUP(A453, 'countries_by_area'!A:A, 1, FALSE)), "Not Found", "Found")</f>
        <v>Found</v>
      </c>
      <c r="M453" s="2" t="str">
        <f>IF(ISNA(VLOOKUP(A453, APPEND!A:A, 1, FALSE)), "Not Found", "Found")</f>
        <v>Found</v>
      </c>
    </row>
    <row r="454" spans="1:13" x14ac:dyDescent="0.35">
      <c r="A454" t="s">
        <v>44</v>
      </c>
      <c r="B454" s="1">
        <v>40544</v>
      </c>
      <c r="C454" s="2">
        <v>5.3849999999999998</v>
      </c>
      <c r="D454" s="2">
        <v>10.113</v>
      </c>
      <c r="E454" s="2">
        <v>0.79</v>
      </c>
      <c r="F454" s="2">
        <v>67.42</v>
      </c>
      <c r="G454" s="2">
        <v>0.51700000000000002</v>
      </c>
      <c r="H454" s="2">
        <v>-0.20499999999999999</v>
      </c>
      <c r="I454" s="2">
        <v>0.97699999999999998</v>
      </c>
      <c r="J454" s="2">
        <v>0.55200000000000005</v>
      </c>
      <c r="K454" s="2">
        <v>0.27300000000000002</v>
      </c>
      <c r="L454" s="2" t="str">
        <f>IF(ISNA(VLOOKUP(A454, 'countries_by_area'!A:A, 1, FALSE)), "Not Found", "Found")</f>
        <v>Found</v>
      </c>
      <c r="M454" s="2" t="str">
        <f>IF(ISNA(VLOOKUP(A454, APPEND!A:A, 1, FALSE)), "Not Found", "Found")</f>
        <v>Found</v>
      </c>
    </row>
    <row r="455" spans="1:13" x14ac:dyDescent="0.35">
      <c r="A455" t="s">
        <v>44</v>
      </c>
      <c r="B455" s="1">
        <v>40909</v>
      </c>
      <c r="C455" s="2">
        <v>6.0279999999999996</v>
      </c>
      <c r="D455" s="2">
        <v>10.092000000000001</v>
      </c>
      <c r="E455" s="2">
        <v>0.77600000000000002</v>
      </c>
      <c r="F455" s="2">
        <v>67.540000000000006</v>
      </c>
      <c r="G455" s="2">
        <v>0.54200000000000004</v>
      </c>
      <c r="H455" s="2">
        <v>-0.25</v>
      </c>
      <c r="I455" s="2">
        <v>0.92400000000000004</v>
      </c>
      <c r="J455" s="2">
        <v>0.57199999999999995</v>
      </c>
      <c r="K455" s="2">
        <v>0.27100000000000002</v>
      </c>
      <c r="L455" s="2" t="str">
        <f>IF(ISNA(VLOOKUP(A455, 'countries_by_area'!A:A, 1, FALSE)), "Not Found", "Found")</f>
        <v>Found</v>
      </c>
      <c r="M455" s="2" t="str">
        <f>IF(ISNA(VLOOKUP(A455, APPEND!A:A, 1, FALSE)), "Not Found", "Found")</f>
        <v>Found</v>
      </c>
    </row>
    <row r="456" spans="1:13" x14ac:dyDescent="0.35">
      <c r="A456" t="s">
        <v>44</v>
      </c>
      <c r="B456" s="1">
        <v>41275</v>
      </c>
      <c r="C456" s="2">
        <v>5.8849999999999998</v>
      </c>
      <c r="D456" s="2">
        <v>10.090999999999999</v>
      </c>
      <c r="E456" s="2">
        <v>0.751</v>
      </c>
      <c r="F456" s="2">
        <v>67.66</v>
      </c>
      <c r="G456" s="2">
        <v>0.627</v>
      </c>
      <c r="H456" s="2">
        <v>-0.21099999999999999</v>
      </c>
      <c r="I456" s="2">
        <v>0.93600000000000005</v>
      </c>
      <c r="J456" s="2">
        <v>0.55400000000000005</v>
      </c>
      <c r="K456" s="2">
        <v>0.28499999999999998</v>
      </c>
      <c r="L456" s="2" t="str">
        <f>IF(ISNA(VLOOKUP(A456, 'countries_by_area'!A:A, 1, FALSE)), "Not Found", "Found")</f>
        <v>Found</v>
      </c>
      <c r="M456" s="2" t="str">
        <f>IF(ISNA(VLOOKUP(A456, APPEND!A:A, 1, FALSE)), "Not Found", "Found")</f>
        <v>Found</v>
      </c>
    </row>
    <row r="457" spans="1:13" x14ac:dyDescent="0.35">
      <c r="A457" t="s">
        <v>44</v>
      </c>
      <c r="B457" s="1">
        <v>41640</v>
      </c>
      <c r="C457" s="2">
        <v>5.3810000000000002</v>
      </c>
      <c r="D457" s="2">
        <v>10.090999999999999</v>
      </c>
      <c r="E457" s="2">
        <v>0.64600000000000002</v>
      </c>
      <c r="F457" s="2">
        <v>67.78</v>
      </c>
      <c r="G457" s="2">
        <v>0.51900000000000002</v>
      </c>
      <c r="H457" s="2">
        <v>0.125</v>
      </c>
      <c r="I457" s="2">
        <v>0.91800000000000004</v>
      </c>
      <c r="J457" s="2">
        <v>0.54500000000000004</v>
      </c>
      <c r="K457" s="2">
        <v>0.28599999999999998</v>
      </c>
      <c r="L457" s="2" t="str">
        <f>IF(ISNA(VLOOKUP(A457, 'countries_by_area'!A:A, 1, FALSE)), "Not Found", "Found")</f>
        <v>Found</v>
      </c>
      <c r="M457" s="2" t="str">
        <f>IF(ISNA(VLOOKUP(A457, APPEND!A:A, 1, FALSE)), "Not Found", "Found")</f>
        <v>Found</v>
      </c>
    </row>
    <row r="458" spans="1:13" x14ac:dyDescent="0.35">
      <c r="A458" t="s">
        <v>44</v>
      </c>
      <c r="B458" s="1">
        <v>42005</v>
      </c>
      <c r="C458" s="2">
        <v>5.2050000000000001</v>
      </c>
      <c r="D458" s="2">
        <v>10.124000000000001</v>
      </c>
      <c r="E458" s="2">
        <v>0.76800000000000002</v>
      </c>
      <c r="F458" s="2">
        <v>67.900000000000006</v>
      </c>
      <c r="G458" s="2">
        <v>0.69399999999999995</v>
      </c>
      <c r="H458" s="2">
        <v>-0.104</v>
      </c>
      <c r="I458" s="2">
        <v>0.84899999999999998</v>
      </c>
      <c r="J458" s="2">
        <v>0.56999999999999995</v>
      </c>
      <c r="K458" s="2">
        <v>0.29399999999999998</v>
      </c>
      <c r="L458" s="2" t="str">
        <f>IF(ISNA(VLOOKUP(A458, 'countries_by_area'!A:A, 1, FALSE)), "Not Found", "Found")</f>
        <v>Found</v>
      </c>
      <c r="M458" s="2" t="str">
        <f>IF(ISNA(VLOOKUP(A458, APPEND!A:A, 1, FALSE)), "Not Found", "Found")</f>
        <v>Found</v>
      </c>
    </row>
    <row r="459" spans="1:13" x14ac:dyDescent="0.35">
      <c r="A459" t="s">
        <v>44</v>
      </c>
      <c r="B459" s="1">
        <v>42370</v>
      </c>
      <c r="C459" s="2">
        <v>5.4169999999999998</v>
      </c>
      <c r="D459" s="2">
        <v>10.166</v>
      </c>
      <c r="E459" s="2">
        <v>0.79800000000000004</v>
      </c>
      <c r="F459" s="2">
        <v>68.075000000000003</v>
      </c>
      <c r="G459" s="2">
        <v>0.67200000000000004</v>
      </c>
      <c r="H459" s="2">
        <v>-7.1999999999999995E-2</v>
      </c>
      <c r="I459" s="2">
        <v>0.88400000000000001</v>
      </c>
      <c r="J459" s="2">
        <v>0.56899999999999995</v>
      </c>
      <c r="K459" s="2">
        <v>0.33700000000000002</v>
      </c>
      <c r="L459" s="2" t="str">
        <f>IF(ISNA(VLOOKUP(A459, 'countries_by_area'!A:A, 1, FALSE)), "Not Found", "Found")</f>
        <v>Found</v>
      </c>
      <c r="M459" s="2" t="str">
        <f>IF(ISNA(VLOOKUP(A459, APPEND!A:A, 1, FALSE)), "Not Found", "Found")</f>
        <v>Found</v>
      </c>
    </row>
    <row r="460" spans="1:13" x14ac:dyDescent="0.35">
      <c r="A460" t="s">
        <v>44</v>
      </c>
      <c r="B460" s="1">
        <v>42736</v>
      </c>
      <c r="C460" s="2">
        <v>5.343</v>
      </c>
      <c r="D460" s="2">
        <v>10.211</v>
      </c>
      <c r="E460" s="2">
        <v>0.77</v>
      </c>
      <c r="F460" s="2">
        <v>68.25</v>
      </c>
      <c r="G460" s="2">
        <v>0.71599999999999997</v>
      </c>
      <c r="H460" s="2">
        <v>-0.112</v>
      </c>
      <c r="I460" s="2">
        <v>0.89200000000000002</v>
      </c>
      <c r="J460" s="2">
        <v>0.61799999999999999</v>
      </c>
      <c r="K460" s="2">
        <v>0.316</v>
      </c>
      <c r="L460" s="2" t="str">
        <f>IF(ISNA(VLOOKUP(A460, 'countries_by_area'!A:A, 1, FALSE)), "Not Found", "Found")</f>
        <v>Found</v>
      </c>
      <c r="M460" s="2" t="str">
        <f>IF(ISNA(VLOOKUP(A460, APPEND!A:A, 1, FALSE)), "Not Found", "Found")</f>
        <v>Found</v>
      </c>
    </row>
    <row r="461" spans="1:13" x14ac:dyDescent="0.35">
      <c r="A461" t="s">
        <v>44</v>
      </c>
      <c r="B461" s="1">
        <v>43101</v>
      </c>
      <c r="C461" s="2">
        <v>5.5359999999999996</v>
      </c>
      <c r="D461" s="2">
        <v>10.247999999999999</v>
      </c>
      <c r="E461" s="2">
        <v>0.91</v>
      </c>
      <c r="F461" s="2">
        <v>68.424999999999997</v>
      </c>
      <c r="G461" s="2">
        <v>0.69099999999999995</v>
      </c>
      <c r="H461" s="2">
        <v>-0.158</v>
      </c>
      <c r="I461" s="2">
        <v>0.92500000000000004</v>
      </c>
      <c r="J461" s="2">
        <v>0.51200000000000001</v>
      </c>
      <c r="K461" s="2">
        <v>0.28999999999999998</v>
      </c>
      <c r="L461" s="2" t="str">
        <f>IF(ISNA(VLOOKUP(A461, 'countries_by_area'!A:A, 1, FALSE)), "Not Found", "Found")</f>
        <v>Found</v>
      </c>
      <c r="M461" s="2" t="str">
        <f>IF(ISNA(VLOOKUP(A461, APPEND!A:A, 1, FALSE)), "Not Found", "Found")</f>
        <v>Found</v>
      </c>
    </row>
    <row r="462" spans="1:13" x14ac:dyDescent="0.35">
      <c r="A462" t="s">
        <v>44</v>
      </c>
      <c r="B462" s="1">
        <v>43466</v>
      </c>
      <c r="C462" s="2">
        <v>5.6260000000000003</v>
      </c>
      <c r="D462" s="2">
        <v>10.287000000000001</v>
      </c>
      <c r="E462" s="2">
        <v>0.93600000000000005</v>
      </c>
      <c r="F462" s="2">
        <v>68.599999999999994</v>
      </c>
      <c r="G462" s="2">
        <v>0.73899999999999999</v>
      </c>
      <c r="H462" s="2">
        <v>-0.14499999999999999</v>
      </c>
      <c r="I462" s="2">
        <v>0.93200000000000005</v>
      </c>
      <c r="J462" s="2">
        <v>0.504</v>
      </c>
      <c r="K462" s="2">
        <v>0.26900000000000002</v>
      </c>
      <c r="L462" s="2" t="str">
        <f>IF(ISNA(VLOOKUP(A462, 'countries_by_area'!A:A, 1, FALSE)), "Not Found", "Found")</f>
        <v>Found</v>
      </c>
      <c r="M462" s="2" t="str">
        <f>IF(ISNA(VLOOKUP(A462, APPEND!A:A, 1, FALSE)), "Not Found", "Found")</f>
        <v>Found</v>
      </c>
    </row>
    <row r="463" spans="1:13" x14ac:dyDescent="0.35">
      <c r="A463" t="s">
        <v>44</v>
      </c>
      <c r="B463" s="1">
        <v>43831</v>
      </c>
      <c r="C463" s="2">
        <v>6.508</v>
      </c>
      <c r="D463" s="2">
        <v>10.202</v>
      </c>
      <c r="E463" s="2">
        <v>0.92300000000000004</v>
      </c>
      <c r="F463" s="2">
        <v>68.775000000000006</v>
      </c>
      <c r="G463" s="2">
        <v>0.83699999999999997</v>
      </c>
      <c r="H463" s="2">
        <v>-7.0999999999999994E-2</v>
      </c>
      <c r="I463" s="2">
        <v>0.96099999999999997</v>
      </c>
      <c r="J463" s="2">
        <v>0.68100000000000005</v>
      </c>
      <c r="K463" s="2">
        <v>0.28599999999999998</v>
      </c>
      <c r="L463" s="2" t="str">
        <f>IF(ISNA(VLOOKUP(A463, 'countries_by_area'!A:A, 1, FALSE)), "Not Found", "Found")</f>
        <v>Found</v>
      </c>
      <c r="M463" s="2" t="str">
        <f>IF(ISNA(VLOOKUP(A463, APPEND!A:A, 1, FALSE)), "Not Found", "Found")</f>
        <v>Found</v>
      </c>
    </row>
    <row r="464" spans="1:13" x14ac:dyDescent="0.35">
      <c r="A464" t="s">
        <v>44</v>
      </c>
      <c r="B464" s="1">
        <v>44197</v>
      </c>
      <c r="C464" s="2">
        <v>6.2869999999999999</v>
      </c>
      <c r="D464" s="2">
        <v>10.367000000000001</v>
      </c>
      <c r="E464" s="2">
        <v>0.91800000000000004</v>
      </c>
      <c r="F464" s="2">
        <v>68.95</v>
      </c>
      <c r="G464" s="2">
        <v>0.84199999999999997</v>
      </c>
      <c r="H464" s="2">
        <v>1E-3</v>
      </c>
      <c r="I464" s="2">
        <v>0.93400000000000005</v>
      </c>
      <c r="J464" s="2">
        <v>0.64</v>
      </c>
      <c r="K464" s="2">
        <v>0.27400000000000002</v>
      </c>
      <c r="L464" s="2" t="str">
        <f>IF(ISNA(VLOOKUP(A464, 'countries_by_area'!A:A, 1, FALSE)), "Not Found", "Found")</f>
        <v>Found</v>
      </c>
      <c r="M464" s="2" t="str">
        <f>IF(ISNA(VLOOKUP(A464, APPEND!A:A, 1, FALSE)), "Not Found", "Found")</f>
        <v>Found</v>
      </c>
    </row>
    <row r="465" spans="1:13" x14ac:dyDescent="0.35">
      <c r="A465" t="s">
        <v>44</v>
      </c>
      <c r="B465" s="1">
        <v>44562</v>
      </c>
      <c r="C465" s="2">
        <v>5.5789999999999997</v>
      </c>
      <c r="D465" s="2">
        <v>10.435</v>
      </c>
      <c r="E465" s="2">
        <v>0.91</v>
      </c>
      <c r="F465" s="2">
        <v>69.125</v>
      </c>
      <c r="G465" s="2">
        <v>0.59299999999999997</v>
      </c>
      <c r="H465" s="2">
        <v>-0.21299999999999999</v>
      </c>
      <c r="I465" s="2">
        <v>0.875</v>
      </c>
      <c r="J465" s="2">
        <v>0.57299999999999995</v>
      </c>
      <c r="K465" s="2">
        <v>0.26700000000000002</v>
      </c>
      <c r="L465" s="2" t="str">
        <f>IF(ISNA(VLOOKUP(A465, 'countries_by_area'!A:A, 1, FALSE)), "Not Found", "Found")</f>
        <v>Found</v>
      </c>
      <c r="M465" s="2" t="str">
        <f>IF(ISNA(VLOOKUP(A465, APPEND!A:A, 1, FALSE)), "Not Found", "Found")</f>
        <v>Found</v>
      </c>
    </row>
    <row r="466" spans="1:13" x14ac:dyDescent="0.35">
      <c r="A466" t="s">
        <v>44</v>
      </c>
      <c r="B466" s="1">
        <v>44927</v>
      </c>
      <c r="C466" s="2">
        <v>5.9580000000000002</v>
      </c>
      <c r="D466" s="2">
        <v>10.462</v>
      </c>
      <c r="E466" s="2">
        <v>0.90900000000000003</v>
      </c>
      <c r="F466" s="2">
        <v>69.3</v>
      </c>
      <c r="G466" s="2">
        <v>0.57299999999999995</v>
      </c>
      <c r="H466" s="2">
        <v>-0.20499999999999999</v>
      </c>
      <c r="I466" s="2">
        <v>0.81</v>
      </c>
      <c r="J466" s="2">
        <v>0.61</v>
      </c>
      <c r="K466" s="2">
        <v>0.23</v>
      </c>
      <c r="L466" s="2" t="str">
        <f>IF(ISNA(VLOOKUP(A466, 'countries_by_area'!A:A, 1, FALSE)), "Not Found", "Found")</f>
        <v>Found</v>
      </c>
      <c r="M466" s="2" t="str">
        <f>IF(ISNA(VLOOKUP(A466, APPEND!A:A, 1, FALSE)), "Not Found", "Found")</f>
        <v>Found</v>
      </c>
    </row>
    <row r="467" spans="1:13" x14ac:dyDescent="0.35">
      <c r="A467" t="s">
        <v>45</v>
      </c>
      <c r="B467" s="1">
        <v>38718</v>
      </c>
      <c r="C467" s="2">
        <v>6.2380000000000004</v>
      </c>
      <c r="D467" s="2">
        <v>10.567</v>
      </c>
      <c r="E467" s="2">
        <v>0.878</v>
      </c>
      <c r="F467" s="2">
        <v>70.16</v>
      </c>
      <c r="G467" s="2">
        <v>0.83599999999999997</v>
      </c>
      <c r="H467" s="2">
        <v>1.2E-2</v>
      </c>
      <c r="I467" s="2">
        <v>0.71199999999999997</v>
      </c>
      <c r="J467" s="2">
        <v>0.70399999999999996</v>
      </c>
      <c r="K467" s="2">
        <v>0.253</v>
      </c>
      <c r="L467" s="2" t="str">
        <f>IF(ISNA(VLOOKUP(A467, 'countries_by_area'!A:A, 1, FALSE)), "Not Found", "Found")</f>
        <v>Found</v>
      </c>
      <c r="M467" s="2" t="str">
        <f>IF(ISNA(VLOOKUP(A467, APPEND!A:A, 1, FALSE)), "Not Found", "Found")</f>
        <v>Found</v>
      </c>
    </row>
    <row r="468" spans="1:13" x14ac:dyDescent="0.35">
      <c r="A468" t="s">
        <v>45</v>
      </c>
      <c r="B468" s="1">
        <v>39814</v>
      </c>
      <c r="C468" s="2">
        <v>6.8330000000000002</v>
      </c>
      <c r="D468" s="2">
        <v>10.558999999999999</v>
      </c>
      <c r="E468" s="2">
        <v>0.81200000000000006</v>
      </c>
      <c r="F468" s="2">
        <v>70.64</v>
      </c>
      <c r="G468" s="2">
        <v>0.77500000000000002</v>
      </c>
      <c r="H468" s="2">
        <v>4.8000000000000001E-2</v>
      </c>
      <c r="I468" s="2">
        <v>0.80100000000000005</v>
      </c>
      <c r="J468" s="2">
        <v>0.66800000000000004</v>
      </c>
      <c r="K468" s="2">
        <v>0.32900000000000001</v>
      </c>
      <c r="L468" s="2" t="str">
        <f>IF(ISNA(VLOOKUP(A468, 'countries_by_area'!A:A, 1, FALSE)), "Not Found", "Found")</f>
        <v>Found</v>
      </c>
      <c r="M468" s="2" t="str">
        <f>IF(ISNA(VLOOKUP(A468, APPEND!A:A, 1, FALSE)), "Not Found", "Found")</f>
        <v>Found</v>
      </c>
    </row>
    <row r="469" spans="1:13" x14ac:dyDescent="0.35">
      <c r="A469" t="s">
        <v>45</v>
      </c>
      <c r="B469" s="1">
        <v>40179</v>
      </c>
      <c r="C469" s="2">
        <v>6.3869999999999996</v>
      </c>
      <c r="D469" s="2">
        <v>10.555999999999999</v>
      </c>
      <c r="E469" s="2">
        <v>0.82199999999999995</v>
      </c>
      <c r="F469" s="2">
        <v>70.8</v>
      </c>
      <c r="G469" s="2">
        <v>0.755</v>
      </c>
      <c r="H469" s="2">
        <v>6.6000000000000003E-2</v>
      </c>
      <c r="I469" s="2">
        <v>0.83299999999999996</v>
      </c>
      <c r="J469" s="2">
        <v>0.69899999999999995</v>
      </c>
      <c r="K469" s="2">
        <v>0.29599999999999999</v>
      </c>
      <c r="L469" s="2" t="str">
        <f>IF(ISNA(VLOOKUP(A469, 'countries_by_area'!A:A, 1, FALSE)), "Not Found", "Found")</f>
        <v>Found</v>
      </c>
      <c r="M469" s="2" t="str">
        <f>IF(ISNA(VLOOKUP(A469, APPEND!A:A, 1, FALSE)), "Not Found", "Found")</f>
        <v>Found</v>
      </c>
    </row>
    <row r="470" spans="1:13" x14ac:dyDescent="0.35">
      <c r="A470" t="s">
        <v>45</v>
      </c>
      <c r="B470" s="1">
        <v>40544</v>
      </c>
      <c r="C470" s="2">
        <v>6.69</v>
      </c>
      <c r="D470" s="2">
        <v>10.534000000000001</v>
      </c>
      <c r="E470" s="2">
        <v>0.84399999999999997</v>
      </c>
      <c r="F470" s="2">
        <v>70.959999999999994</v>
      </c>
      <c r="G470" s="2">
        <v>0.745</v>
      </c>
      <c r="H470" s="2">
        <v>0.17299999999999999</v>
      </c>
      <c r="I470" s="2">
        <v>0.84099999999999997</v>
      </c>
      <c r="J470" s="2">
        <v>0.68200000000000005</v>
      </c>
      <c r="K470" s="2">
        <v>0.27200000000000002</v>
      </c>
      <c r="L470" s="2" t="str">
        <f>IF(ISNA(VLOOKUP(A470, 'countries_by_area'!A:A, 1, FALSE)), "Not Found", "Found")</f>
        <v>Found</v>
      </c>
      <c r="M470" s="2" t="str">
        <f>IF(ISNA(VLOOKUP(A470, APPEND!A:A, 1, FALSE)), "Not Found", "Found")</f>
        <v>Found</v>
      </c>
    </row>
    <row r="471" spans="1:13" x14ac:dyDescent="0.35">
      <c r="A471" t="s">
        <v>45</v>
      </c>
      <c r="B471" s="1">
        <v>40909</v>
      </c>
      <c r="C471" s="2">
        <v>6.181</v>
      </c>
      <c r="D471" s="2">
        <v>10.484</v>
      </c>
      <c r="E471" s="2">
        <v>0.76700000000000002</v>
      </c>
      <c r="F471" s="2">
        <v>71.12</v>
      </c>
      <c r="G471" s="2">
        <v>0.72499999999999998</v>
      </c>
      <c r="H471" s="2">
        <v>9.1999999999999998E-2</v>
      </c>
      <c r="I471" s="2">
        <v>0.871</v>
      </c>
      <c r="J471" s="2">
        <v>0.68700000000000006</v>
      </c>
      <c r="K471" s="2">
        <v>0.36899999999999999</v>
      </c>
      <c r="L471" s="2" t="str">
        <f>IF(ISNA(VLOOKUP(A471, 'countries_by_area'!A:A, 1, FALSE)), "Not Found", "Found")</f>
        <v>Found</v>
      </c>
      <c r="M471" s="2" t="str">
        <f>IF(ISNA(VLOOKUP(A471, APPEND!A:A, 1, FALSE)), "Not Found", "Found")</f>
        <v>Found</v>
      </c>
    </row>
    <row r="472" spans="1:13" x14ac:dyDescent="0.35">
      <c r="A472" t="s">
        <v>45</v>
      </c>
      <c r="B472" s="1">
        <v>41275</v>
      </c>
      <c r="C472" s="2">
        <v>5.4390000000000001</v>
      </c>
      <c r="D472" s="2">
        <v>10.417999999999999</v>
      </c>
      <c r="E472" s="2">
        <v>0.74399999999999999</v>
      </c>
      <c r="F472" s="2">
        <v>71.28</v>
      </c>
      <c r="G472" s="2">
        <v>0.65600000000000003</v>
      </c>
      <c r="H472" s="2">
        <v>9.6000000000000002E-2</v>
      </c>
      <c r="I472" s="2">
        <v>0.86699999999999999</v>
      </c>
      <c r="J472" s="2">
        <v>0.65700000000000003</v>
      </c>
      <c r="K472" s="2">
        <v>0.42</v>
      </c>
      <c r="L472" s="2" t="str">
        <f>IF(ISNA(VLOOKUP(A472, 'countries_by_area'!A:A, 1, FALSE)), "Not Found", "Found")</f>
        <v>Found</v>
      </c>
      <c r="M472" s="2" t="str">
        <f>IF(ISNA(VLOOKUP(A472, APPEND!A:A, 1, FALSE)), "Not Found", "Found")</f>
        <v>Found</v>
      </c>
    </row>
    <row r="473" spans="1:13" x14ac:dyDescent="0.35">
      <c r="A473" t="s">
        <v>45</v>
      </c>
      <c r="B473" s="1">
        <v>41640</v>
      </c>
      <c r="C473" s="2">
        <v>5.6269999999999998</v>
      </c>
      <c r="D473" s="2">
        <v>10.411</v>
      </c>
      <c r="E473" s="2">
        <v>0.77</v>
      </c>
      <c r="F473" s="2">
        <v>71.44</v>
      </c>
      <c r="G473" s="2">
        <v>0.71499999999999997</v>
      </c>
      <c r="H473" s="2">
        <v>5.3999999999999999E-2</v>
      </c>
      <c r="I473" s="2">
        <v>0.86799999999999999</v>
      </c>
      <c r="J473" s="2">
        <v>0.66100000000000003</v>
      </c>
      <c r="K473" s="2">
        <v>0.39700000000000002</v>
      </c>
      <c r="L473" s="2" t="str">
        <f>IF(ISNA(VLOOKUP(A473, 'countries_by_area'!A:A, 1, FALSE)), "Not Found", "Found")</f>
        <v>Found</v>
      </c>
      <c r="M473" s="2" t="str">
        <f>IF(ISNA(VLOOKUP(A473, APPEND!A:A, 1, FALSE)), "Not Found", "Found")</f>
        <v>Found</v>
      </c>
    </row>
    <row r="474" spans="1:13" x14ac:dyDescent="0.35">
      <c r="A474" t="s">
        <v>45</v>
      </c>
      <c r="B474" s="1">
        <v>42005</v>
      </c>
      <c r="C474" s="2">
        <v>5.4390000000000001</v>
      </c>
      <c r="D474" s="2">
        <v>10.451000000000001</v>
      </c>
      <c r="E474" s="2">
        <v>0.77</v>
      </c>
      <c r="F474" s="2">
        <v>71.599999999999994</v>
      </c>
      <c r="G474" s="2">
        <v>0.628</v>
      </c>
      <c r="H474" s="2">
        <v>0.107</v>
      </c>
      <c r="I474" s="2">
        <v>0.89300000000000002</v>
      </c>
      <c r="J474" s="2">
        <v>0.66</v>
      </c>
      <c r="K474" s="2">
        <v>0.38300000000000001</v>
      </c>
      <c r="L474" s="2" t="str">
        <f>IF(ISNA(VLOOKUP(A474, 'countries_by_area'!A:A, 1, FALSE)), "Not Found", "Found")</f>
        <v>Found</v>
      </c>
      <c r="M474" s="2" t="str">
        <f>IF(ISNA(VLOOKUP(A474, APPEND!A:A, 1, FALSE)), "Not Found", "Found")</f>
        <v>Found</v>
      </c>
    </row>
    <row r="475" spans="1:13" x14ac:dyDescent="0.35">
      <c r="A475" t="s">
        <v>45</v>
      </c>
      <c r="B475" s="1">
        <v>42370</v>
      </c>
      <c r="C475" s="2">
        <v>5.7949999999999999</v>
      </c>
      <c r="D475" s="2">
        <v>10.51</v>
      </c>
      <c r="E475" s="2">
        <v>0.78600000000000003</v>
      </c>
      <c r="F475" s="2">
        <v>71.8</v>
      </c>
      <c r="G475" s="2">
        <v>0.75600000000000001</v>
      </c>
      <c r="H475" s="2">
        <v>-3.5999999999999997E-2</v>
      </c>
      <c r="I475" s="2">
        <v>0.89800000000000002</v>
      </c>
      <c r="J475" s="2">
        <v>0.63100000000000001</v>
      </c>
      <c r="K475" s="2">
        <v>0.33600000000000002</v>
      </c>
      <c r="L475" s="2" t="str">
        <f>IF(ISNA(VLOOKUP(A475, 'countries_by_area'!A:A, 1, FALSE)), "Not Found", "Found")</f>
        <v>Found</v>
      </c>
      <c r="M475" s="2" t="str">
        <f>IF(ISNA(VLOOKUP(A475, APPEND!A:A, 1, FALSE)), "Not Found", "Found")</f>
        <v>Found</v>
      </c>
    </row>
    <row r="476" spans="1:13" x14ac:dyDescent="0.35">
      <c r="A476" t="s">
        <v>45</v>
      </c>
      <c r="B476" s="1">
        <v>42736</v>
      </c>
      <c r="C476" s="2">
        <v>6.0620000000000003</v>
      </c>
      <c r="D476" s="2">
        <v>10.555999999999999</v>
      </c>
      <c r="E476" s="2">
        <v>0.81899999999999995</v>
      </c>
      <c r="F476" s="2">
        <v>72</v>
      </c>
      <c r="G476" s="2">
        <v>0.81200000000000006</v>
      </c>
      <c r="H476" s="2">
        <v>3.5999999999999997E-2</v>
      </c>
      <c r="I476" s="2">
        <v>0.85099999999999998</v>
      </c>
      <c r="J476" s="2">
        <v>0.67</v>
      </c>
      <c r="K476" s="2">
        <v>0.30099999999999999</v>
      </c>
      <c r="L476" s="2" t="str">
        <f>IF(ISNA(VLOOKUP(A476, 'countries_by_area'!A:A, 1, FALSE)), "Not Found", "Found")</f>
        <v>Found</v>
      </c>
      <c r="M476" s="2" t="str">
        <f>IF(ISNA(VLOOKUP(A476, APPEND!A:A, 1, FALSE)), "Not Found", "Found")</f>
        <v>Found</v>
      </c>
    </row>
    <row r="477" spans="1:13" x14ac:dyDescent="0.35">
      <c r="A477" t="s">
        <v>45</v>
      </c>
      <c r="B477" s="1">
        <v>43101</v>
      </c>
      <c r="C477" s="2">
        <v>6.2759999999999998</v>
      </c>
      <c r="D477" s="2">
        <v>10.599</v>
      </c>
      <c r="E477" s="2">
        <v>0.82599999999999996</v>
      </c>
      <c r="F477" s="2">
        <v>72.2</v>
      </c>
      <c r="G477" s="2">
        <v>0.79400000000000004</v>
      </c>
      <c r="H477" s="2">
        <v>-3.1E-2</v>
      </c>
      <c r="I477" s="2">
        <v>0.84799999999999998</v>
      </c>
      <c r="J477" s="2">
        <v>0.66300000000000003</v>
      </c>
      <c r="K477" s="2">
        <v>0.29799999999999999</v>
      </c>
      <c r="L477" s="2" t="str">
        <f>IF(ISNA(VLOOKUP(A477, 'countries_by_area'!A:A, 1, FALSE)), "Not Found", "Found")</f>
        <v>Found</v>
      </c>
      <c r="M477" s="2" t="str">
        <f>IF(ISNA(VLOOKUP(A477, APPEND!A:A, 1, FALSE)), "Not Found", "Found")</f>
        <v>Found</v>
      </c>
    </row>
    <row r="478" spans="1:13" x14ac:dyDescent="0.35">
      <c r="A478" t="s">
        <v>45</v>
      </c>
      <c r="B478" s="1">
        <v>43466</v>
      </c>
      <c r="C478" s="2">
        <v>6.1369999999999996</v>
      </c>
      <c r="D478" s="2">
        <v>10.638999999999999</v>
      </c>
      <c r="E478" s="2">
        <v>0.77600000000000002</v>
      </c>
      <c r="F478" s="2">
        <v>72.400000000000006</v>
      </c>
      <c r="G478" s="2">
        <v>0.74</v>
      </c>
      <c r="H478" s="2">
        <v>-1.7999999999999999E-2</v>
      </c>
      <c r="I478" s="2">
        <v>0.86499999999999999</v>
      </c>
      <c r="J478" s="2">
        <v>0.66300000000000003</v>
      </c>
      <c r="K478" s="2">
        <v>0.28999999999999998</v>
      </c>
      <c r="L478" s="2" t="str">
        <f>IF(ISNA(VLOOKUP(A478, 'countries_by_area'!A:A, 1, FALSE)), "Not Found", "Found")</f>
        <v>Found</v>
      </c>
      <c r="M478" s="2" t="str">
        <f>IF(ISNA(VLOOKUP(A478, APPEND!A:A, 1, FALSE)), "Not Found", "Found")</f>
        <v>Found</v>
      </c>
    </row>
    <row r="479" spans="1:13" x14ac:dyDescent="0.35">
      <c r="A479" t="s">
        <v>45</v>
      </c>
      <c r="B479" s="1">
        <v>43831</v>
      </c>
      <c r="C479" s="2">
        <v>6.26</v>
      </c>
      <c r="D479" s="2">
        <v>10.583</v>
      </c>
      <c r="E479" s="2">
        <v>0.80600000000000005</v>
      </c>
      <c r="F479" s="2">
        <v>72.599999999999994</v>
      </c>
      <c r="G479" s="2">
        <v>0.76300000000000001</v>
      </c>
      <c r="H479" s="2">
        <v>-8.5999999999999993E-2</v>
      </c>
      <c r="I479" s="2">
        <v>0.81599999999999995</v>
      </c>
      <c r="J479" s="2">
        <v>0.67100000000000004</v>
      </c>
      <c r="K479" s="2">
        <v>0.28399999999999997</v>
      </c>
      <c r="L479" s="2" t="str">
        <f>IF(ISNA(VLOOKUP(A479, 'countries_by_area'!A:A, 1, FALSE)), "Not Found", "Found")</f>
        <v>Found</v>
      </c>
      <c r="M479" s="2" t="str">
        <f>IF(ISNA(VLOOKUP(A479, APPEND!A:A, 1, FALSE)), "Not Found", "Found")</f>
        <v>Found</v>
      </c>
    </row>
    <row r="480" spans="1:13" x14ac:dyDescent="0.35">
      <c r="A480" t="s">
        <v>45</v>
      </c>
      <c r="B480" s="1">
        <v>44197</v>
      </c>
      <c r="C480" s="2">
        <v>6.2690000000000001</v>
      </c>
      <c r="D480" s="2">
        <v>10.638</v>
      </c>
      <c r="E480" s="2">
        <v>0.85499999999999998</v>
      </c>
      <c r="F480" s="2">
        <v>72.8</v>
      </c>
      <c r="G480" s="2">
        <v>0.71799999999999997</v>
      </c>
      <c r="H480" s="2">
        <v>-3.7999999999999999E-2</v>
      </c>
      <c r="I480" s="2">
        <v>0.876</v>
      </c>
      <c r="J480" s="2">
        <v>0.64100000000000001</v>
      </c>
      <c r="K480" s="2">
        <v>0.27500000000000002</v>
      </c>
      <c r="L480" s="2" t="str">
        <f>IF(ISNA(VLOOKUP(A480, 'countries_by_area'!A:A, 1, FALSE)), "Not Found", "Found")</f>
        <v>Found</v>
      </c>
      <c r="M480" s="2" t="str">
        <f>IF(ISNA(VLOOKUP(A480, APPEND!A:A, 1, FALSE)), "Not Found", "Found")</f>
        <v>Found</v>
      </c>
    </row>
    <row r="481" spans="1:13" x14ac:dyDescent="0.35">
      <c r="A481" t="s">
        <v>45</v>
      </c>
      <c r="B481" s="1">
        <v>44562</v>
      </c>
      <c r="C481" s="2">
        <v>5.8650000000000002</v>
      </c>
      <c r="D481" s="2">
        <v>10.683</v>
      </c>
      <c r="E481" s="2">
        <v>0.82</v>
      </c>
      <c r="F481" s="2">
        <v>73</v>
      </c>
      <c r="G481" s="2">
        <v>0.69799999999999995</v>
      </c>
      <c r="H481" s="2">
        <v>8.0000000000000002E-3</v>
      </c>
      <c r="I481" s="2">
        <v>0.88700000000000001</v>
      </c>
      <c r="J481" s="2">
        <v>0.65900000000000003</v>
      </c>
      <c r="K481" s="2">
        <v>0.29699999999999999</v>
      </c>
      <c r="L481" s="2" t="str">
        <f>IF(ISNA(VLOOKUP(A481, 'countries_by_area'!A:A, 1, FALSE)), "Not Found", "Found")</f>
        <v>Found</v>
      </c>
      <c r="M481" s="2" t="str">
        <f>IF(ISNA(VLOOKUP(A481, APPEND!A:A, 1, FALSE)), "Not Found", "Found")</f>
        <v>Found</v>
      </c>
    </row>
    <row r="482" spans="1:13" x14ac:dyDescent="0.35">
      <c r="A482" t="s">
        <v>46</v>
      </c>
      <c r="B482" s="1">
        <v>39083</v>
      </c>
      <c r="C482" s="2">
        <v>6.5</v>
      </c>
      <c r="D482" s="2">
        <v>10.433</v>
      </c>
      <c r="E482" s="2">
        <v>0.9</v>
      </c>
      <c r="F482" s="2">
        <v>67.34</v>
      </c>
      <c r="G482" s="2">
        <v>0.79900000000000004</v>
      </c>
      <c r="H482" s="2">
        <v>-6.9000000000000006E-2</v>
      </c>
      <c r="I482" s="2">
        <v>0.92800000000000005</v>
      </c>
      <c r="J482" s="2">
        <v>0.66</v>
      </c>
      <c r="K482" s="2">
        <v>0.27700000000000002</v>
      </c>
      <c r="L482" s="2" t="str">
        <f>IF(ISNA(VLOOKUP(A482, 'countries_by_area'!A:A, 1, FALSE)), "Not Found", "Found")</f>
        <v>Found</v>
      </c>
      <c r="M482" s="2" t="str">
        <f>IF(ISNA(VLOOKUP(A482, APPEND!A:A, 1, FALSE)), "Not Found", "Found")</f>
        <v>Found</v>
      </c>
    </row>
    <row r="483" spans="1:13" x14ac:dyDescent="0.35">
      <c r="A483" t="s">
        <v>46</v>
      </c>
      <c r="B483" s="1">
        <v>40179</v>
      </c>
      <c r="C483" s="2">
        <v>6.25</v>
      </c>
      <c r="D483" s="2">
        <v>10.419</v>
      </c>
      <c r="E483" s="2">
        <v>0.93400000000000005</v>
      </c>
      <c r="F483" s="2">
        <v>67.7</v>
      </c>
      <c r="G483" s="2">
        <v>0.77900000000000003</v>
      </c>
      <c r="H483" s="2">
        <v>-4.8000000000000001E-2</v>
      </c>
      <c r="I483" s="2">
        <v>0.92600000000000005</v>
      </c>
      <c r="J483" s="2">
        <v>0.64800000000000002</v>
      </c>
      <c r="K483" s="2">
        <v>0.24399999999999999</v>
      </c>
      <c r="L483" s="2" t="str">
        <f>IF(ISNA(VLOOKUP(A483, 'countries_by_area'!A:A, 1, FALSE)), "Not Found", "Found")</f>
        <v>Found</v>
      </c>
      <c r="M483" s="2" t="str">
        <f>IF(ISNA(VLOOKUP(A483, APPEND!A:A, 1, FALSE)), "Not Found", "Found")</f>
        <v>Found</v>
      </c>
    </row>
    <row r="484" spans="1:13" x14ac:dyDescent="0.35">
      <c r="A484" t="s">
        <v>46</v>
      </c>
      <c r="B484" s="1">
        <v>40544</v>
      </c>
      <c r="C484" s="2">
        <v>6.3310000000000004</v>
      </c>
      <c r="D484" s="2">
        <v>10.433999999999999</v>
      </c>
      <c r="E484" s="2">
        <v>0.91400000000000003</v>
      </c>
      <c r="F484" s="2">
        <v>67.819999999999993</v>
      </c>
      <c r="G484" s="2">
        <v>0.78700000000000003</v>
      </c>
      <c r="H484" s="2">
        <v>-0.112</v>
      </c>
      <c r="I484" s="2">
        <v>0.95</v>
      </c>
      <c r="J484" s="2">
        <v>0.623</v>
      </c>
      <c r="K484" s="2">
        <v>0.253</v>
      </c>
      <c r="L484" s="2" t="str">
        <f>IF(ISNA(VLOOKUP(A484, 'countries_by_area'!A:A, 1, FALSE)), "Not Found", "Found")</f>
        <v>Found</v>
      </c>
      <c r="M484" s="2" t="str">
        <f>IF(ISNA(VLOOKUP(A484, APPEND!A:A, 1, FALSE)), "Not Found", "Found")</f>
        <v>Found</v>
      </c>
    </row>
    <row r="485" spans="1:13" x14ac:dyDescent="0.35">
      <c r="A485" t="s">
        <v>46</v>
      </c>
      <c r="B485" s="1">
        <v>40909</v>
      </c>
      <c r="C485" s="2">
        <v>6.3339999999999996</v>
      </c>
      <c r="D485" s="2">
        <v>10.425000000000001</v>
      </c>
      <c r="E485" s="2">
        <v>0.91200000000000003</v>
      </c>
      <c r="F485" s="2">
        <v>67.94</v>
      </c>
      <c r="G485" s="2">
        <v>0.74</v>
      </c>
      <c r="H485" s="2">
        <v>-0.16</v>
      </c>
      <c r="I485" s="2">
        <v>0.95699999999999996</v>
      </c>
      <c r="J485" s="2">
        <v>0.63500000000000001</v>
      </c>
      <c r="K485" s="2">
        <v>0.25700000000000001</v>
      </c>
      <c r="L485" s="2" t="str">
        <f>IF(ISNA(VLOOKUP(A485, 'countries_by_area'!A:A, 1, FALSE)), "Not Found", "Found")</f>
        <v>Found</v>
      </c>
      <c r="M485" s="2" t="str">
        <f>IF(ISNA(VLOOKUP(A485, APPEND!A:A, 1, FALSE)), "Not Found", "Found")</f>
        <v>Found</v>
      </c>
    </row>
    <row r="486" spans="1:13" x14ac:dyDescent="0.35">
      <c r="A486" t="s">
        <v>46</v>
      </c>
      <c r="B486" s="1">
        <v>41275</v>
      </c>
      <c r="C486" s="2">
        <v>6.6980000000000004</v>
      </c>
      <c r="D486" s="2">
        <v>10.423999999999999</v>
      </c>
      <c r="E486" s="2">
        <v>0.88800000000000001</v>
      </c>
      <c r="F486" s="2">
        <v>68.06</v>
      </c>
      <c r="G486" s="2">
        <v>0.72599999999999998</v>
      </c>
      <c r="H486" s="2">
        <v>-0.16200000000000001</v>
      </c>
      <c r="I486" s="2">
        <v>0.91600000000000004</v>
      </c>
      <c r="J486" s="2">
        <v>0.65600000000000003</v>
      </c>
      <c r="K486" s="2">
        <v>0.253</v>
      </c>
      <c r="L486" s="2" t="str">
        <f>IF(ISNA(VLOOKUP(A486, 'countries_by_area'!A:A, 1, FALSE)), "Not Found", "Found")</f>
        <v>Found</v>
      </c>
      <c r="M486" s="2" t="str">
        <f>IF(ISNA(VLOOKUP(A486, APPEND!A:A, 1, FALSE)), "Not Found", "Found")</f>
        <v>Found</v>
      </c>
    </row>
    <row r="487" spans="1:13" x14ac:dyDescent="0.35">
      <c r="A487" t="s">
        <v>46</v>
      </c>
      <c r="B487" s="1">
        <v>41640</v>
      </c>
      <c r="C487" s="2">
        <v>6.484</v>
      </c>
      <c r="D487" s="2">
        <v>10.445</v>
      </c>
      <c r="E487" s="2">
        <v>0.878</v>
      </c>
      <c r="F487" s="2">
        <v>68.180000000000007</v>
      </c>
      <c r="G487" s="2">
        <v>0.8</v>
      </c>
      <c r="H487" s="2">
        <v>-0.17399999999999999</v>
      </c>
      <c r="I487" s="2">
        <v>0.89700000000000002</v>
      </c>
      <c r="J487" s="2">
        <v>0.63800000000000001</v>
      </c>
      <c r="K487" s="2">
        <v>0.23499999999999999</v>
      </c>
      <c r="L487" s="2" t="str">
        <f>IF(ISNA(VLOOKUP(A487, 'countries_by_area'!A:A, 1, FALSE)), "Not Found", "Found")</f>
        <v>Found</v>
      </c>
      <c r="M487" s="2" t="str">
        <f>IF(ISNA(VLOOKUP(A487, APPEND!A:A, 1, FALSE)), "Not Found", "Found")</f>
        <v>Found</v>
      </c>
    </row>
    <row r="488" spans="1:13" x14ac:dyDescent="0.35">
      <c r="A488" t="s">
        <v>46</v>
      </c>
      <c r="B488" s="1">
        <v>42005</v>
      </c>
      <c r="C488" s="2">
        <v>6.6079999999999997</v>
      </c>
      <c r="D488" s="2">
        <v>10.496</v>
      </c>
      <c r="E488" s="2">
        <v>0.91100000000000003</v>
      </c>
      <c r="F488" s="2">
        <v>68.3</v>
      </c>
      <c r="G488" s="2">
        <v>0.80800000000000005</v>
      </c>
      <c r="H488" s="2">
        <v>-0.152</v>
      </c>
      <c r="I488" s="2">
        <v>0.88600000000000001</v>
      </c>
      <c r="J488" s="2">
        <v>0.68899999999999995</v>
      </c>
      <c r="K488" s="2">
        <v>0.20599999999999999</v>
      </c>
      <c r="L488" s="2" t="str">
        <f>IF(ISNA(VLOOKUP(A488, 'countries_by_area'!A:A, 1, FALSE)), "Not Found", "Found")</f>
        <v>Found</v>
      </c>
      <c r="M488" s="2" t="str">
        <f>IF(ISNA(VLOOKUP(A488, APPEND!A:A, 1, FALSE)), "Not Found", "Found")</f>
        <v>Found</v>
      </c>
    </row>
    <row r="489" spans="1:13" x14ac:dyDescent="0.35">
      <c r="A489" t="s">
        <v>46</v>
      </c>
      <c r="B489" s="1">
        <v>42370</v>
      </c>
      <c r="C489" s="2">
        <v>6.7359999999999998</v>
      </c>
      <c r="D489" s="2">
        <v>10.519</v>
      </c>
      <c r="E489" s="2">
        <v>0.93100000000000005</v>
      </c>
      <c r="F489" s="2">
        <v>68.424999999999997</v>
      </c>
      <c r="G489" s="2">
        <v>0.85</v>
      </c>
      <c r="H489" s="2">
        <v>-0.20399999999999999</v>
      </c>
      <c r="I489" s="2">
        <v>0.9</v>
      </c>
      <c r="J489" s="2">
        <v>0.71</v>
      </c>
      <c r="K489" s="2">
        <v>0.20100000000000001</v>
      </c>
      <c r="L489" s="2" t="str">
        <f>IF(ISNA(VLOOKUP(A489, 'countries_by_area'!A:A, 1, FALSE)), "Not Found", "Found")</f>
        <v>Found</v>
      </c>
      <c r="M489" s="2" t="str">
        <f>IF(ISNA(VLOOKUP(A489, APPEND!A:A, 1, FALSE)), "Not Found", "Found")</f>
        <v>Found</v>
      </c>
    </row>
    <row r="490" spans="1:13" x14ac:dyDescent="0.35">
      <c r="A490" t="s">
        <v>46</v>
      </c>
      <c r="B490" s="1">
        <v>42736</v>
      </c>
      <c r="C490" s="2">
        <v>6.79</v>
      </c>
      <c r="D490" s="2">
        <v>10.567</v>
      </c>
      <c r="E490" s="2">
        <v>0.90100000000000002</v>
      </c>
      <c r="F490" s="2">
        <v>68.55</v>
      </c>
      <c r="G490" s="2">
        <v>0.83199999999999996</v>
      </c>
      <c r="H490" s="2">
        <v>-0.183</v>
      </c>
      <c r="I490" s="2">
        <v>0.86699999999999999</v>
      </c>
      <c r="J490" s="2">
        <v>0.67200000000000004</v>
      </c>
      <c r="K490" s="2">
        <v>0.22700000000000001</v>
      </c>
      <c r="L490" s="2" t="str">
        <f>IF(ISNA(VLOOKUP(A490, 'countries_by_area'!A:A, 1, FALSE)), "Not Found", "Found")</f>
        <v>Found</v>
      </c>
      <c r="M490" s="2" t="str">
        <f>IF(ISNA(VLOOKUP(A490, APPEND!A:A, 1, FALSE)), "Not Found", "Found")</f>
        <v>Found</v>
      </c>
    </row>
    <row r="491" spans="1:13" x14ac:dyDescent="0.35">
      <c r="A491" t="s">
        <v>46</v>
      </c>
      <c r="B491" s="1">
        <v>43101</v>
      </c>
      <c r="C491" s="2">
        <v>7.0339999999999998</v>
      </c>
      <c r="D491" s="2">
        <v>10.595000000000001</v>
      </c>
      <c r="E491" s="2">
        <v>0.92900000000000005</v>
      </c>
      <c r="F491" s="2">
        <v>68.674999999999997</v>
      </c>
      <c r="G491" s="2">
        <v>0.79</v>
      </c>
      <c r="H491" s="2">
        <v>-0.29899999999999999</v>
      </c>
      <c r="I491" s="2">
        <v>0.85099999999999998</v>
      </c>
      <c r="J491" s="2">
        <v>0.67400000000000004</v>
      </c>
      <c r="K491" s="2">
        <v>0.17799999999999999</v>
      </c>
      <c r="L491" s="2" t="str">
        <f>IF(ISNA(VLOOKUP(A491, 'countries_by_area'!A:A, 1, FALSE)), "Not Found", "Found")</f>
        <v>Found</v>
      </c>
      <c r="M491" s="2" t="str">
        <f>IF(ISNA(VLOOKUP(A491, APPEND!A:A, 1, FALSE)), "Not Found", "Found")</f>
        <v>Found</v>
      </c>
    </row>
    <row r="492" spans="1:13" x14ac:dyDescent="0.35">
      <c r="A492" t="s">
        <v>46</v>
      </c>
      <c r="B492" s="1">
        <v>43831</v>
      </c>
      <c r="C492" s="2">
        <v>6.8970000000000002</v>
      </c>
      <c r="D492" s="2">
        <v>10.561999999999999</v>
      </c>
      <c r="E492" s="2">
        <v>0.96399999999999997</v>
      </c>
      <c r="F492" s="2">
        <v>68.924999999999997</v>
      </c>
      <c r="G492" s="2">
        <v>0.90600000000000003</v>
      </c>
      <c r="H492" s="2">
        <v>-0.13500000000000001</v>
      </c>
      <c r="I492" s="2">
        <v>0.88400000000000001</v>
      </c>
      <c r="J492" s="2">
        <v>0.748</v>
      </c>
      <c r="K492" s="2">
        <v>0.28999999999999998</v>
      </c>
      <c r="L492" s="2" t="str">
        <f>IF(ISNA(VLOOKUP(A492, 'countries_by_area'!A:A, 1, FALSE)), "Not Found", "Found")</f>
        <v>Found</v>
      </c>
      <c r="M492" s="2" t="str">
        <f>IF(ISNA(VLOOKUP(A492, APPEND!A:A, 1, FALSE)), "Not Found", "Found")</f>
        <v>Found</v>
      </c>
    </row>
    <row r="493" spans="1:13" x14ac:dyDescent="0.35">
      <c r="A493" t="s">
        <v>46</v>
      </c>
      <c r="B493" s="1">
        <v>44197</v>
      </c>
      <c r="C493" s="2">
        <v>6.9420000000000002</v>
      </c>
      <c r="D493" s="2">
        <v>10.615</v>
      </c>
      <c r="E493" s="2">
        <v>0.95</v>
      </c>
      <c r="F493" s="2">
        <v>69.05</v>
      </c>
      <c r="G493" s="2">
        <v>0.89100000000000001</v>
      </c>
      <c r="H493" s="2">
        <v>0.157</v>
      </c>
      <c r="I493" s="2">
        <v>0.86299999999999999</v>
      </c>
      <c r="J493" s="2">
        <v>0.71599999999999997</v>
      </c>
      <c r="K493" s="2">
        <v>0.24</v>
      </c>
      <c r="L493" s="2" t="str">
        <f>IF(ISNA(VLOOKUP(A493, 'countries_by_area'!A:A, 1, FALSE)), "Not Found", "Found")</f>
        <v>Found</v>
      </c>
      <c r="M493" s="2" t="str">
        <f>IF(ISNA(VLOOKUP(A493, APPEND!A:A, 1, FALSE)), "Not Found", "Found")</f>
        <v>Found</v>
      </c>
    </row>
    <row r="494" spans="1:13" x14ac:dyDescent="0.35">
      <c r="A494" t="s">
        <v>46</v>
      </c>
      <c r="B494" s="1">
        <v>44562</v>
      </c>
      <c r="C494" s="2">
        <v>6.6950000000000003</v>
      </c>
      <c r="D494" s="2">
        <v>10.637</v>
      </c>
      <c r="E494" s="2">
        <v>0.94399999999999995</v>
      </c>
      <c r="F494" s="2">
        <v>69.174999999999997</v>
      </c>
      <c r="G494" s="2">
        <v>0.90800000000000003</v>
      </c>
      <c r="H494" s="2">
        <v>9.2999999999999999E-2</v>
      </c>
      <c r="I494" s="2">
        <v>0.83099999999999996</v>
      </c>
      <c r="J494" s="2">
        <v>0.74299999999999999</v>
      </c>
      <c r="K494" s="2">
        <v>0.246</v>
      </c>
      <c r="L494" s="2" t="str">
        <f>IF(ISNA(VLOOKUP(A494, 'countries_by_area'!A:A, 1, FALSE)), "Not Found", "Found")</f>
        <v>Found</v>
      </c>
      <c r="M494" s="2" t="str">
        <f>IF(ISNA(VLOOKUP(A494, APPEND!A:A, 1, FALSE)), "Not Found", "Found")</f>
        <v>Found</v>
      </c>
    </row>
    <row r="495" spans="1:13" x14ac:dyDescent="0.35">
      <c r="A495" t="s">
        <v>46</v>
      </c>
      <c r="B495" s="1">
        <v>44927</v>
      </c>
      <c r="C495" s="2">
        <v>6.827</v>
      </c>
      <c r="D495" s="2">
        <v>10.638999999999999</v>
      </c>
      <c r="E495" s="2">
        <v>0.92700000000000005</v>
      </c>
      <c r="F495" s="2">
        <v>69.3</v>
      </c>
      <c r="G495" s="2">
        <v>0.90600000000000003</v>
      </c>
      <c r="H495" s="2">
        <v>2.5000000000000001E-2</v>
      </c>
      <c r="I495" s="2">
        <v>0.83199999999999996</v>
      </c>
      <c r="J495" s="2">
        <v>0.75</v>
      </c>
      <c r="K495" s="2">
        <v>0.254</v>
      </c>
      <c r="L495" s="2" t="str">
        <f>IF(ISNA(VLOOKUP(A495, 'countries_by_area'!A:A, 1, FALSE)), "Not Found", "Found")</f>
        <v>Found</v>
      </c>
      <c r="M495" s="2" t="str">
        <f>IF(ISNA(VLOOKUP(A495, APPEND!A:A, 1, FALSE)), "Not Found", "Found")</f>
        <v>Found</v>
      </c>
    </row>
    <row r="496" spans="1:13" x14ac:dyDescent="0.35">
      <c r="A496" t="s">
        <v>47</v>
      </c>
      <c r="B496" s="1">
        <v>39083</v>
      </c>
      <c r="C496" s="2">
        <v>7.8339999999999996</v>
      </c>
      <c r="D496" s="2">
        <v>10.888999999999999</v>
      </c>
      <c r="E496" s="2">
        <v>0.95399999999999996</v>
      </c>
      <c r="F496" s="2">
        <v>68.739999999999995</v>
      </c>
      <c r="G496" s="2">
        <v>0.93200000000000005</v>
      </c>
      <c r="H496" s="2">
        <v>0.23400000000000001</v>
      </c>
      <c r="I496" s="2">
        <v>0.20599999999999999</v>
      </c>
      <c r="J496" s="2">
        <v>0.77800000000000002</v>
      </c>
      <c r="K496" s="2">
        <v>0.19400000000000001</v>
      </c>
      <c r="L496" s="2" t="str">
        <f>IF(ISNA(VLOOKUP(A496, 'countries_by_area'!A:A, 1, FALSE)), "Not Found", "Found")</f>
        <v>Found</v>
      </c>
      <c r="M496" s="2" t="str">
        <f>IF(ISNA(VLOOKUP(A496, APPEND!A:A, 1, FALSE)), "Not Found", "Found")</f>
        <v>Found</v>
      </c>
    </row>
    <row r="497" spans="1:13" x14ac:dyDescent="0.35">
      <c r="A497" t="s">
        <v>47</v>
      </c>
      <c r="B497" s="1">
        <v>39448</v>
      </c>
      <c r="C497" s="2">
        <v>7.9710000000000001</v>
      </c>
      <c r="D497" s="2">
        <v>10.878</v>
      </c>
      <c r="E497" s="2">
        <v>0.95399999999999996</v>
      </c>
      <c r="F497" s="2">
        <v>68.959999999999994</v>
      </c>
      <c r="G497" s="2">
        <v>0.97</v>
      </c>
      <c r="H497" s="2">
        <v>0.26600000000000001</v>
      </c>
      <c r="I497" s="2">
        <v>0.248</v>
      </c>
      <c r="J497" s="2">
        <v>0.75900000000000001</v>
      </c>
      <c r="K497" s="2">
        <v>0.16300000000000001</v>
      </c>
      <c r="L497" s="2" t="str">
        <f>IF(ISNA(VLOOKUP(A497, 'countries_by_area'!A:A, 1, FALSE)), "Not Found", "Found")</f>
        <v>Found</v>
      </c>
      <c r="M497" s="2" t="str">
        <f>IF(ISNA(VLOOKUP(A497, APPEND!A:A, 1, FALSE)), "Not Found", "Found")</f>
        <v>Found</v>
      </c>
    </row>
    <row r="498" spans="1:13" x14ac:dyDescent="0.35">
      <c r="A498" t="s">
        <v>47</v>
      </c>
      <c r="B498" s="1">
        <v>39814</v>
      </c>
      <c r="C498" s="2">
        <v>7.6829999999999998</v>
      </c>
      <c r="D498" s="2">
        <v>10.821999999999999</v>
      </c>
      <c r="E498" s="2">
        <v>0.93899999999999995</v>
      </c>
      <c r="F498" s="2">
        <v>69.180000000000007</v>
      </c>
      <c r="G498" s="2">
        <v>0.94899999999999995</v>
      </c>
      <c r="H498" s="2">
        <v>0.25800000000000001</v>
      </c>
      <c r="I498" s="2">
        <v>0.20599999999999999</v>
      </c>
      <c r="J498" s="2">
        <v>0.78200000000000003</v>
      </c>
      <c r="K498" s="2">
        <v>0.23400000000000001</v>
      </c>
      <c r="L498" s="2" t="str">
        <f>IF(ISNA(VLOOKUP(A498, 'countries_by_area'!A:A, 1, FALSE)), "Not Found", "Found")</f>
        <v>Found</v>
      </c>
      <c r="M498" s="2" t="str">
        <f>IF(ISNA(VLOOKUP(A498, APPEND!A:A, 1, FALSE)), "Not Found", "Found")</f>
        <v>Found</v>
      </c>
    </row>
    <row r="499" spans="1:13" x14ac:dyDescent="0.35">
      <c r="A499" t="s">
        <v>47</v>
      </c>
      <c r="B499" s="1">
        <v>40179</v>
      </c>
      <c r="C499" s="2">
        <v>7.7709999999999999</v>
      </c>
      <c r="D499" s="2">
        <v>10.836</v>
      </c>
      <c r="E499" s="2">
        <v>0.97499999999999998</v>
      </c>
      <c r="F499" s="2">
        <v>69.400000000000006</v>
      </c>
      <c r="G499" s="2">
        <v>0.94399999999999995</v>
      </c>
      <c r="H499" s="2">
        <v>0.23699999999999999</v>
      </c>
      <c r="I499" s="2">
        <v>0.17499999999999999</v>
      </c>
      <c r="J499" s="2">
        <v>0.79600000000000004</v>
      </c>
      <c r="K499" s="2">
        <v>0.155</v>
      </c>
      <c r="L499" s="2" t="str">
        <f>IF(ISNA(VLOOKUP(A499, 'countries_by_area'!A:A, 1, FALSE)), "Not Found", "Found")</f>
        <v>Found</v>
      </c>
      <c r="M499" s="2" t="str">
        <f>IF(ISNA(VLOOKUP(A499, APPEND!A:A, 1, FALSE)), "Not Found", "Found")</f>
        <v>Found</v>
      </c>
    </row>
    <row r="500" spans="1:13" x14ac:dyDescent="0.35">
      <c r="A500" t="s">
        <v>47</v>
      </c>
      <c r="B500" s="1">
        <v>40544</v>
      </c>
      <c r="C500" s="2">
        <v>7.7880000000000003</v>
      </c>
      <c r="D500" s="2">
        <v>10.845000000000001</v>
      </c>
      <c r="E500" s="2">
        <v>0.96199999999999997</v>
      </c>
      <c r="F500" s="2">
        <v>69.62</v>
      </c>
      <c r="G500" s="2">
        <v>0.93500000000000005</v>
      </c>
      <c r="H500" s="2">
        <v>0.29199999999999998</v>
      </c>
      <c r="I500" s="2">
        <v>0.22</v>
      </c>
      <c r="J500" s="2">
        <v>0.77800000000000002</v>
      </c>
      <c r="K500" s="2">
        <v>0.17499999999999999</v>
      </c>
      <c r="L500" s="2" t="str">
        <f>IF(ISNA(VLOOKUP(A500, 'countries_by_area'!A:A, 1, FALSE)), "Not Found", "Found")</f>
        <v>Found</v>
      </c>
      <c r="M500" s="2" t="str">
        <f>IF(ISNA(VLOOKUP(A500, APPEND!A:A, 1, FALSE)), "Not Found", "Found")</f>
        <v>Found</v>
      </c>
    </row>
    <row r="501" spans="1:13" x14ac:dyDescent="0.35">
      <c r="A501" t="s">
        <v>47</v>
      </c>
      <c r="B501" s="1">
        <v>40909</v>
      </c>
      <c r="C501" s="2">
        <v>7.52</v>
      </c>
      <c r="D501" s="2">
        <v>10.843999999999999</v>
      </c>
      <c r="E501" s="2">
        <v>0.95099999999999996</v>
      </c>
      <c r="F501" s="2">
        <v>69.84</v>
      </c>
      <c r="G501" s="2">
        <v>0.93300000000000005</v>
      </c>
      <c r="H501" s="2">
        <v>0.13300000000000001</v>
      </c>
      <c r="I501" s="2">
        <v>0.187</v>
      </c>
      <c r="J501" s="2">
        <v>0.78300000000000003</v>
      </c>
      <c r="K501" s="2">
        <v>0.20899999999999999</v>
      </c>
      <c r="L501" s="2" t="str">
        <f>IF(ISNA(VLOOKUP(A501, 'countries_by_area'!A:A, 1, FALSE)), "Not Found", "Found")</f>
        <v>Found</v>
      </c>
      <c r="M501" s="2" t="str">
        <f>IF(ISNA(VLOOKUP(A501, APPEND!A:A, 1, FALSE)), "Not Found", "Found")</f>
        <v>Found</v>
      </c>
    </row>
    <row r="502" spans="1:13" x14ac:dyDescent="0.35">
      <c r="A502" t="s">
        <v>47</v>
      </c>
      <c r="B502" s="1">
        <v>41275</v>
      </c>
      <c r="C502" s="2">
        <v>7.5890000000000004</v>
      </c>
      <c r="D502" s="2">
        <v>10.849</v>
      </c>
      <c r="E502" s="2">
        <v>0.96499999999999997</v>
      </c>
      <c r="F502" s="2">
        <v>70.06</v>
      </c>
      <c r="G502" s="2">
        <v>0.92</v>
      </c>
      <c r="H502" s="2">
        <v>0.20899999999999999</v>
      </c>
      <c r="I502" s="2">
        <v>0.17</v>
      </c>
      <c r="J502" s="2">
        <v>0.82599999999999996</v>
      </c>
      <c r="K502" s="2">
        <v>0.19500000000000001</v>
      </c>
      <c r="L502" s="2" t="str">
        <f>IF(ISNA(VLOOKUP(A502, 'countries_by_area'!A:A, 1, FALSE)), "Not Found", "Found")</f>
        <v>Found</v>
      </c>
      <c r="M502" s="2" t="str">
        <f>IF(ISNA(VLOOKUP(A502, APPEND!A:A, 1, FALSE)), "Not Found", "Found")</f>
        <v>Found</v>
      </c>
    </row>
    <row r="503" spans="1:13" x14ac:dyDescent="0.35">
      <c r="A503" t="s">
        <v>47</v>
      </c>
      <c r="B503" s="1">
        <v>41640</v>
      </c>
      <c r="C503" s="2">
        <v>7.508</v>
      </c>
      <c r="D503" s="2">
        <v>10.86</v>
      </c>
      <c r="E503" s="2">
        <v>0.95599999999999996</v>
      </c>
      <c r="F503" s="2">
        <v>70.28</v>
      </c>
      <c r="G503" s="2">
        <v>0.94199999999999995</v>
      </c>
      <c r="H503" s="2">
        <v>0.112</v>
      </c>
      <c r="I503" s="2">
        <v>0.23699999999999999</v>
      </c>
      <c r="J503" s="2">
        <v>0.78</v>
      </c>
      <c r="K503" s="2">
        <v>0.23300000000000001</v>
      </c>
      <c r="L503" s="2" t="str">
        <f>IF(ISNA(VLOOKUP(A503, 'countries_by_area'!A:A, 1, FALSE)), "Not Found", "Found")</f>
        <v>Found</v>
      </c>
      <c r="M503" s="2" t="str">
        <f>IF(ISNA(VLOOKUP(A503, APPEND!A:A, 1, FALSE)), "Not Found", "Found")</f>
        <v>Found</v>
      </c>
    </row>
    <row r="504" spans="1:13" x14ac:dyDescent="0.35">
      <c r="A504" t="s">
        <v>47</v>
      </c>
      <c r="B504" s="1">
        <v>42005</v>
      </c>
      <c r="C504" s="2">
        <v>7.5140000000000002</v>
      </c>
      <c r="D504" s="2">
        <v>10.875999999999999</v>
      </c>
      <c r="E504" s="2">
        <v>0.96</v>
      </c>
      <c r="F504" s="2">
        <v>70.5</v>
      </c>
      <c r="G504" s="2">
        <v>0.94099999999999995</v>
      </c>
      <c r="H504" s="2">
        <v>0.216</v>
      </c>
      <c r="I504" s="2">
        <v>0.191</v>
      </c>
      <c r="J504" s="2">
        <v>0.80100000000000005</v>
      </c>
      <c r="K504" s="2">
        <v>0.218</v>
      </c>
      <c r="L504" s="2" t="str">
        <f>IF(ISNA(VLOOKUP(A504, 'countries_by_area'!A:A, 1, FALSE)), "Not Found", "Found")</f>
        <v>Found</v>
      </c>
      <c r="M504" s="2" t="str">
        <f>IF(ISNA(VLOOKUP(A504, APPEND!A:A, 1, FALSE)), "Not Found", "Found")</f>
        <v>Found</v>
      </c>
    </row>
    <row r="505" spans="1:13" x14ac:dyDescent="0.35">
      <c r="A505" t="s">
        <v>47</v>
      </c>
      <c r="B505" s="1">
        <v>42370</v>
      </c>
      <c r="C505" s="2">
        <v>7.5579999999999998</v>
      </c>
      <c r="D505" s="2">
        <v>10.9</v>
      </c>
      <c r="E505" s="2">
        <v>0.95399999999999996</v>
      </c>
      <c r="F505" s="2">
        <v>70.625</v>
      </c>
      <c r="G505" s="2">
        <v>0.94799999999999995</v>
      </c>
      <c r="H505" s="2">
        <v>0.13200000000000001</v>
      </c>
      <c r="I505" s="2">
        <v>0.21</v>
      </c>
      <c r="J505" s="2">
        <v>0.78600000000000003</v>
      </c>
      <c r="K505" s="2">
        <v>0.20799999999999999</v>
      </c>
      <c r="L505" s="2" t="str">
        <f>IF(ISNA(VLOOKUP(A505, 'countries_by_area'!A:A, 1, FALSE)), "Not Found", "Found")</f>
        <v>Found</v>
      </c>
      <c r="M505" s="2" t="str">
        <f>IF(ISNA(VLOOKUP(A505, APPEND!A:A, 1, FALSE)), "Not Found", "Found")</f>
        <v>Found</v>
      </c>
    </row>
    <row r="506" spans="1:13" x14ac:dyDescent="0.35">
      <c r="A506" t="s">
        <v>47</v>
      </c>
      <c r="B506" s="1">
        <v>42736</v>
      </c>
      <c r="C506" s="2">
        <v>7.5940000000000003</v>
      </c>
      <c r="D506" s="2">
        <v>10.922000000000001</v>
      </c>
      <c r="E506" s="2">
        <v>0.95199999999999996</v>
      </c>
      <c r="F506" s="2">
        <v>70.75</v>
      </c>
      <c r="G506" s="2">
        <v>0.95499999999999996</v>
      </c>
      <c r="H506" s="2">
        <v>0.14899999999999999</v>
      </c>
      <c r="I506" s="2">
        <v>0.18099999999999999</v>
      </c>
      <c r="J506" s="2">
        <v>0.77900000000000003</v>
      </c>
      <c r="K506" s="2">
        <v>0.20599999999999999</v>
      </c>
      <c r="L506" s="2" t="str">
        <f>IF(ISNA(VLOOKUP(A506, 'countries_by_area'!A:A, 1, FALSE)), "Not Found", "Found")</f>
        <v>Found</v>
      </c>
      <c r="M506" s="2" t="str">
        <f>IF(ISNA(VLOOKUP(A506, APPEND!A:A, 1, FALSE)), "Not Found", "Found")</f>
        <v>Found</v>
      </c>
    </row>
    <row r="507" spans="1:13" x14ac:dyDescent="0.35">
      <c r="A507" t="s">
        <v>47</v>
      </c>
      <c r="B507" s="1">
        <v>43101</v>
      </c>
      <c r="C507" s="2">
        <v>7.649</v>
      </c>
      <c r="D507" s="2">
        <v>10.936</v>
      </c>
      <c r="E507" s="2">
        <v>0.95799999999999996</v>
      </c>
      <c r="F507" s="2">
        <v>70.875</v>
      </c>
      <c r="G507" s="2">
        <v>0.93500000000000005</v>
      </c>
      <c r="H507" s="2">
        <v>1.2E-2</v>
      </c>
      <c r="I507" s="2">
        <v>0.151</v>
      </c>
      <c r="J507" s="2">
        <v>0.77300000000000002</v>
      </c>
      <c r="K507" s="2">
        <v>0.20599999999999999</v>
      </c>
      <c r="L507" s="2" t="str">
        <f>IF(ISNA(VLOOKUP(A507, 'countries_by_area'!A:A, 1, FALSE)), "Not Found", "Found")</f>
        <v>Found</v>
      </c>
      <c r="M507" s="2" t="str">
        <f>IF(ISNA(VLOOKUP(A507, APPEND!A:A, 1, FALSE)), "Not Found", "Found")</f>
        <v>Found</v>
      </c>
    </row>
    <row r="508" spans="1:13" x14ac:dyDescent="0.35">
      <c r="A508" t="s">
        <v>47</v>
      </c>
      <c r="B508" s="1">
        <v>43466</v>
      </c>
      <c r="C508" s="2">
        <v>7.6929999999999996</v>
      </c>
      <c r="D508" s="2">
        <v>10.948</v>
      </c>
      <c r="E508" s="2">
        <v>0.95799999999999996</v>
      </c>
      <c r="F508" s="2">
        <v>71</v>
      </c>
      <c r="G508" s="2">
        <v>0.96299999999999997</v>
      </c>
      <c r="H508" s="2">
        <v>1.4999999999999999E-2</v>
      </c>
      <c r="I508" s="2">
        <v>0.17399999999999999</v>
      </c>
      <c r="J508" s="2">
        <v>0.79700000000000004</v>
      </c>
      <c r="K508" s="2">
        <v>0.18099999999999999</v>
      </c>
      <c r="L508" s="2" t="str">
        <f>IF(ISNA(VLOOKUP(A508, 'countries_by_area'!A:A, 1, FALSE)), "Not Found", "Found")</f>
        <v>Found</v>
      </c>
      <c r="M508" s="2" t="str">
        <f>IF(ISNA(VLOOKUP(A508, APPEND!A:A, 1, FALSE)), "Not Found", "Found")</f>
        <v>Found</v>
      </c>
    </row>
    <row r="509" spans="1:13" x14ac:dyDescent="0.35">
      <c r="A509" t="s">
        <v>47</v>
      </c>
      <c r="B509" s="1">
        <v>43831</v>
      </c>
      <c r="C509" s="2">
        <v>7.5149999999999997</v>
      </c>
      <c r="D509" s="2">
        <v>10.923999999999999</v>
      </c>
      <c r="E509" s="2">
        <v>0.94699999999999995</v>
      </c>
      <c r="F509" s="2">
        <v>71.125</v>
      </c>
      <c r="G509" s="2">
        <v>0.93799999999999994</v>
      </c>
      <c r="H509" s="2">
        <v>4.4999999999999998E-2</v>
      </c>
      <c r="I509" s="2">
        <v>0.214</v>
      </c>
      <c r="J509" s="2">
        <v>0.753</v>
      </c>
      <c r="K509" s="2">
        <v>0.22700000000000001</v>
      </c>
      <c r="L509" s="2" t="str">
        <f>IF(ISNA(VLOOKUP(A509, 'countries_by_area'!A:A, 1, FALSE)), "Not Found", "Found")</f>
        <v>Found</v>
      </c>
      <c r="M509" s="2" t="str">
        <f>IF(ISNA(VLOOKUP(A509, APPEND!A:A, 1, FALSE)), "Not Found", "Found")</f>
        <v>Found</v>
      </c>
    </row>
    <row r="510" spans="1:13" x14ac:dyDescent="0.35">
      <c r="A510" t="s">
        <v>47</v>
      </c>
      <c r="B510" s="1">
        <v>44197</v>
      </c>
      <c r="C510" s="2">
        <v>7.6989999999999998</v>
      </c>
      <c r="D510" s="2">
        <v>10.968</v>
      </c>
      <c r="E510" s="2">
        <v>0.94499999999999995</v>
      </c>
      <c r="F510" s="2">
        <v>71.25</v>
      </c>
      <c r="G510" s="2">
        <v>0.93300000000000005</v>
      </c>
      <c r="H510" s="2">
        <v>0.13</v>
      </c>
      <c r="I510" s="2">
        <v>0.17299999999999999</v>
      </c>
      <c r="J510" s="2">
        <v>0.79200000000000004</v>
      </c>
      <c r="K510" s="2">
        <v>0.20599999999999999</v>
      </c>
      <c r="L510" s="2" t="str">
        <f>IF(ISNA(VLOOKUP(A510, 'countries_by_area'!A:A, 1, FALSE)), "Not Found", "Found")</f>
        <v>Found</v>
      </c>
      <c r="M510" s="2" t="str">
        <f>IF(ISNA(VLOOKUP(A510, APPEND!A:A, 1, FALSE)), "Not Found", "Found")</f>
        <v>Found</v>
      </c>
    </row>
    <row r="511" spans="1:13" x14ac:dyDescent="0.35">
      <c r="A511" t="s">
        <v>47</v>
      </c>
      <c r="B511" s="1">
        <v>44562</v>
      </c>
      <c r="C511" s="2">
        <v>7.5449999999999999</v>
      </c>
      <c r="D511" s="2">
        <v>10.997</v>
      </c>
      <c r="E511" s="2">
        <v>0.97</v>
      </c>
      <c r="F511" s="2">
        <v>71.375</v>
      </c>
      <c r="G511" s="2">
        <v>0.93</v>
      </c>
      <c r="H511" s="2">
        <v>0.222</v>
      </c>
      <c r="I511" s="2">
        <v>0.20300000000000001</v>
      </c>
      <c r="J511" s="2">
        <v>0.78700000000000003</v>
      </c>
      <c r="K511" s="2">
        <v>0.20499999999999999</v>
      </c>
      <c r="L511" s="2" t="str">
        <f>IF(ISNA(VLOOKUP(A511, 'countries_by_area'!A:A, 1, FALSE)), "Not Found", "Found")</f>
        <v>Found</v>
      </c>
      <c r="M511" s="2" t="str">
        <f>IF(ISNA(VLOOKUP(A511, APPEND!A:A, 1, FALSE)), "Not Found", "Found")</f>
        <v>Found</v>
      </c>
    </row>
    <row r="512" spans="1:13" x14ac:dyDescent="0.35">
      <c r="A512" t="s">
        <v>47</v>
      </c>
      <c r="B512" s="1">
        <v>44927</v>
      </c>
      <c r="C512" s="2">
        <v>7.5039999999999996</v>
      </c>
      <c r="D512" s="2">
        <v>10.996</v>
      </c>
      <c r="E512" s="2">
        <v>0.91600000000000004</v>
      </c>
      <c r="F512" s="2">
        <v>71.5</v>
      </c>
      <c r="G512" s="2">
        <v>0.92300000000000004</v>
      </c>
      <c r="H512" s="2">
        <v>8.8999999999999996E-2</v>
      </c>
      <c r="I512" s="2">
        <v>0.184</v>
      </c>
      <c r="J512" s="2">
        <v>0.75700000000000001</v>
      </c>
      <c r="K512" s="2">
        <v>0.22900000000000001</v>
      </c>
      <c r="L512" s="2" t="str">
        <f>IF(ISNA(VLOOKUP(A512, 'countries_by_area'!A:A, 1, FALSE)), "Not Found", "Found")</f>
        <v>Found</v>
      </c>
      <c r="M512" s="2" t="str">
        <f>IF(ISNA(VLOOKUP(A512, APPEND!A:A, 1, FALSE)), "Not Found", "Found")</f>
        <v>Found</v>
      </c>
    </row>
    <row r="513" spans="1:13" x14ac:dyDescent="0.35">
      <c r="A513" t="s">
        <v>48</v>
      </c>
      <c r="B513" s="1">
        <v>39448</v>
      </c>
      <c r="C513" s="2">
        <v>5.0090000000000003</v>
      </c>
      <c r="D513" s="2">
        <v>8.1150000000000002</v>
      </c>
      <c r="E513" s="2">
        <v>0.69</v>
      </c>
      <c r="F513" s="2">
        <v>53.64</v>
      </c>
      <c r="G513" s="2">
        <v>0.77300000000000002</v>
      </c>
      <c r="H513" s="2">
        <v>0.123</v>
      </c>
      <c r="I513" s="2">
        <v>0.57599999999999996</v>
      </c>
      <c r="J513" s="2">
        <v>0.74</v>
      </c>
      <c r="K513" s="2">
        <v>0.12</v>
      </c>
      <c r="L513" s="2" t="str">
        <f>IF(ISNA(VLOOKUP(A513, 'countries_by_area'!A:A, 1, FALSE)), "Not Found", "Found")</f>
        <v>Found</v>
      </c>
      <c r="M513" s="2" t="str">
        <f>IF(ISNA(VLOOKUP(A513, APPEND!A:A, 1, FALSE)), "Not Found", "Found")</f>
        <v>Found</v>
      </c>
    </row>
    <row r="514" spans="1:13" x14ac:dyDescent="0.35">
      <c r="A514" t="s">
        <v>48</v>
      </c>
      <c r="B514" s="1">
        <v>39814</v>
      </c>
      <c r="C514" s="2">
        <v>4.9059999999999997</v>
      </c>
      <c r="D514" s="2">
        <v>8.0139999999999993</v>
      </c>
      <c r="E514" s="2">
        <v>0.90100000000000002</v>
      </c>
      <c r="F514" s="2">
        <v>54.12</v>
      </c>
      <c r="G514" s="2">
        <v>0.64900000000000002</v>
      </c>
      <c r="H514" s="2">
        <v>-7.0000000000000001E-3</v>
      </c>
      <c r="I514" s="2">
        <v>0.63400000000000001</v>
      </c>
      <c r="J514" s="2">
        <v>0.63</v>
      </c>
      <c r="K514" s="2">
        <v>0.23200000000000001</v>
      </c>
      <c r="L514" s="2" t="str">
        <f>IF(ISNA(VLOOKUP(A514, 'countries_by_area'!A:A, 1, FALSE)), "Not Found", "Found")</f>
        <v>Found</v>
      </c>
      <c r="M514" s="2" t="str">
        <f>IF(ISNA(VLOOKUP(A514, APPEND!A:A, 1, FALSE)), "Not Found", "Found")</f>
        <v>Found</v>
      </c>
    </row>
    <row r="515" spans="1:13" x14ac:dyDescent="0.35">
      <c r="A515" t="s">
        <v>48</v>
      </c>
      <c r="B515" s="1">
        <v>40544</v>
      </c>
      <c r="C515" s="2">
        <v>4.3689999999999998</v>
      </c>
      <c r="D515" s="2">
        <v>8.15</v>
      </c>
      <c r="E515" s="2">
        <v>0.63300000000000001</v>
      </c>
      <c r="F515" s="2">
        <v>55.08</v>
      </c>
      <c r="G515" s="2">
        <v>0.746</v>
      </c>
      <c r="H515" s="2">
        <v>-8.2000000000000003E-2</v>
      </c>
      <c r="I515" s="2">
        <v>0.51900000000000002</v>
      </c>
      <c r="J515" s="2">
        <v>0.54300000000000004</v>
      </c>
      <c r="K515" s="2">
        <v>0.18099999999999999</v>
      </c>
      <c r="L515" s="2" t="str">
        <f>IF(ISNA(VLOOKUP(A515, 'countries_by_area'!A:A, 1, FALSE)), "Not Found", "Found")</f>
        <v>Found</v>
      </c>
      <c r="M515" s="2" t="str">
        <f>IF(ISNA(VLOOKUP(A515, APPEND!A:A, 1, FALSE)), "Not Found", "Found")</f>
        <v>Found</v>
      </c>
    </row>
    <row r="516" spans="1:13" x14ac:dyDescent="0.35">
      <c r="A516" t="s">
        <v>49</v>
      </c>
      <c r="B516" s="1">
        <v>38718</v>
      </c>
      <c r="C516" s="2">
        <v>5.0880000000000001</v>
      </c>
      <c r="D516" s="2">
        <v>9.3059999999999992</v>
      </c>
      <c r="E516" s="2">
        <v>0.91900000000000004</v>
      </c>
      <c r="F516" s="2">
        <v>65.36</v>
      </c>
      <c r="G516" s="2">
        <v>0.85799999999999998</v>
      </c>
      <c r="H516" s="2">
        <v>3.3000000000000002E-2</v>
      </c>
      <c r="I516" s="2">
        <v>0.755</v>
      </c>
      <c r="J516" s="2">
        <v>0.73299999999999998</v>
      </c>
      <c r="K516" s="2">
        <v>0.27400000000000002</v>
      </c>
      <c r="L516" s="2" t="str">
        <f>IF(ISNA(VLOOKUP(A516, 'countries_by_area'!A:A, 1, FALSE)), "Not Found", "Found")</f>
        <v>Found</v>
      </c>
      <c r="M516" s="2" t="str">
        <f>IF(ISNA(VLOOKUP(A516, APPEND!A:A, 1, FALSE)), "Not Found", "Found")</f>
        <v>Found</v>
      </c>
    </row>
    <row r="517" spans="1:13" x14ac:dyDescent="0.35">
      <c r="A517" t="s">
        <v>49</v>
      </c>
      <c r="B517" s="1">
        <v>39083</v>
      </c>
      <c r="C517" s="2">
        <v>5.0810000000000004</v>
      </c>
      <c r="D517" s="2">
        <v>9.3650000000000002</v>
      </c>
      <c r="E517" s="2">
        <v>0.84799999999999998</v>
      </c>
      <c r="F517" s="2">
        <v>65.12</v>
      </c>
      <c r="G517" s="2">
        <v>0.88600000000000001</v>
      </c>
      <c r="H517" s="2">
        <v>-1.2999999999999999E-2</v>
      </c>
      <c r="I517" s="2">
        <v>0.77200000000000002</v>
      </c>
      <c r="J517" s="2">
        <v>0.72299999999999998</v>
      </c>
      <c r="K517" s="2">
        <v>0.26</v>
      </c>
      <c r="L517" s="2" t="str">
        <f>IF(ISNA(VLOOKUP(A517, 'countries_by_area'!A:A, 1, FALSE)), "Not Found", "Found")</f>
        <v>Found</v>
      </c>
      <c r="M517" s="2" t="str">
        <f>IF(ISNA(VLOOKUP(A517, APPEND!A:A, 1, FALSE)), "Not Found", "Found")</f>
        <v>Found</v>
      </c>
    </row>
    <row r="518" spans="1:13" x14ac:dyDescent="0.35">
      <c r="A518" t="s">
        <v>49</v>
      </c>
      <c r="B518" s="1">
        <v>39448</v>
      </c>
      <c r="C518" s="2">
        <v>4.8419999999999996</v>
      </c>
      <c r="D518" s="2">
        <v>9.3840000000000003</v>
      </c>
      <c r="E518" s="2">
        <v>0.85</v>
      </c>
      <c r="F518" s="2">
        <v>64.88</v>
      </c>
      <c r="G518" s="2">
        <v>0.84799999999999998</v>
      </c>
      <c r="H518" s="2">
        <v>-0.05</v>
      </c>
      <c r="I518" s="2">
        <v>0.72799999999999998</v>
      </c>
      <c r="J518" s="2">
        <v>0.65400000000000003</v>
      </c>
      <c r="K518" s="2">
        <v>0.32900000000000001</v>
      </c>
      <c r="L518" s="2" t="str">
        <f>IF(ISNA(VLOOKUP(A518, 'countries_by_area'!A:A, 1, FALSE)), "Not Found", "Found")</f>
        <v>Found</v>
      </c>
      <c r="M518" s="2" t="str">
        <f>IF(ISNA(VLOOKUP(A518, APPEND!A:A, 1, FALSE)), "Not Found", "Found")</f>
        <v>Found</v>
      </c>
    </row>
    <row r="519" spans="1:13" x14ac:dyDescent="0.35">
      <c r="A519" t="s">
        <v>49</v>
      </c>
      <c r="B519" s="1">
        <v>39814</v>
      </c>
      <c r="C519" s="2">
        <v>5.4320000000000004</v>
      </c>
      <c r="D519" s="2">
        <v>9.3810000000000002</v>
      </c>
      <c r="E519" s="2">
        <v>0.878</v>
      </c>
      <c r="F519" s="2">
        <v>64.64</v>
      </c>
      <c r="G519" s="2">
        <v>0.86299999999999999</v>
      </c>
      <c r="H519" s="2">
        <v>-5.8000000000000003E-2</v>
      </c>
      <c r="I519" s="2">
        <v>0.80600000000000005</v>
      </c>
      <c r="J519" s="2">
        <v>0.70899999999999996</v>
      </c>
      <c r="K519" s="2">
        <v>0.28000000000000003</v>
      </c>
      <c r="L519" s="2" t="str">
        <f>IF(ISNA(VLOOKUP(A519, 'countries_by_area'!A:A, 1, FALSE)), "Not Found", "Found")</f>
        <v>Found</v>
      </c>
      <c r="M519" s="2" t="str">
        <f>IF(ISNA(VLOOKUP(A519, APPEND!A:A, 1, FALSE)), "Not Found", "Found")</f>
        <v>Found</v>
      </c>
    </row>
    <row r="520" spans="1:13" x14ac:dyDescent="0.35">
      <c r="A520" t="s">
        <v>49</v>
      </c>
      <c r="B520" s="1">
        <v>40179</v>
      </c>
      <c r="C520" s="2">
        <v>4.7350000000000003</v>
      </c>
      <c r="D520" s="2">
        <v>9.4480000000000004</v>
      </c>
      <c r="E520" s="2">
        <v>0.86</v>
      </c>
      <c r="F520" s="2">
        <v>64.400000000000006</v>
      </c>
      <c r="G520" s="2">
        <v>0.82399999999999995</v>
      </c>
      <c r="H520" s="2">
        <v>-0.08</v>
      </c>
      <c r="I520" s="2">
        <v>0.78</v>
      </c>
      <c r="J520" s="2">
        <v>0.70699999999999996</v>
      </c>
      <c r="K520" s="2">
        <v>0.28199999999999997</v>
      </c>
      <c r="L520" s="2" t="str">
        <f>IF(ISNA(VLOOKUP(A520, 'countries_by_area'!A:A, 1, FALSE)), "Not Found", "Found")</f>
        <v>Found</v>
      </c>
      <c r="M520" s="2" t="str">
        <f>IF(ISNA(VLOOKUP(A520, APPEND!A:A, 1, FALSE)), "Not Found", "Found")</f>
        <v>Found</v>
      </c>
    </row>
    <row r="521" spans="1:13" x14ac:dyDescent="0.35">
      <c r="A521" t="s">
        <v>49</v>
      </c>
      <c r="B521" s="1">
        <v>40544</v>
      </c>
      <c r="C521" s="2">
        <v>5.3970000000000002</v>
      </c>
      <c r="D521" s="2">
        <v>9.4649999999999999</v>
      </c>
      <c r="E521" s="2">
        <v>0.872</v>
      </c>
      <c r="F521" s="2">
        <v>64.16</v>
      </c>
      <c r="G521" s="2">
        <v>0.84799999999999998</v>
      </c>
      <c r="H521" s="2">
        <v>8.9999999999999993E-3</v>
      </c>
      <c r="I521" s="2">
        <v>0.78800000000000003</v>
      </c>
      <c r="J521" s="2">
        <v>0.73799999999999999</v>
      </c>
      <c r="K521" s="2">
        <v>0.3</v>
      </c>
      <c r="L521" s="2" t="str">
        <f>IF(ISNA(VLOOKUP(A521, 'countries_by_area'!A:A, 1, FALSE)), "Not Found", "Found")</f>
        <v>Found</v>
      </c>
      <c r="M521" s="2" t="str">
        <f>IF(ISNA(VLOOKUP(A521, APPEND!A:A, 1, FALSE)), "Not Found", "Found")</f>
        <v>Found</v>
      </c>
    </row>
    <row r="522" spans="1:13" x14ac:dyDescent="0.35">
      <c r="A522" t="s">
        <v>49</v>
      </c>
      <c r="B522" s="1">
        <v>40909</v>
      </c>
      <c r="C522" s="2">
        <v>4.7530000000000001</v>
      </c>
      <c r="D522" s="2">
        <v>9.4789999999999992</v>
      </c>
      <c r="E522" s="2">
        <v>0.879</v>
      </c>
      <c r="F522" s="2">
        <v>63.92</v>
      </c>
      <c r="G522" s="2">
        <v>0.84</v>
      </c>
      <c r="H522" s="2">
        <v>-6.7000000000000004E-2</v>
      </c>
      <c r="I522" s="2">
        <v>0.72699999999999998</v>
      </c>
      <c r="J522" s="2">
        <v>0.72499999999999998</v>
      </c>
      <c r="K522" s="2">
        <v>0.29699999999999999</v>
      </c>
      <c r="L522" s="2" t="str">
        <f>IF(ISNA(VLOOKUP(A522, 'countries_by_area'!A:A, 1, FALSE)), "Not Found", "Found")</f>
        <v>Found</v>
      </c>
      <c r="M522" s="2" t="str">
        <f>IF(ISNA(VLOOKUP(A522, APPEND!A:A, 1, FALSE)), "Not Found", "Found")</f>
        <v>Found</v>
      </c>
    </row>
    <row r="523" spans="1:13" x14ac:dyDescent="0.35">
      <c r="A523" t="s">
        <v>49</v>
      </c>
      <c r="B523" s="1">
        <v>41275</v>
      </c>
      <c r="C523" s="2">
        <v>5.016</v>
      </c>
      <c r="D523" s="2">
        <v>9.5150000000000006</v>
      </c>
      <c r="E523" s="2">
        <v>0.878</v>
      </c>
      <c r="F523" s="2">
        <v>63.68</v>
      </c>
      <c r="G523" s="2">
        <v>0.88900000000000001</v>
      </c>
      <c r="H523" s="2">
        <v>1.6E-2</v>
      </c>
      <c r="I523" s="2">
        <v>0.752</v>
      </c>
      <c r="J523" s="2">
        <v>0.76600000000000001</v>
      </c>
      <c r="K523" s="2">
        <v>0.29499999999999998</v>
      </c>
      <c r="L523" s="2" t="str">
        <f>IF(ISNA(VLOOKUP(A523, 'countries_by_area'!A:A, 1, FALSE)), "Not Found", "Found")</f>
        <v>Found</v>
      </c>
      <c r="M523" s="2" t="str">
        <f>IF(ISNA(VLOOKUP(A523, APPEND!A:A, 1, FALSE)), "Not Found", "Found")</f>
        <v>Found</v>
      </c>
    </row>
    <row r="524" spans="1:13" x14ac:dyDescent="0.35">
      <c r="A524" t="s">
        <v>49</v>
      </c>
      <c r="B524" s="1">
        <v>41640</v>
      </c>
      <c r="C524" s="2">
        <v>5.3869999999999996</v>
      </c>
      <c r="D524" s="2">
        <v>9.57</v>
      </c>
      <c r="E524" s="2">
        <v>0.89100000000000001</v>
      </c>
      <c r="F524" s="2">
        <v>63.44</v>
      </c>
      <c r="G524" s="2">
        <v>0.90500000000000003</v>
      </c>
      <c r="H524" s="2">
        <v>-2.5000000000000001E-2</v>
      </c>
      <c r="I524" s="2">
        <v>0.76</v>
      </c>
      <c r="J524" s="2">
        <v>0.77200000000000002</v>
      </c>
      <c r="K524" s="2">
        <v>0.3</v>
      </c>
      <c r="L524" s="2" t="str">
        <f>IF(ISNA(VLOOKUP(A524, 'countries_by_area'!A:A, 1, FALSE)), "Not Found", "Found")</f>
        <v>Found</v>
      </c>
      <c r="M524" s="2" t="str">
        <f>IF(ISNA(VLOOKUP(A524, APPEND!A:A, 1, FALSE)), "Not Found", "Found")</f>
        <v>Found</v>
      </c>
    </row>
    <row r="525" spans="1:13" x14ac:dyDescent="0.35">
      <c r="A525" t="s">
        <v>49</v>
      </c>
      <c r="B525" s="1">
        <v>42005</v>
      </c>
      <c r="C525" s="2">
        <v>5.0620000000000003</v>
      </c>
      <c r="D525" s="2">
        <v>9.625</v>
      </c>
      <c r="E525" s="2">
        <v>0.89300000000000002</v>
      </c>
      <c r="F525" s="2">
        <v>63.2</v>
      </c>
      <c r="G525" s="2">
        <v>0.85599999999999998</v>
      </c>
      <c r="H525" s="2">
        <v>-7.0000000000000007E-2</v>
      </c>
      <c r="I525" s="2">
        <v>0.755</v>
      </c>
      <c r="J525" s="2">
        <v>0.69499999999999995</v>
      </c>
      <c r="K525" s="2">
        <v>0.29499999999999998</v>
      </c>
      <c r="L525" s="2" t="str">
        <f>IF(ISNA(VLOOKUP(A525, 'countries_by_area'!A:A, 1, FALSE)), "Not Found", "Found")</f>
        <v>Found</v>
      </c>
      <c r="M525" s="2" t="str">
        <f>IF(ISNA(VLOOKUP(A525, APPEND!A:A, 1, FALSE)), "Not Found", "Found")</f>
        <v>Found</v>
      </c>
    </row>
    <row r="526" spans="1:13" x14ac:dyDescent="0.35">
      <c r="A526" t="s">
        <v>49</v>
      </c>
      <c r="B526" s="1">
        <v>42370</v>
      </c>
      <c r="C526" s="2">
        <v>5.2389999999999999</v>
      </c>
      <c r="D526" s="2">
        <v>9.6780000000000008</v>
      </c>
      <c r="E526" s="2">
        <v>0.89500000000000002</v>
      </c>
      <c r="F526" s="2">
        <v>63.4</v>
      </c>
      <c r="G526" s="2">
        <v>0.873</v>
      </c>
      <c r="H526" s="2">
        <v>-8.5000000000000006E-2</v>
      </c>
      <c r="I526" s="2">
        <v>0.73699999999999999</v>
      </c>
      <c r="J526" s="2">
        <v>0.72499999999999998</v>
      </c>
      <c r="K526" s="2">
        <v>0.27800000000000002</v>
      </c>
      <c r="L526" s="2" t="str">
        <f>IF(ISNA(VLOOKUP(A526, 'countries_by_area'!A:A, 1, FALSE)), "Not Found", "Found")</f>
        <v>Found</v>
      </c>
      <c r="M526" s="2" t="str">
        <f>IF(ISNA(VLOOKUP(A526, APPEND!A:A, 1, FALSE)), "Not Found", "Found")</f>
        <v>Found</v>
      </c>
    </row>
    <row r="527" spans="1:13" x14ac:dyDescent="0.35">
      <c r="A527" t="s">
        <v>49</v>
      </c>
      <c r="B527" s="1">
        <v>42736</v>
      </c>
      <c r="C527" s="2">
        <v>5.6050000000000004</v>
      </c>
      <c r="D527" s="2">
        <v>9.7129999999999992</v>
      </c>
      <c r="E527" s="2">
        <v>0.89400000000000002</v>
      </c>
      <c r="F527" s="2">
        <v>63.6</v>
      </c>
      <c r="G527" s="2">
        <v>0.85499999999999998</v>
      </c>
      <c r="H527" s="2">
        <v>-0.126</v>
      </c>
      <c r="I527" s="2">
        <v>0.76</v>
      </c>
      <c r="J527" s="2">
        <v>0.71</v>
      </c>
      <c r="K527" s="2">
        <v>0.27500000000000002</v>
      </c>
      <c r="L527" s="2" t="str">
        <f>IF(ISNA(VLOOKUP(A527, 'countries_by_area'!A:A, 1, FALSE)), "Not Found", "Found")</f>
        <v>Found</v>
      </c>
      <c r="M527" s="2" t="str">
        <f>IF(ISNA(VLOOKUP(A527, APPEND!A:A, 1, FALSE)), "Not Found", "Found")</f>
        <v>Found</v>
      </c>
    </row>
    <row r="528" spans="1:13" x14ac:dyDescent="0.35">
      <c r="A528" t="s">
        <v>49</v>
      </c>
      <c r="B528" s="1">
        <v>43101</v>
      </c>
      <c r="C528" s="2">
        <v>5.4329999999999998</v>
      </c>
      <c r="D528" s="2">
        <v>9.7690000000000001</v>
      </c>
      <c r="E528" s="2">
        <v>0.86199999999999999</v>
      </c>
      <c r="F528" s="2">
        <v>63.8</v>
      </c>
      <c r="G528" s="2">
        <v>0.86699999999999999</v>
      </c>
      <c r="H528" s="2">
        <v>-0.155</v>
      </c>
      <c r="I528" s="2">
        <v>0.76200000000000001</v>
      </c>
      <c r="J528" s="2">
        <v>0.71899999999999997</v>
      </c>
      <c r="K528" s="2">
        <v>0.29099999999999998</v>
      </c>
      <c r="L528" s="2" t="str">
        <f>IF(ISNA(VLOOKUP(A528, 'countries_by_area'!A:A, 1, FALSE)), "Not Found", "Found")</f>
        <v>Found</v>
      </c>
      <c r="M528" s="2" t="str">
        <f>IF(ISNA(VLOOKUP(A528, APPEND!A:A, 1, FALSE)), "Not Found", "Found")</f>
        <v>Found</v>
      </c>
    </row>
    <row r="529" spans="1:13" x14ac:dyDescent="0.35">
      <c r="A529" t="s">
        <v>49</v>
      </c>
      <c r="B529" s="1">
        <v>43466</v>
      </c>
      <c r="C529" s="2">
        <v>6.0039999999999996</v>
      </c>
      <c r="D529" s="2">
        <v>9.8079999999999998</v>
      </c>
      <c r="E529" s="2">
        <v>0.88400000000000001</v>
      </c>
      <c r="F529" s="2">
        <v>64</v>
      </c>
      <c r="G529" s="2">
        <v>0.877</v>
      </c>
      <c r="H529" s="2">
        <v>-0.127</v>
      </c>
      <c r="I529" s="2">
        <v>0.746</v>
      </c>
      <c r="J529" s="2">
        <v>0.747</v>
      </c>
      <c r="K529" s="2">
        <v>0.26400000000000001</v>
      </c>
      <c r="L529" s="2" t="str">
        <f>IF(ISNA(VLOOKUP(A529, 'countries_by_area'!A:A, 1, FALSE)), "Not Found", "Found")</f>
        <v>Found</v>
      </c>
      <c r="M529" s="2" t="str">
        <f>IF(ISNA(VLOOKUP(A529, APPEND!A:A, 1, FALSE)), "Not Found", "Found")</f>
        <v>Found</v>
      </c>
    </row>
    <row r="530" spans="1:13" x14ac:dyDescent="0.35">
      <c r="A530" t="s">
        <v>49</v>
      </c>
      <c r="B530" s="1">
        <v>43831</v>
      </c>
      <c r="C530" s="2">
        <v>5.1680000000000001</v>
      </c>
      <c r="D530" s="2">
        <v>9.7270000000000003</v>
      </c>
      <c r="E530" s="2">
        <v>0.80600000000000005</v>
      </c>
      <c r="F530" s="2">
        <v>64.2</v>
      </c>
      <c r="G530" s="2">
        <v>0.83499999999999996</v>
      </c>
      <c r="H530" s="2">
        <v>-0.128</v>
      </c>
      <c r="I530" s="2">
        <v>0.63600000000000001</v>
      </c>
      <c r="J530" s="2">
        <v>0.72399999999999998</v>
      </c>
      <c r="K530" s="2">
        <v>0.314</v>
      </c>
      <c r="L530" s="2" t="str">
        <f>IF(ISNA(VLOOKUP(A530, 'countries_by_area'!A:A, 1, FALSE)), "Not Found", "Found")</f>
        <v>Found</v>
      </c>
      <c r="M530" s="2" t="str">
        <f>IF(ISNA(VLOOKUP(A530, APPEND!A:A, 1, FALSE)), "Not Found", "Found")</f>
        <v>Found</v>
      </c>
    </row>
    <row r="531" spans="1:13" x14ac:dyDescent="0.35">
      <c r="A531" t="s">
        <v>49</v>
      </c>
      <c r="B531" s="1">
        <v>44197</v>
      </c>
      <c r="C531" s="2">
        <v>6.0309999999999997</v>
      </c>
      <c r="D531" s="2">
        <v>9.8320000000000007</v>
      </c>
      <c r="E531" s="2">
        <v>0.85699999999999998</v>
      </c>
      <c r="F531" s="2">
        <v>64.400000000000006</v>
      </c>
      <c r="G531" s="2">
        <v>0.85899999999999999</v>
      </c>
      <c r="H531" s="2">
        <v>-8.7999999999999995E-2</v>
      </c>
      <c r="I531" s="2">
        <v>0.67700000000000005</v>
      </c>
      <c r="J531" s="2">
        <v>0.73399999999999999</v>
      </c>
      <c r="K531" s="2">
        <v>0.27500000000000002</v>
      </c>
      <c r="L531" s="2" t="str">
        <f>IF(ISNA(VLOOKUP(A531, 'countries_by_area'!A:A, 1, FALSE)), "Not Found", "Found")</f>
        <v>Found</v>
      </c>
      <c r="M531" s="2" t="str">
        <f>IF(ISNA(VLOOKUP(A531, APPEND!A:A, 1, FALSE)), "Not Found", "Found")</f>
        <v>Found</v>
      </c>
    </row>
    <row r="532" spans="1:13" x14ac:dyDescent="0.35">
      <c r="A532" t="s">
        <v>49</v>
      </c>
      <c r="B532" s="1">
        <v>44562</v>
      </c>
      <c r="C532" s="2">
        <v>5.5179999999999998</v>
      </c>
      <c r="D532" s="2">
        <v>9.8699999999999992</v>
      </c>
      <c r="E532" s="2">
        <v>0.82</v>
      </c>
      <c r="F532" s="2">
        <v>64.599999999999994</v>
      </c>
      <c r="G532" s="2">
        <v>0.85299999999999998</v>
      </c>
      <c r="H532" s="2">
        <v>-8.5999999999999993E-2</v>
      </c>
      <c r="I532" s="2">
        <v>0.65600000000000003</v>
      </c>
      <c r="J532" s="2">
        <v>0.72299999999999998</v>
      </c>
      <c r="K532" s="2">
        <v>0.30599999999999999</v>
      </c>
      <c r="L532" s="2" t="str">
        <f>IF(ISNA(VLOOKUP(A532, 'countries_by_area'!A:A, 1, FALSE)), "Not Found", "Found")</f>
        <v>Found</v>
      </c>
      <c r="M532" s="2" t="str">
        <f>IF(ISNA(VLOOKUP(A532, APPEND!A:A, 1, FALSE)), "Not Found", "Found")</f>
        <v>Found</v>
      </c>
    </row>
    <row r="533" spans="1:13" x14ac:dyDescent="0.35">
      <c r="A533" t="s">
        <v>49</v>
      </c>
      <c r="B533" s="1">
        <v>44927</v>
      </c>
      <c r="C533" s="2">
        <v>5.9210000000000003</v>
      </c>
      <c r="D533" s="2">
        <v>9.9</v>
      </c>
      <c r="E533" s="2">
        <v>0.86</v>
      </c>
      <c r="F533" s="2">
        <v>64.8</v>
      </c>
      <c r="G533" s="2">
        <v>0.86699999999999999</v>
      </c>
      <c r="H533" s="2">
        <v>-0.107</v>
      </c>
      <c r="I533" s="2">
        <v>0.66700000000000004</v>
      </c>
      <c r="J533" s="2">
        <v>0.73</v>
      </c>
      <c r="K533" s="2">
        <v>0.25600000000000001</v>
      </c>
      <c r="L533" s="2" t="str">
        <f>IF(ISNA(VLOOKUP(A533, 'countries_by_area'!A:A, 1, FALSE)), "Not Found", "Found")</f>
        <v>Found</v>
      </c>
      <c r="M533" s="2" t="str">
        <f>IF(ISNA(VLOOKUP(A533, APPEND!A:A, 1, FALSE)), "Not Found", "Found")</f>
        <v>Found</v>
      </c>
    </row>
    <row r="534" spans="1:13" x14ac:dyDescent="0.35">
      <c r="A534" t="s">
        <v>50</v>
      </c>
      <c r="B534" s="1">
        <v>38718</v>
      </c>
      <c r="C534" s="2">
        <v>5.024</v>
      </c>
      <c r="D534" s="2">
        <v>9.1890000000000001</v>
      </c>
      <c r="E534" s="2">
        <v>0.91</v>
      </c>
      <c r="F534" s="2">
        <v>64.44</v>
      </c>
      <c r="G534" s="2">
        <v>0.67100000000000004</v>
      </c>
      <c r="H534" s="2">
        <v>-9.7000000000000003E-2</v>
      </c>
      <c r="I534" s="2">
        <v>0.90100000000000002</v>
      </c>
      <c r="J534" s="2">
        <v>0.78500000000000003</v>
      </c>
      <c r="K534" s="2">
        <v>0.35699999999999998</v>
      </c>
      <c r="L534" s="2" t="str">
        <f>IF(ISNA(VLOOKUP(A534, 'countries_by_area'!A:A, 1, FALSE)), "Not Found", "Found")</f>
        <v>Found</v>
      </c>
      <c r="M534" s="2" t="str">
        <f>IF(ISNA(VLOOKUP(A534, APPEND!A:A, 1, FALSE)), "Not Found", "Found")</f>
        <v>Found</v>
      </c>
    </row>
    <row r="535" spans="1:13" x14ac:dyDescent="0.35">
      <c r="A535" t="s">
        <v>50</v>
      </c>
      <c r="B535" s="1">
        <v>39083</v>
      </c>
      <c r="C535" s="2">
        <v>4.9960000000000004</v>
      </c>
      <c r="D535" s="2">
        <v>9.1940000000000008</v>
      </c>
      <c r="E535" s="2">
        <v>0.83899999999999997</v>
      </c>
      <c r="F535" s="2">
        <v>64.78</v>
      </c>
      <c r="G535" s="2">
        <v>0.67</v>
      </c>
      <c r="H535" s="2">
        <v>-6.9000000000000006E-2</v>
      </c>
      <c r="I535" s="2">
        <v>0.83</v>
      </c>
      <c r="J535" s="2">
        <v>0.80300000000000005</v>
      </c>
      <c r="K535" s="2">
        <v>0.28599999999999998</v>
      </c>
      <c r="L535" s="2" t="str">
        <f>IF(ISNA(VLOOKUP(A535, 'countries_by_area'!A:A, 1, FALSE)), "Not Found", "Found")</f>
        <v>Found</v>
      </c>
      <c r="M535" s="2" t="str">
        <f>IF(ISNA(VLOOKUP(A535, APPEND!A:A, 1, FALSE)), "Not Found", "Found")</f>
        <v>Found</v>
      </c>
    </row>
    <row r="536" spans="1:13" x14ac:dyDescent="0.35">
      <c r="A536" t="s">
        <v>50</v>
      </c>
      <c r="B536" s="1">
        <v>39448</v>
      </c>
      <c r="C536" s="2">
        <v>5.2969999999999997</v>
      </c>
      <c r="D536" s="2">
        <v>9.2379999999999995</v>
      </c>
      <c r="E536" s="2">
        <v>0.82899999999999996</v>
      </c>
      <c r="F536" s="2">
        <v>65.12</v>
      </c>
      <c r="G536" s="2">
        <v>0.64</v>
      </c>
      <c r="H536" s="2">
        <v>-0.1</v>
      </c>
      <c r="I536" s="2">
        <v>0.80100000000000005</v>
      </c>
      <c r="J536" s="2">
        <v>0.81100000000000005</v>
      </c>
      <c r="K536" s="2">
        <v>0.28299999999999997</v>
      </c>
      <c r="L536" s="2" t="str">
        <f>IF(ISNA(VLOOKUP(A536, 'countries_by_area'!A:A, 1, FALSE)), "Not Found", "Found")</f>
        <v>Found</v>
      </c>
      <c r="M536" s="2" t="str">
        <f>IF(ISNA(VLOOKUP(A536, APPEND!A:A, 1, FALSE)), "Not Found", "Found")</f>
        <v>Found</v>
      </c>
    </row>
    <row r="537" spans="1:13" x14ac:dyDescent="0.35">
      <c r="A537" t="s">
        <v>50</v>
      </c>
      <c r="B537" s="1">
        <v>39814</v>
      </c>
      <c r="C537" s="2">
        <v>6.0220000000000002</v>
      </c>
      <c r="D537" s="2">
        <v>9.2270000000000003</v>
      </c>
      <c r="E537" s="2">
        <v>0.77900000000000003</v>
      </c>
      <c r="F537" s="2">
        <v>65.459999999999994</v>
      </c>
      <c r="G537" s="2">
        <v>0.73699999999999999</v>
      </c>
      <c r="H537" s="2">
        <v>-0.114</v>
      </c>
      <c r="I537" s="2">
        <v>0.77400000000000002</v>
      </c>
      <c r="J537" s="2">
        <v>0.79600000000000004</v>
      </c>
      <c r="K537" s="2">
        <v>0.25600000000000001</v>
      </c>
      <c r="L537" s="2" t="str">
        <f>IF(ISNA(VLOOKUP(A537, 'countries_by_area'!A:A, 1, FALSE)), "Not Found", "Found")</f>
        <v>Found</v>
      </c>
      <c r="M537" s="2" t="str">
        <f>IF(ISNA(VLOOKUP(A537, APPEND!A:A, 1, FALSE)), "Not Found", "Found")</f>
        <v>Found</v>
      </c>
    </row>
    <row r="538" spans="1:13" x14ac:dyDescent="0.35">
      <c r="A538" t="s">
        <v>50</v>
      </c>
      <c r="B538" s="1">
        <v>40179</v>
      </c>
      <c r="C538" s="2">
        <v>5.8380000000000001</v>
      </c>
      <c r="D538" s="2">
        <v>9.2449999999999992</v>
      </c>
      <c r="E538" s="2">
        <v>0.83899999999999997</v>
      </c>
      <c r="F538" s="2">
        <v>65.8</v>
      </c>
      <c r="G538" s="2">
        <v>0.72299999999999998</v>
      </c>
      <c r="H538" s="2">
        <v>-6.9000000000000006E-2</v>
      </c>
      <c r="I538" s="2">
        <v>0.80600000000000005</v>
      </c>
      <c r="J538" s="2">
        <v>0.77100000000000002</v>
      </c>
      <c r="K538" s="2">
        <v>0.22</v>
      </c>
      <c r="L538" s="2" t="str">
        <f>IF(ISNA(VLOOKUP(A538, 'countries_by_area'!A:A, 1, FALSE)), "Not Found", "Found")</f>
        <v>Found</v>
      </c>
      <c r="M538" s="2" t="str">
        <f>IF(ISNA(VLOOKUP(A538, APPEND!A:A, 1, FALSE)), "Not Found", "Found")</f>
        <v>Found</v>
      </c>
    </row>
    <row r="539" spans="1:13" x14ac:dyDescent="0.35">
      <c r="A539" t="s">
        <v>50</v>
      </c>
      <c r="B539" s="1">
        <v>40544</v>
      </c>
      <c r="C539" s="2">
        <v>5.7949999999999999</v>
      </c>
      <c r="D539" s="2">
        <v>9.3049999999999997</v>
      </c>
      <c r="E539" s="2">
        <v>0.81799999999999995</v>
      </c>
      <c r="F539" s="2">
        <v>66.14</v>
      </c>
      <c r="G539" s="2">
        <v>0.78800000000000003</v>
      </c>
      <c r="H539" s="2">
        <v>-0.161</v>
      </c>
      <c r="I539" s="2">
        <v>0.70199999999999996</v>
      </c>
      <c r="J539" s="2">
        <v>0.80600000000000005</v>
      </c>
      <c r="K539" s="2">
        <v>0.27100000000000002</v>
      </c>
      <c r="L539" s="2" t="str">
        <f>IF(ISNA(VLOOKUP(A539, 'countries_by_area'!A:A, 1, FALSE)), "Not Found", "Found")</f>
        <v>Found</v>
      </c>
      <c r="M539" s="2" t="str">
        <f>IF(ISNA(VLOOKUP(A539, APPEND!A:A, 1, FALSE)), "Not Found", "Found")</f>
        <v>Found</v>
      </c>
    </row>
    <row r="540" spans="1:13" x14ac:dyDescent="0.35">
      <c r="A540" t="s">
        <v>50</v>
      </c>
      <c r="B540" s="1">
        <v>40909</v>
      </c>
      <c r="C540" s="2">
        <v>5.9610000000000003</v>
      </c>
      <c r="D540" s="2">
        <v>9.343</v>
      </c>
      <c r="E540" s="2">
        <v>0.78500000000000003</v>
      </c>
      <c r="F540" s="2">
        <v>66.48</v>
      </c>
      <c r="G540" s="2">
        <v>0.82499999999999996</v>
      </c>
      <c r="H540" s="2">
        <v>-8.8999999999999996E-2</v>
      </c>
      <c r="I540" s="2">
        <v>0.73</v>
      </c>
      <c r="J540" s="2">
        <v>0.76700000000000002</v>
      </c>
      <c r="K540" s="2">
        <v>0.33300000000000002</v>
      </c>
      <c r="L540" s="2" t="str">
        <f>IF(ISNA(VLOOKUP(A540, 'countries_by_area'!A:A, 1, FALSE)), "Not Found", "Found")</f>
        <v>Found</v>
      </c>
      <c r="M540" s="2" t="str">
        <f>IF(ISNA(VLOOKUP(A540, APPEND!A:A, 1, FALSE)), "Not Found", "Found")</f>
        <v>Found</v>
      </c>
    </row>
    <row r="541" spans="1:13" x14ac:dyDescent="0.35">
      <c r="A541" t="s">
        <v>50</v>
      </c>
      <c r="B541" s="1">
        <v>41275</v>
      </c>
      <c r="C541" s="2">
        <v>6.0190000000000001</v>
      </c>
      <c r="D541" s="2">
        <v>9.3759999999999994</v>
      </c>
      <c r="E541" s="2">
        <v>0.80100000000000005</v>
      </c>
      <c r="F541" s="2">
        <v>66.819999999999993</v>
      </c>
      <c r="G541" s="2">
        <v>0.78700000000000003</v>
      </c>
      <c r="H541" s="2">
        <v>-0.19600000000000001</v>
      </c>
      <c r="I541" s="2">
        <v>0.64600000000000002</v>
      </c>
      <c r="J541" s="2">
        <v>0.82399999999999995</v>
      </c>
      <c r="K541" s="2">
        <v>0.26700000000000002</v>
      </c>
      <c r="L541" s="2" t="str">
        <f>IF(ISNA(VLOOKUP(A541, 'countries_by_area'!A:A, 1, FALSE)), "Not Found", "Found")</f>
        <v>Found</v>
      </c>
      <c r="M541" s="2" t="str">
        <f>IF(ISNA(VLOOKUP(A541, APPEND!A:A, 1, FALSE)), "Not Found", "Found")</f>
        <v>Found</v>
      </c>
    </row>
    <row r="542" spans="1:13" x14ac:dyDescent="0.35">
      <c r="A542" t="s">
        <v>50</v>
      </c>
      <c r="B542" s="1">
        <v>41640</v>
      </c>
      <c r="C542" s="2">
        <v>5.9459999999999997</v>
      </c>
      <c r="D542" s="2">
        <v>9.3989999999999991</v>
      </c>
      <c r="E542" s="2">
        <v>0.83099999999999996</v>
      </c>
      <c r="F542" s="2">
        <v>67.16</v>
      </c>
      <c r="G542" s="2">
        <v>0.71899999999999997</v>
      </c>
      <c r="H542" s="2">
        <v>-0.17299999999999999</v>
      </c>
      <c r="I542" s="2">
        <v>0.66100000000000003</v>
      </c>
      <c r="J542" s="2">
        <v>0.84099999999999997</v>
      </c>
      <c r="K542" s="2">
        <v>0.30599999999999999</v>
      </c>
      <c r="L542" s="2" t="str">
        <f>IF(ISNA(VLOOKUP(A542, 'countries_by_area'!A:A, 1, FALSE)), "Not Found", "Found")</f>
        <v>Found</v>
      </c>
      <c r="M542" s="2" t="str">
        <f>IF(ISNA(VLOOKUP(A542, APPEND!A:A, 1, FALSE)), "Not Found", "Found")</f>
        <v>Found</v>
      </c>
    </row>
    <row r="543" spans="1:13" x14ac:dyDescent="0.35">
      <c r="A543" t="s">
        <v>50</v>
      </c>
      <c r="B543" s="1">
        <v>42005</v>
      </c>
      <c r="C543" s="2">
        <v>5.9640000000000004</v>
      </c>
      <c r="D543" s="2">
        <v>9.3849999999999998</v>
      </c>
      <c r="E543" s="2">
        <v>0.85599999999999998</v>
      </c>
      <c r="F543" s="2">
        <v>67.5</v>
      </c>
      <c r="G543" s="2">
        <v>0.80100000000000005</v>
      </c>
      <c r="H543" s="2">
        <v>-0.12</v>
      </c>
      <c r="I543" s="2">
        <v>0.66600000000000004</v>
      </c>
      <c r="J543" s="2">
        <v>0.81599999999999995</v>
      </c>
      <c r="K543" s="2">
        <v>0.32300000000000001</v>
      </c>
      <c r="L543" s="2" t="str">
        <f>IF(ISNA(VLOOKUP(A543, 'countries_by_area'!A:A, 1, FALSE)), "Not Found", "Found")</f>
        <v>Found</v>
      </c>
      <c r="M543" s="2" t="str">
        <f>IF(ISNA(VLOOKUP(A543, APPEND!A:A, 1, FALSE)), "Not Found", "Found")</f>
        <v>Found</v>
      </c>
    </row>
    <row r="544" spans="1:13" x14ac:dyDescent="0.35">
      <c r="A544" t="s">
        <v>50</v>
      </c>
      <c r="B544" s="1">
        <v>42370</v>
      </c>
      <c r="C544" s="2">
        <v>6.1150000000000002</v>
      </c>
      <c r="D544" s="2">
        <v>9.3580000000000005</v>
      </c>
      <c r="E544" s="2">
        <v>0.84199999999999997</v>
      </c>
      <c r="F544" s="2">
        <v>67.75</v>
      </c>
      <c r="G544" s="2">
        <v>0.84599999999999997</v>
      </c>
      <c r="H544" s="2">
        <v>-2.1000000000000001E-2</v>
      </c>
      <c r="I544" s="2">
        <v>0.77400000000000002</v>
      </c>
      <c r="J544" s="2">
        <v>0.80700000000000005</v>
      </c>
      <c r="K544" s="2">
        <v>0.36499999999999999</v>
      </c>
      <c r="L544" s="2" t="str">
        <f>IF(ISNA(VLOOKUP(A544, 'countries_by_area'!A:A, 1, FALSE)), "Not Found", "Found")</f>
        <v>Found</v>
      </c>
      <c r="M544" s="2" t="str">
        <f>IF(ISNA(VLOOKUP(A544, APPEND!A:A, 1, FALSE)), "Not Found", "Found")</f>
        <v>Found</v>
      </c>
    </row>
    <row r="545" spans="1:13" x14ac:dyDescent="0.35">
      <c r="A545" t="s">
        <v>50</v>
      </c>
      <c r="B545" s="1">
        <v>42736</v>
      </c>
      <c r="C545" s="2">
        <v>5.84</v>
      </c>
      <c r="D545" s="2">
        <v>9.3659999999999997</v>
      </c>
      <c r="E545" s="2">
        <v>0.84899999999999998</v>
      </c>
      <c r="F545" s="2">
        <v>68</v>
      </c>
      <c r="G545" s="2">
        <v>0.879</v>
      </c>
      <c r="H545" s="2">
        <v>-0.17299999999999999</v>
      </c>
      <c r="I545" s="2">
        <v>0.73399999999999999</v>
      </c>
      <c r="J545" s="2">
        <v>0.79300000000000004</v>
      </c>
      <c r="K545" s="2">
        <v>0.314</v>
      </c>
      <c r="L545" s="2" t="str">
        <f>IF(ISNA(VLOOKUP(A545, 'countries_by_area'!A:A, 1, FALSE)), "Not Found", "Found")</f>
        <v>Found</v>
      </c>
      <c r="M545" s="2" t="str">
        <f>IF(ISNA(VLOOKUP(A545, APPEND!A:A, 1, FALSE)), "Not Found", "Found")</f>
        <v>Found</v>
      </c>
    </row>
    <row r="546" spans="1:13" x14ac:dyDescent="0.35">
      <c r="A546" t="s">
        <v>50</v>
      </c>
      <c r="B546" s="1">
        <v>43101</v>
      </c>
      <c r="C546" s="2">
        <v>6.1280000000000001</v>
      </c>
      <c r="D546" s="2">
        <v>9.359</v>
      </c>
      <c r="E546" s="2">
        <v>0.85099999999999998</v>
      </c>
      <c r="F546" s="2">
        <v>68.25</v>
      </c>
      <c r="G546" s="2">
        <v>0.86899999999999999</v>
      </c>
      <c r="H546" s="2">
        <v>-0.105</v>
      </c>
      <c r="I546" s="2">
        <v>0.83099999999999996</v>
      </c>
      <c r="J546" s="2">
        <v>0.81699999999999995</v>
      </c>
      <c r="K546" s="2">
        <v>0.32800000000000001</v>
      </c>
      <c r="L546" s="2" t="str">
        <f>IF(ISNA(VLOOKUP(A546, 'countries_by_area'!A:A, 1, FALSE)), "Not Found", "Found")</f>
        <v>Found</v>
      </c>
      <c r="M546" s="2" t="str">
        <f>IF(ISNA(VLOOKUP(A546, APPEND!A:A, 1, FALSE)), "Not Found", "Found")</f>
        <v>Found</v>
      </c>
    </row>
    <row r="547" spans="1:13" x14ac:dyDescent="0.35">
      <c r="A547" t="s">
        <v>50</v>
      </c>
      <c r="B547" s="1">
        <v>43466</v>
      </c>
      <c r="C547" s="2">
        <v>5.8090000000000002</v>
      </c>
      <c r="D547" s="2">
        <v>9.3409999999999993</v>
      </c>
      <c r="E547" s="2">
        <v>0.80800000000000005</v>
      </c>
      <c r="F547" s="2">
        <v>68.5</v>
      </c>
      <c r="G547" s="2">
        <v>0.83</v>
      </c>
      <c r="H547" s="2">
        <v>-0.121</v>
      </c>
      <c r="I547" s="2">
        <v>0.83899999999999997</v>
      </c>
      <c r="J547" s="2">
        <v>0.75</v>
      </c>
      <c r="K547" s="2">
        <v>0.374</v>
      </c>
      <c r="L547" s="2" t="str">
        <f>IF(ISNA(VLOOKUP(A547, 'countries_by_area'!A:A, 1, FALSE)), "Not Found", "Found")</f>
        <v>Found</v>
      </c>
      <c r="M547" s="2" t="str">
        <f>IF(ISNA(VLOOKUP(A547, APPEND!A:A, 1, FALSE)), "Not Found", "Found")</f>
        <v>Found</v>
      </c>
    </row>
    <row r="548" spans="1:13" x14ac:dyDescent="0.35">
      <c r="A548" t="s">
        <v>50</v>
      </c>
      <c r="B548" s="1">
        <v>43831</v>
      </c>
      <c r="C548" s="2">
        <v>5.3540000000000001</v>
      </c>
      <c r="D548" s="2">
        <v>9.2449999999999992</v>
      </c>
      <c r="E548" s="2">
        <v>0.80400000000000005</v>
      </c>
      <c r="F548" s="2">
        <v>68.75</v>
      </c>
      <c r="G548" s="2">
        <v>0.82899999999999996</v>
      </c>
      <c r="H548" s="2">
        <v>-0.16300000000000001</v>
      </c>
      <c r="I548" s="2">
        <v>0.85499999999999998</v>
      </c>
      <c r="J548" s="2">
        <v>0.755</v>
      </c>
      <c r="K548" s="2">
        <v>0.41599999999999998</v>
      </c>
      <c r="L548" s="2" t="str">
        <f>IF(ISNA(VLOOKUP(A548, 'countries_by_area'!A:A, 1, FALSE)), "Not Found", "Found")</f>
        <v>Found</v>
      </c>
      <c r="M548" s="2" t="str">
        <f>IF(ISNA(VLOOKUP(A548, APPEND!A:A, 1, FALSE)), "Not Found", "Found")</f>
        <v>Found</v>
      </c>
    </row>
    <row r="549" spans="1:13" x14ac:dyDescent="0.35">
      <c r="A549" t="s">
        <v>50</v>
      </c>
      <c r="B549" s="1">
        <v>44197</v>
      </c>
      <c r="C549" s="2">
        <v>5.4349999999999996</v>
      </c>
      <c r="D549" s="2">
        <v>9.2750000000000004</v>
      </c>
      <c r="E549" s="2">
        <v>0.78600000000000003</v>
      </c>
      <c r="F549" s="2">
        <v>69</v>
      </c>
      <c r="G549" s="2">
        <v>0.82099999999999995</v>
      </c>
      <c r="H549" s="2">
        <v>-8.5999999999999993E-2</v>
      </c>
      <c r="I549" s="2">
        <v>0.77500000000000002</v>
      </c>
      <c r="J549" s="2">
        <v>0.74199999999999999</v>
      </c>
      <c r="K549" s="2">
        <v>0.40300000000000002</v>
      </c>
      <c r="L549" s="2" t="str">
        <f>IF(ISNA(VLOOKUP(A549, 'countries_by_area'!A:A, 1, FALSE)), "Not Found", "Found")</f>
        <v>Found</v>
      </c>
      <c r="M549" s="2" t="str">
        <f>IF(ISNA(VLOOKUP(A549, APPEND!A:A, 1, FALSE)), "Not Found", "Found")</f>
        <v>Found</v>
      </c>
    </row>
    <row r="550" spans="1:13" x14ac:dyDescent="0.35">
      <c r="A550" t="s">
        <v>50</v>
      </c>
      <c r="B550" s="1">
        <v>44562</v>
      </c>
      <c r="C550" s="2">
        <v>5.8869999999999996</v>
      </c>
      <c r="D550" s="2">
        <v>9.2929999999999993</v>
      </c>
      <c r="E550" s="2">
        <v>0.82499999999999996</v>
      </c>
      <c r="F550" s="2">
        <v>69.25</v>
      </c>
      <c r="G550" s="2">
        <v>0.75900000000000001</v>
      </c>
      <c r="H550" s="2">
        <v>-8.3000000000000004E-2</v>
      </c>
      <c r="I550" s="2">
        <v>0.86599999999999999</v>
      </c>
      <c r="J550" s="2">
        <v>0.77700000000000002</v>
      </c>
      <c r="K550" s="2">
        <v>0.35599999999999998</v>
      </c>
      <c r="L550" s="2" t="str">
        <f>IF(ISNA(VLOOKUP(A550, 'countries_by_area'!A:A, 1, FALSE)), "Not Found", "Found")</f>
        <v>Found</v>
      </c>
      <c r="M550" s="2" t="str">
        <f>IF(ISNA(VLOOKUP(A550, APPEND!A:A, 1, FALSE)), "Not Found", "Found")</f>
        <v>Found</v>
      </c>
    </row>
    <row r="551" spans="1:13" x14ac:dyDescent="0.35">
      <c r="A551" t="s">
        <v>50</v>
      </c>
      <c r="B551" s="1">
        <v>44927</v>
      </c>
      <c r="C551" s="2">
        <v>5.8520000000000003</v>
      </c>
      <c r="D551" s="2">
        <v>9.3070000000000004</v>
      </c>
      <c r="E551" s="2">
        <v>0.78200000000000003</v>
      </c>
      <c r="F551" s="2">
        <v>69.5</v>
      </c>
      <c r="G551" s="2">
        <v>0.73099999999999998</v>
      </c>
      <c r="H551" s="2">
        <v>-0.106</v>
      </c>
      <c r="I551" s="2">
        <v>0.84</v>
      </c>
      <c r="J551" s="2">
        <v>0.76300000000000001</v>
      </c>
      <c r="K551" s="2">
        <v>0.35899999999999999</v>
      </c>
      <c r="L551" s="2" t="str">
        <f>IF(ISNA(VLOOKUP(A551, 'countries_by_area'!A:A, 1, FALSE)), "Not Found", "Found")</f>
        <v>Found</v>
      </c>
      <c r="M551" s="2" t="str">
        <f>IF(ISNA(VLOOKUP(A551, APPEND!A:A, 1, FALSE)), "Not Found", "Found")</f>
        <v>Found</v>
      </c>
    </row>
    <row r="552" spans="1:13" x14ac:dyDescent="0.35">
      <c r="A552" t="s">
        <v>51</v>
      </c>
      <c r="B552" s="1">
        <v>39814</v>
      </c>
      <c r="C552" s="2">
        <v>5.0659999999999998</v>
      </c>
      <c r="D552" s="2">
        <v>9.2129999999999992</v>
      </c>
      <c r="E552" s="2">
        <v>0.74399999999999999</v>
      </c>
      <c r="F552" s="2">
        <v>61.64</v>
      </c>
      <c r="G552" s="2">
        <v>0.61099999999999999</v>
      </c>
      <c r="H552" s="2">
        <v>-0.105</v>
      </c>
      <c r="I552" s="2">
        <v>0.80100000000000005</v>
      </c>
      <c r="J552" s="2">
        <v>0.54900000000000004</v>
      </c>
      <c r="K552" s="2">
        <v>0.33900000000000002</v>
      </c>
      <c r="L552" s="2" t="str">
        <f>IF(ISNA(VLOOKUP(A552, 'countries_by_area'!A:A, 1, FALSE)), "Not Found", "Found")</f>
        <v>Found</v>
      </c>
      <c r="M552" s="2" t="str">
        <f>IF(ISNA(VLOOKUP(A552, APPEND!A:A, 1, FALSE)), "Not Found", "Found")</f>
        <v>Found</v>
      </c>
    </row>
    <row r="553" spans="1:13" x14ac:dyDescent="0.35">
      <c r="A553" t="s">
        <v>51</v>
      </c>
      <c r="B553" s="1">
        <v>40179</v>
      </c>
      <c r="C553" s="2">
        <v>4.6689999999999996</v>
      </c>
      <c r="D553" s="2">
        <v>9.2430000000000003</v>
      </c>
      <c r="E553" s="2">
        <v>0.76900000000000002</v>
      </c>
      <c r="F553" s="2">
        <v>61.7</v>
      </c>
      <c r="G553" s="2">
        <v>0.48599999999999999</v>
      </c>
      <c r="H553" s="2">
        <v>-8.1000000000000003E-2</v>
      </c>
      <c r="I553" s="2">
        <v>0.82599999999999996</v>
      </c>
      <c r="J553" s="2">
        <v>0.49099999999999999</v>
      </c>
      <c r="K553" s="2">
        <v>0.27600000000000002</v>
      </c>
      <c r="L553" s="2" t="str">
        <f>IF(ISNA(VLOOKUP(A553, 'countries_by_area'!A:A, 1, FALSE)), "Not Found", "Found")</f>
        <v>Found</v>
      </c>
      <c r="M553" s="2" t="str">
        <f>IF(ISNA(VLOOKUP(A553, APPEND!A:A, 1, FALSE)), "Not Found", "Found")</f>
        <v>Found</v>
      </c>
    </row>
    <row r="554" spans="1:13" x14ac:dyDescent="0.35">
      <c r="A554" t="s">
        <v>51</v>
      </c>
      <c r="B554" s="1">
        <v>40544</v>
      </c>
      <c r="C554" s="2">
        <v>4.1740000000000004</v>
      </c>
      <c r="D554" s="2">
        <v>9.2390000000000008</v>
      </c>
      <c r="E554" s="2">
        <v>0.753</v>
      </c>
      <c r="F554" s="2">
        <v>61.76</v>
      </c>
      <c r="G554" s="2">
        <v>0.59</v>
      </c>
      <c r="H554" s="2">
        <v>-0.157</v>
      </c>
      <c r="I554" s="2">
        <v>0.85899999999999999</v>
      </c>
      <c r="J554" s="2">
        <v>0.45600000000000002</v>
      </c>
      <c r="K554" s="2">
        <v>0.35299999999999998</v>
      </c>
      <c r="L554" s="2" t="str">
        <f>IF(ISNA(VLOOKUP(A554, 'countries_by_area'!A:A, 1, FALSE)), "Not Found", "Found")</f>
        <v>Found</v>
      </c>
      <c r="M554" s="2" t="str">
        <f>IF(ISNA(VLOOKUP(A554, APPEND!A:A, 1, FALSE)), "Not Found", "Found")</f>
        <v>Found</v>
      </c>
    </row>
    <row r="555" spans="1:13" x14ac:dyDescent="0.35">
      <c r="A555" t="s">
        <v>51</v>
      </c>
      <c r="B555" s="1">
        <v>40909</v>
      </c>
      <c r="C555" s="2">
        <v>4.2039999999999997</v>
      </c>
      <c r="D555" s="2">
        <v>9.2379999999999995</v>
      </c>
      <c r="E555" s="2">
        <v>0.73699999999999999</v>
      </c>
      <c r="F555" s="2">
        <v>61.82</v>
      </c>
      <c r="G555" s="2">
        <v>0.45200000000000001</v>
      </c>
      <c r="H555" s="2">
        <v>-0.14299999999999999</v>
      </c>
      <c r="I555" s="2">
        <v>0.88</v>
      </c>
      <c r="J555" s="2">
        <v>0.45800000000000002</v>
      </c>
      <c r="K555" s="2">
        <v>0.39800000000000002</v>
      </c>
      <c r="L555" s="2" t="str">
        <f>IF(ISNA(VLOOKUP(A555, 'countries_by_area'!A:A, 1, FALSE)), "Not Found", "Found")</f>
        <v>Found</v>
      </c>
      <c r="M555" s="2" t="str">
        <f>IF(ISNA(VLOOKUP(A555, APPEND!A:A, 1, FALSE)), "Not Found", "Found")</f>
        <v>Found</v>
      </c>
    </row>
    <row r="556" spans="1:13" x14ac:dyDescent="0.35">
      <c r="A556" t="s">
        <v>51</v>
      </c>
      <c r="B556" s="1">
        <v>41275</v>
      </c>
      <c r="C556" s="2">
        <v>3.5590000000000002</v>
      </c>
      <c r="D556" s="2">
        <v>9.2360000000000007</v>
      </c>
      <c r="E556" s="2">
        <v>0.67500000000000004</v>
      </c>
      <c r="F556" s="2">
        <v>61.88</v>
      </c>
      <c r="G556" s="2">
        <v>0.47399999999999998</v>
      </c>
      <c r="H556" s="2">
        <v>-0.14699999999999999</v>
      </c>
      <c r="I556" s="2">
        <v>0.91300000000000003</v>
      </c>
      <c r="J556" s="2">
        <v>0.48699999999999999</v>
      </c>
      <c r="K556" s="2">
        <v>0.48299999999999998</v>
      </c>
      <c r="L556" s="2" t="str">
        <f>IF(ISNA(VLOOKUP(A556, 'countries_by_area'!A:A, 1, FALSE)), "Not Found", "Found")</f>
        <v>Found</v>
      </c>
      <c r="M556" s="2" t="str">
        <f>IF(ISNA(VLOOKUP(A556, APPEND!A:A, 1, FALSE)), "Not Found", "Found")</f>
        <v>Found</v>
      </c>
    </row>
    <row r="557" spans="1:13" x14ac:dyDescent="0.35">
      <c r="A557" t="s">
        <v>51</v>
      </c>
      <c r="B557" s="1">
        <v>41640</v>
      </c>
      <c r="C557" s="2">
        <v>4.8849999999999998</v>
      </c>
      <c r="D557" s="2">
        <v>9.2420000000000009</v>
      </c>
      <c r="E557" s="2">
        <v>0.61899999999999999</v>
      </c>
      <c r="F557" s="2">
        <v>61.94</v>
      </c>
      <c r="G557" s="2">
        <v>0.57799999999999996</v>
      </c>
      <c r="H557" s="2">
        <v>-0.13200000000000001</v>
      </c>
      <c r="I557" s="2">
        <v>0.749</v>
      </c>
      <c r="J557" s="2">
        <v>0.47699999999999998</v>
      </c>
      <c r="K557" s="2">
        <v>0.32700000000000001</v>
      </c>
      <c r="L557" s="2" t="str">
        <f>IF(ISNA(VLOOKUP(A557, 'countries_by_area'!A:A, 1, FALSE)), "Not Found", "Found")</f>
        <v>Found</v>
      </c>
      <c r="M557" s="2" t="str">
        <f>IF(ISNA(VLOOKUP(A557, APPEND!A:A, 1, FALSE)), "Not Found", "Found")</f>
        <v>Found</v>
      </c>
    </row>
    <row r="558" spans="1:13" x14ac:dyDescent="0.35">
      <c r="A558" t="s">
        <v>51</v>
      </c>
      <c r="B558" s="1">
        <v>42005</v>
      </c>
      <c r="C558" s="2">
        <v>4.7629999999999999</v>
      </c>
      <c r="D558" s="2">
        <v>9.2620000000000005</v>
      </c>
      <c r="E558" s="2">
        <v>0.73</v>
      </c>
      <c r="F558" s="2">
        <v>62</v>
      </c>
      <c r="G558" s="2">
        <v>0.65900000000000003</v>
      </c>
      <c r="H558" s="2">
        <v>-9.4E-2</v>
      </c>
      <c r="I558" s="2">
        <v>0.68400000000000005</v>
      </c>
      <c r="J558" s="2">
        <v>0.55400000000000005</v>
      </c>
      <c r="K558" s="2">
        <v>0.34399999999999997</v>
      </c>
      <c r="L558" s="2" t="str">
        <f>IF(ISNA(VLOOKUP(A558, 'countries_by_area'!A:A, 1, FALSE)), "Not Found", "Found")</f>
        <v>Found</v>
      </c>
      <c r="M558" s="2" t="str">
        <f>IF(ISNA(VLOOKUP(A558, APPEND!A:A, 1, FALSE)), "Not Found", "Found")</f>
        <v>Found</v>
      </c>
    </row>
    <row r="559" spans="1:13" x14ac:dyDescent="0.35">
      <c r="A559" t="s">
        <v>51</v>
      </c>
      <c r="B559" s="1">
        <v>42370</v>
      </c>
      <c r="C559" s="2">
        <v>4.5570000000000004</v>
      </c>
      <c r="D559" s="2">
        <v>9.2840000000000007</v>
      </c>
      <c r="E559" s="2">
        <v>0.80900000000000005</v>
      </c>
      <c r="F559" s="2">
        <v>62.25</v>
      </c>
      <c r="G559" s="2">
        <v>0.65600000000000003</v>
      </c>
      <c r="H559" s="2">
        <v>-0.14699999999999999</v>
      </c>
      <c r="I559" s="2">
        <v>0.81799999999999995</v>
      </c>
      <c r="J559" s="2">
        <v>0.53800000000000003</v>
      </c>
      <c r="K559" s="2">
        <v>0.37</v>
      </c>
      <c r="L559" s="2" t="str">
        <f>IF(ISNA(VLOOKUP(A559, 'countries_by_area'!A:A, 1, FALSE)), "Not Found", "Found")</f>
        <v>Found</v>
      </c>
      <c r="M559" s="2" t="str">
        <f>IF(ISNA(VLOOKUP(A559, APPEND!A:A, 1, FALSE)), "Not Found", "Found")</f>
        <v>Found</v>
      </c>
    </row>
    <row r="560" spans="1:13" x14ac:dyDescent="0.35">
      <c r="A560" t="s">
        <v>51</v>
      </c>
      <c r="B560" s="1">
        <v>44197</v>
      </c>
      <c r="C560" s="2">
        <v>4.0259999999999998</v>
      </c>
      <c r="D560" s="2">
        <v>9.4079999999999995</v>
      </c>
      <c r="E560" s="2">
        <v>0.71699999999999997</v>
      </c>
      <c r="F560" s="2">
        <v>63.5</v>
      </c>
      <c r="G560" s="2">
        <v>0.70399999999999996</v>
      </c>
      <c r="H560" s="2">
        <v>-0.23300000000000001</v>
      </c>
      <c r="I560" s="2">
        <v>0.57999999999999996</v>
      </c>
      <c r="J560" s="2">
        <v>0.38700000000000001</v>
      </c>
      <c r="K560" s="2">
        <v>0.32500000000000001</v>
      </c>
      <c r="L560" s="2" t="str">
        <f>IF(ISNA(VLOOKUP(A560, 'countries_by_area'!A:A, 1, FALSE)), "Not Found", "Found")</f>
        <v>Found</v>
      </c>
      <c r="M560" s="2" t="str">
        <f>IF(ISNA(VLOOKUP(A560, APPEND!A:A, 1, FALSE)), "Not Found", "Found")</f>
        <v>Found</v>
      </c>
    </row>
    <row r="561" spans="1:13" x14ac:dyDescent="0.35">
      <c r="A561" t="s">
        <v>52</v>
      </c>
      <c r="B561" s="1">
        <v>38718</v>
      </c>
      <c r="C561" s="2">
        <v>5.7009999999999996</v>
      </c>
      <c r="D561" s="2">
        <v>8.8849999999999998</v>
      </c>
      <c r="E561" s="2">
        <v>0.878</v>
      </c>
      <c r="F561" s="2">
        <v>65.12</v>
      </c>
      <c r="G561" s="2">
        <v>0.68300000000000005</v>
      </c>
      <c r="H561" s="2">
        <v>-6.2E-2</v>
      </c>
      <c r="I561" s="2">
        <v>0.80700000000000005</v>
      </c>
      <c r="J561" s="2">
        <v>0.81299999999999994</v>
      </c>
      <c r="K561" s="2">
        <v>0.23300000000000001</v>
      </c>
      <c r="L561" s="2" t="str">
        <f>IF(ISNA(VLOOKUP(A561, 'countries_by_area'!A:A, 1, FALSE)), "Not Found", "Found")</f>
        <v>Found</v>
      </c>
      <c r="M561" s="2" t="str">
        <f>IF(ISNA(VLOOKUP(A561, APPEND!A:A, 1, FALSE)), "Not Found", "Found")</f>
        <v>Found</v>
      </c>
    </row>
    <row r="562" spans="1:13" x14ac:dyDescent="0.35">
      <c r="A562" t="s">
        <v>52</v>
      </c>
      <c r="B562" s="1">
        <v>39083</v>
      </c>
      <c r="C562" s="2">
        <v>5.2960000000000003</v>
      </c>
      <c r="D562" s="2">
        <v>8.9019999999999992</v>
      </c>
      <c r="E562" s="2">
        <v>0.71699999999999997</v>
      </c>
      <c r="F562" s="2">
        <v>64.94</v>
      </c>
      <c r="G562" s="2">
        <v>0.63900000000000001</v>
      </c>
      <c r="H562" s="2">
        <v>-2.1000000000000001E-2</v>
      </c>
      <c r="I562" s="2">
        <v>0.78500000000000003</v>
      </c>
      <c r="J562" s="2">
        <v>0.83299999999999996</v>
      </c>
      <c r="K562" s="2">
        <v>0.22</v>
      </c>
      <c r="L562" s="2" t="str">
        <f>IF(ISNA(VLOOKUP(A562, 'countries_by_area'!A:A, 1, FALSE)), "Not Found", "Found")</f>
        <v>Found</v>
      </c>
      <c r="M562" s="2" t="str">
        <f>IF(ISNA(VLOOKUP(A562, APPEND!A:A, 1, FALSE)), "Not Found", "Found")</f>
        <v>Found</v>
      </c>
    </row>
    <row r="563" spans="1:13" x14ac:dyDescent="0.35">
      <c r="A563" t="s">
        <v>52</v>
      </c>
      <c r="B563" s="1">
        <v>39448</v>
      </c>
      <c r="C563" s="2">
        <v>5.1909999999999998</v>
      </c>
      <c r="D563" s="2">
        <v>8.9190000000000005</v>
      </c>
      <c r="E563" s="2">
        <v>0.747</v>
      </c>
      <c r="F563" s="2">
        <v>64.760000000000005</v>
      </c>
      <c r="G563" s="2">
        <v>0.63600000000000001</v>
      </c>
      <c r="H563" s="2">
        <v>-8.4000000000000005E-2</v>
      </c>
      <c r="I563" s="2">
        <v>0.73499999999999999</v>
      </c>
      <c r="J563" s="2">
        <v>0.82699999999999996</v>
      </c>
      <c r="K563" s="2">
        <v>0.23200000000000001</v>
      </c>
      <c r="L563" s="2" t="str">
        <f>IF(ISNA(VLOOKUP(A563, 'countries_by_area'!A:A, 1, FALSE)), "Not Found", "Found")</f>
        <v>Found</v>
      </c>
      <c r="M563" s="2" t="str">
        <f>IF(ISNA(VLOOKUP(A563, APPEND!A:A, 1, FALSE)), "Not Found", "Found")</f>
        <v>Found</v>
      </c>
    </row>
    <row r="564" spans="1:13" x14ac:dyDescent="0.35">
      <c r="A564" t="s">
        <v>52</v>
      </c>
      <c r="B564" s="1">
        <v>39814</v>
      </c>
      <c r="C564" s="2">
        <v>6.8390000000000004</v>
      </c>
      <c r="D564" s="2">
        <v>8.8940000000000001</v>
      </c>
      <c r="E564" s="2">
        <v>0.73399999999999999</v>
      </c>
      <c r="F564" s="2">
        <v>64.58</v>
      </c>
      <c r="G564" s="2">
        <v>0.67100000000000004</v>
      </c>
      <c r="H564" s="2">
        <v>-0.11</v>
      </c>
      <c r="I564" s="2">
        <v>0.64800000000000002</v>
      </c>
      <c r="J564" s="2">
        <v>0.84099999999999997</v>
      </c>
      <c r="K564" s="2">
        <v>0.24299999999999999</v>
      </c>
      <c r="L564" s="2" t="str">
        <f>IF(ISNA(VLOOKUP(A564, 'countries_by_area'!A:A, 1, FALSE)), "Not Found", "Found")</f>
        <v>Found</v>
      </c>
      <c r="M564" s="2" t="str">
        <f>IF(ISNA(VLOOKUP(A564, APPEND!A:A, 1, FALSE)), "Not Found", "Found")</f>
        <v>Found</v>
      </c>
    </row>
    <row r="565" spans="1:13" x14ac:dyDescent="0.35">
      <c r="A565" t="s">
        <v>52</v>
      </c>
      <c r="B565" s="1">
        <v>40179</v>
      </c>
      <c r="C565" s="2">
        <v>6.74</v>
      </c>
      <c r="D565" s="2">
        <v>8.9109999999999996</v>
      </c>
      <c r="E565" s="2">
        <v>0.75700000000000001</v>
      </c>
      <c r="F565" s="2">
        <v>64.400000000000006</v>
      </c>
      <c r="G565" s="2">
        <v>0.66900000000000004</v>
      </c>
      <c r="H565" s="2">
        <v>-7.0000000000000007E-2</v>
      </c>
      <c r="I565" s="2">
        <v>0.69399999999999995</v>
      </c>
      <c r="J565" s="2">
        <v>0.82299999999999995</v>
      </c>
      <c r="K565" s="2">
        <v>0.30199999999999999</v>
      </c>
      <c r="L565" s="2" t="str">
        <f>IF(ISNA(VLOOKUP(A565, 'countries_by_area'!A:A, 1, FALSE)), "Not Found", "Found")</f>
        <v>Found</v>
      </c>
      <c r="M565" s="2" t="str">
        <f>IF(ISNA(VLOOKUP(A565, APPEND!A:A, 1, FALSE)), "Not Found", "Found")</f>
        <v>Found</v>
      </c>
    </row>
    <row r="566" spans="1:13" x14ac:dyDescent="0.35">
      <c r="A566" t="s">
        <v>52</v>
      </c>
      <c r="B566" s="1">
        <v>40544</v>
      </c>
      <c r="C566" s="2">
        <v>4.7409999999999997</v>
      </c>
      <c r="D566" s="2">
        <v>8.9450000000000003</v>
      </c>
      <c r="E566" s="2">
        <v>0.73099999999999998</v>
      </c>
      <c r="F566" s="2">
        <v>64.22</v>
      </c>
      <c r="G566" s="2">
        <v>0.747</v>
      </c>
      <c r="H566" s="2">
        <v>-0.13300000000000001</v>
      </c>
      <c r="I566" s="2">
        <v>0.70699999999999996</v>
      </c>
      <c r="J566" s="2">
        <v>0.83</v>
      </c>
      <c r="K566" s="2">
        <v>0.33600000000000002</v>
      </c>
      <c r="L566" s="2" t="str">
        <f>IF(ISNA(VLOOKUP(A566, 'countries_by_area'!A:A, 1, FALSE)), "Not Found", "Found")</f>
        <v>Found</v>
      </c>
      <c r="M566" s="2" t="str">
        <f>IF(ISNA(VLOOKUP(A566, APPEND!A:A, 1, FALSE)), "Not Found", "Found")</f>
        <v>Found</v>
      </c>
    </row>
    <row r="567" spans="1:13" x14ac:dyDescent="0.35">
      <c r="A567" t="s">
        <v>52</v>
      </c>
      <c r="B567" s="1">
        <v>40909</v>
      </c>
      <c r="C567" s="2">
        <v>5.9340000000000002</v>
      </c>
      <c r="D567" s="2">
        <v>8.968</v>
      </c>
      <c r="E567" s="2">
        <v>0.80600000000000005</v>
      </c>
      <c r="F567" s="2">
        <v>64.040000000000006</v>
      </c>
      <c r="G567" s="2">
        <v>0.68300000000000005</v>
      </c>
      <c r="H567" s="2">
        <v>-0.161</v>
      </c>
      <c r="I567" s="2">
        <v>0.78600000000000003</v>
      </c>
      <c r="J567" s="2">
        <v>0.78400000000000003</v>
      </c>
      <c r="K567" s="2">
        <v>0.36499999999999999</v>
      </c>
      <c r="L567" s="2" t="str">
        <f>IF(ISNA(VLOOKUP(A567, 'countries_by_area'!A:A, 1, FALSE)), "Not Found", "Found")</f>
        <v>Found</v>
      </c>
      <c r="M567" s="2" t="str">
        <f>IF(ISNA(VLOOKUP(A567, APPEND!A:A, 1, FALSE)), "Not Found", "Found")</f>
        <v>Found</v>
      </c>
    </row>
    <row r="568" spans="1:13" x14ac:dyDescent="0.35">
      <c r="A568" t="s">
        <v>52</v>
      </c>
      <c r="B568" s="1">
        <v>41275</v>
      </c>
      <c r="C568" s="2">
        <v>6.3250000000000002</v>
      </c>
      <c r="D568" s="2">
        <v>8.9870000000000001</v>
      </c>
      <c r="E568" s="2">
        <v>0.82699999999999996</v>
      </c>
      <c r="F568" s="2">
        <v>63.86</v>
      </c>
      <c r="G568" s="2">
        <v>0.71599999999999997</v>
      </c>
      <c r="H568" s="2">
        <v>-0.156</v>
      </c>
      <c r="I568" s="2">
        <v>0.77200000000000002</v>
      </c>
      <c r="J568" s="2">
        <v>0.80100000000000005</v>
      </c>
      <c r="K568" s="2">
        <v>0.317</v>
      </c>
      <c r="L568" s="2" t="str">
        <f>IF(ISNA(VLOOKUP(A568, 'countries_by_area'!A:A, 1, FALSE)), "Not Found", "Found")</f>
        <v>Found</v>
      </c>
      <c r="M568" s="2" t="str">
        <f>IF(ISNA(VLOOKUP(A568, APPEND!A:A, 1, FALSE)), "Not Found", "Found")</f>
        <v>Found</v>
      </c>
    </row>
    <row r="569" spans="1:13" x14ac:dyDescent="0.35">
      <c r="A569" t="s">
        <v>52</v>
      </c>
      <c r="B569" s="1">
        <v>41640</v>
      </c>
      <c r="C569" s="2">
        <v>5.8570000000000002</v>
      </c>
      <c r="D569" s="2">
        <v>9</v>
      </c>
      <c r="E569" s="2">
        <v>0.79800000000000004</v>
      </c>
      <c r="F569" s="2">
        <v>63.68</v>
      </c>
      <c r="G569" s="2">
        <v>0.77800000000000002</v>
      </c>
      <c r="H569" s="2">
        <v>-0.20100000000000001</v>
      </c>
      <c r="I569" s="2">
        <v>0.78100000000000003</v>
      </c>
      <c r="J569" s="2">
        <v>0.80100000000000005</v>
      </c>
      <c r="K569" s="2">
        <v>0.33</v>
      </c>
      <c r="L569" s="2" t="str">
        <f>IF(ISNA(VLOOKUP(A569, 'countries_by_area'!A:A, 1, FALSE)), "Not Found", "Found")</f>
        <v>Found</v>
      </c>
      <c r="M569" s="2" t="str">
        <f>IF(ISNA(VLOOKUP(A569, APPEND!A:A, 1, FALSE)), "Not Found", "Found")</f>
        <v>Found</v>
      </c>
    </row>
    <row r="570" spans="1:13" x14ac:dyDescent="0.35">
      <c r="A570" t="s">
        <v>52</v>
      </c>
      <c r="B570" s="1">
        <v>42005</v>
      </c>
      <c r="C570" s="2">
        <v>6.0179999999999998</v>
      </c>
      <c r="D570" s="2">
        <v>9.02</v>
      </c>
      <c r="E570" s="2">
        <v>0.79100000000000004</v>
      </c>
      <c r="F570" s="2">
        <v>63.5</v>
      </c>
      <c r="G570" s="2">
        <v>0.73299999999999998</v>
      </c>
      <c r="H570" s="2">
        <v>-0.16300000000000001</v>
      </c>
      <c r="I570" s="2">
        <v>0.80500000000000005</v>
      </c>
      <c r="J570" s="2">
        <v>0.81599999999999995</v>
      </c>
      <c r="K570" s="2">
        <v>0.33300000000000002</v>
      </c>
      <c r="L570" s="2" t="str">
        <f>IF(ISNA(VLOOKUP(A570, 'countries_by_area'!A:A, 1, FALSE)), "Not Found", "Found")</f>
        <v>Found</v>
      </c>
      <c r="M570" s="2" t="str">
        <f>IF(ISNA(VLOOKUP(A570, APPEND!A:A, 1, FALSE)), "Not Found", "Found")</f>
        <v>Found</v>
      </c>
    </row>
    <row r="571" spans="1:13" x14ac:dyDescent="0.35">
      <c r="A571" t="s">
        <v>52</v>
      </c>
      <c r="B571" s="1">
        <v>42370</v>
      </c>
      <c r="C571" s="2">
        <v>6.14</v>
      </c>
      <c r="D571" s="2">
        <v>9.0419999999999998</v>
      </c>
      <c r="E571" s="2">
        <v>0.79400000000000004</v>
      </c>
      <c r="F571" s="2">
        <v>63.85</v>
      </c>
      <c r="G571" s="2">
        <v>0.8</v>
      </c>
      <c r="H571" s="2">
        <v>-0.192</v>
      </c>
      <c r="I571" s="2">
        <v>0.79700000000000004</v>
      </c>
      <c r="J571" s="2">
        <v>0.74199999999999999</v>
      </c>
      <c r="K571" s="2">
        <v>0.34599999999999997</v>
      </c>
      <c r="L571" s="2" t="str">
        <f>IF(ISNA(VLOOKUP(A571, 'countries_by_area'!A:A, 1, FALSE)), "Not Found", "Found")</f>
        <v>Found</v>
      </c>
      <c r="M571" s="2" t="str">
        <f>IF(ISNA(VLOOKUP(A571, APPEND!A:A, 1, FALSE)), "Not Found", "Found")</f>
        <v>Found</v>
      </c>
    </row>
    <row r="572" spans="1:13" x14ac:dyDescent="0.35">
      <c r="A572" t="s">
        <v>52</v>
      </c>
      <c r="B572" s="1">
        <v>42736</v>
      </c>
      <c r="C572" s="2">
        <v>6.3390000000000004</v>
      </c>
      <c r="D572" s="2">
        <v>9.0619999999999994</v>
      </c>
      <c r="E572" s="2">
        <v>0.82899999999999996</v>
      </c>
      <c r="F572" s="2">
        <v>64.2</v>
      </c>
      <c r="G572" s="2">
        <v>0.75800000000000001</v>
      </c>
      <c r="H572" s="2">
        <v>-0.17899999999999999</v>
      </c>
      <c r="I572" s="2">
        <v>0.77800000000000002</v>
      </c>
      <c r="J572" s="2">
        <v>0.8</v>
      </c>
      <c r="K572" s="2">
        <v>0.26800000000000002</v>
      </c>
      <c r="L572" s="2" t="str">
        <f>IF(ISNA(VLOOKUP(A572, 'countries_by_area'!A:A, 1, FALSE)), "Not Found", "Found")</f>
        <v>Found</v>
      </c>
      <c r="M572" s="2" t="str">
        <f>IF(ISNA(VLOOKUP(A572, APPEND!A:A, 1, FALSE)), "Not Found", "Found")</f>
        <v>Found</v>
      </c>
    </row>
    <row r="573" spans="1:13" x14ac:dyDescent="0.35">
      <c r="A573" t="s">
        <v>52</v>
      </c>
      <c r="B573" s="1">
        <v>43101</v>
      </c>
      <c r="C573" s="2">
        <v>6.2409999999999997</v>
      </c>
      <c r="D573" s="2">
        <v>9.0839999999999996</v>
      </c>
      <c r="E573" s="2">
        <v>0.82</v>
      </c>
      <c r="F573" s="2">
        <v>64.55</v>
      </c>
      <c r="G573" s="2">
        <v>0.86299999999999999</v>
      </c>
      <c r="H573" s="2">
        <v>-0.10199999999999999</v>
      </c>
      <c r="I573" s="2">
        <v>0.80100000000000005</v>
      </c>
      <c r="J573" s="2">
        <v>0.81699999999999995</v>
      </c>
      <c r="K573" s="2">
        <v>0.27</v>
      </c>
      <c r="L573" s="2" t="str">
        <f>IF(ISNA(VLOOKUP(A573, 'countries_by_area'!A:A, 1, FALSE)), "Not Found", "Found")</f>
        <v>Found</v>
      </c>
      <c r="M573" s="2" t="str">
        <f>IF(ISNA(VLOOKUP(A573, APPEND!A:A, 1, FALSE)), "Not Found", "Found")</f>
        <v>Found</v>
      </c>
    </row>
    <row r="574" spans="1:13" x14ac:dyDescent="0.35">
      <c r="A574" t="s">
        <v>52</v>
      </c>
      <c r="B574" s="1">
        <v>43466</v>
      </c>
      <c r="C574" s="2">
        <v>6.4550000000000001</v>
      </c>
      <c r="D574" s="2">
        <v>9.1080000000000005</v>
      </c>
      <c r="E574" s="2">
        <v>0.76400000000000001</v>
      </c>
      <c r="F574" s="2">
        <v>64.900000000000006</v>
      </c>
      <c r="G574" s="2">
        <v>0.877</v>
      </c>
      <c r="H574" s="2">
        <v>-0.11600000000000001</v>
      </c>
      <c r="I574" s="2">
        <v>0.68200000000000005</v>
      </c>
      <c r="J574" s="2">
        <v>0.82599999999999996</v>
      </c>
      <c r="K574" s="2">
        <v>0.27100000000000002</v>
      </c>
      <c r="L574" s="2" t="str">
        <f>IF(ISNA(VLOOKUP(A574, 'countries_by_area'!A:A, 1, FALSE)), "Not Found", "Found")</f>
        <v>Found</v>
      </c>
      <c r="M574" s="2" t="str">
        <f>IF(ISNA(VLOOKUP(A574, APPEND!A:A, 1, FALSE)), "Not Found", "Found")</f>
        <v>Found</v>
      </c>
    </row>
    <row r="575" spans="1:13" x14ac:dyDescent="0.35">
      <c r="A575" t="s">
        <v>52</v>
      </c>
      <c r="B575" s="1">
        <v>43831</v>
      </c>
      <c r="C575" s="2">
        <v>5.4619999999999997</v>
      </c>
      <c r="D575" s="2">
        <v>9.0229999999999997</v>
      </c>
      <c r="E575" s="2">
        <v>0.69599999999999995</v>
      </c>
      <c r="F575" s="2">
        <v>65.25</v>
      </c>
      <c r="G575" s="2">
        <v>0.92400000000000004</v>
      </c>
      <c r="H575" s="2">
        <v>-0.13200000000000001</v>
      </c>
      <c r="I575" s="2">
        <v>0.58299999999999996</v>
      </c>
      <c r="J575" s="2">
        <v>0.81100000000000005</v>
      </c>
      <c r="K575" s="2">
        <v>0.32900000000000001</v>
      </c>
      <c r="L575" s="2" t="str">
        <f>IF(ISNA(VLOOKUP(A575, 'countries_by_area'!A:A, 1, FALSE)), "Not Found", "Found")</f>
        <v>Found</v>
      </c>
      <c r="M575" s="2" t="str">
        <f>IF(ISNA(VLOOKUP(A575, APPEND!A:A, 1, FALSE)), "Not Found", "Found")</f>
        <v>Found</v>
      </c>
    </row>
    <row r="576" spans="1:13" x14ac:dyDescent="0.35">
      <c r="A576" t="s">
        <v>52</v>
      </c>
      <c r="B576" s="1">
        <v>44197</v>
      </c>
      <c r="C576" s="2">
        <v>6.431</v>
      </c>
      <c r="D576" s="2">
        <v>9.1259999999999994</v>
      </c>
      <c r="E576" s="2">
        <v>0.79600000000000004</v>
      </c>
      <c r="F576" s="2">
        <v>65.599999999999994</v>
      </c>
      <c r="G576" s="2">
        <v>0.91500000000000004</v>
      </c>
      <c r="H576" s="2">
        <v>-8.5000000000000006E-2</v>
      </c>
      <c r="I576" s="2">
        <v>0.66300000000000003</v>
      </c>
      <c r="J576" s="2">
        <v>0.82599999999999996</v>
      </c>
      <c r="K576" s="2">
        <v>0.28999999999999998</v>
      </c>
      <c r="L576" s="2" t="str">
        <f>IF(ISNA(VLOOKUP(A576, 'countries_by_area'!A:A, 1, FALSE)), "Not Found", "Found")</f>
        <v>Found</v>
      </c>
      <c r="M576" s="2" t="str">
        <f>IF(ISNA(VLOOKUP(A576, APPEND!A:A, 1, FALSE)), "Not Found", "Found")</f>
        <v>Found</v>
      </c>
    </row>
    <row r="577" spans="1:13" x14ac:dyDescent="0.35">
      <c r="A577" t="s">
        <v>52</v>
      </c>
      <c r="B577" s="1">
        <v>44562</v>
      </c>
      <c r="C577" s="2">
        <v>6.492</v>
      </c>
      <c r="D577" s="2">
        <v>9.1479999999999997</v>
      </c>
      <c r="E577" s="2">
        <v>0.77200000000000002</v>
      </c>
      <c r="F577" s="2">
        <v>65.95</v>
      </c>
      <c r="G577" s="2">
        <v>0.91400000000000003</v>
      </c>
      <c r="H577" s="2">
        <v>-0.11600000000000001</v>
      </c>
      <c r="I577" s="2">
        <v>0.621</v>
      </c>
      <c r="J577" s="2">
        <v>0.82299999999999995</v>
      </c>
      <c r="K577" s="2">
        <v>0.29599999999999999</v>
      </c>
      <c r="L577" s="2" t="str">
        <f>IF(ISNA(VLOOKUP(A577, 'countries_by_area'!A:A, 1, FALSE)), "Not Found", "Found")</f>
        <v>Found</v>
      </c>
      <c r="M577" s="2" t="str">
        <f>IF(ISNA(VLOOKUP(A577, APPEND!A:A, 1, FALSE)), "Not Found", "Found")</f>
        <v>Found</v>
      </c>
    </row>
    <row r="578" spans="1:13" x14ac:dyDescent="0.35">
      <c r="A578" t="s">
        <v>52</v>
      </c>
      <c r="B578" s="1">
        <v>44927</v>
      </c>
      <c r="C578" s="2">
        <v>6.4820000000000002</v>
      </c>
      <c r="D578" s="2">
        <v>9.1669999999999998</v>
      </c>
      <c r="E578" s="2">
        <v>0.74399999999999999</v>
      </c>
      <c r="F578" s="2">
        <v>66.3</v>
      </c>
      <c r="G578" s="2">
        <v>0.94199999999999995</v>
      </c>
      <c r="H578" s="2">
        <v>-0.104</v>
      </c>
      <c r="I578" s="2">
        <v>0.496</v>
      </c>
      <c r="J578" s="2">
        <v>0.81200000000000006</v>
      </c>
      <c r="K578" s="2">
        <v>0.318</v>
      </c>
      <c r="L578" s="2" t="str">
        <f>IF(ISNA(VLOOKUP(A578, 'countries_by_area'!A:A, 1, FALSE)), "Not Found", "Found")</f>
        <v>Found</v>
      </c>
      <c r="M578" s="2" t="str">
        <f>IF(ISNA(VLOOKUP(A578, APPEND!A:A, 1, FALSE)), "Not Found", "Found")</f>
        <v>Found</v>
      </c>
    </row>
    <row r="579" spans="1:13" x14ac:dyDescent="0.35">
      <c r="A579" t="s">
        <v>53</v>
      </c>
      <c r="B579" s="1">
        <v>38718</v>
      </c>
      <c r="C579" s="2">
        <v>5.3710000000000004</v>
      </c>
      <c r="D579" s="2">
        <v>10.269</v>
      </c>
      <c r="E579" s="2">
        <v>0.91</v>
      </c>
      <c r="F579" s="2">
        <v>65.78</v>
      </c>
      <c r="G579" s="2">
        <v>0.749</v>
      </c>
      <c r="H579" s="2">
        <v>-0.27</v>
      </c>
      <c r="I579" s="2">
        <v>0.79700000000000004</v>
      </c>
      <c r="J579" s="2">
        <v>0.58899999999999997</v>
      </c>
      <c r="K579" s="2">
        <v>0.215</v>
      </c>
      <c r="L579" s="2" t="str">
        <f>IF(ISNA(VLOOKUP(A579, 'countries_by_area'!A:A, 1, FALSE)), "Not Found", "Found")</f>
        <v>Found</v>
      </c>
      <c r="M579" s="2" t="str">
        <f>IF(ISNA(VLOOKUP(A579, APPEND!A:A, 1, FALSE)), "Not Found", "Found")</f>
        <v>Found</v>
      </c>
    </row>
    <row r="580" spans="1:13" x14ac:dyDescent="0.35">
      <c r="A580" t="s">
        <v>53</v>
      </c>
      <c r="B580" s="1">
        <v>39083</v>
      </c>
      <c r="C580" s="2">
        <v>5.3319999999999999</v>
      </c>
      <c r="D580" s="2">
        <v>10.346</v>
      </c>
      <c r="E580" s="2">
        <v>0.89600000000000002</v>
      </c>
      <c r="F580" s="2">
        <v>66.06</v>
      </c>
      <c r="G580" s="2">
        <v>0.71199999999999997</v>
      </c>
      <c r="H580" s="2">
        <v>-0.252</v>
      </c>
      <c r="I580" s="2">
        <v>0.74299999999999999</v>
      </c>
      <c r="J580" s="2">
        <v>0.58899999999999997</v>
      </c>
      <c r="K580" s="2">
        <v>0.17599999999999999</v>
      </c>
      <c r="L580" s="2" t="str">
        <f>IF(ISNA(VLOOKUP(A580, 'countries_by_area'!A:A, 1, FALSE)), "Not Found", "Found")</f>
        <v>Found</v>
      </c>
      <c r="M580" s="2" t="str">
        <f>IF(ISNA(VLOOKUP(A580, APPEND!A:A, 1, FALSE)), "Not Found", "Found")</f>
        <v>Found</v>
      </c>
    </row>
    <row r="581" spans="1:13" x14ac:dyDescent="0.35">
      <c r="A581" t="s">
        <v>53</v>
      </c>
      <c r="B581" s="1">
        <v>39448</v>
      </c>
      <c r="C581" s="2">
        <v>5.452</v>
      </c>
      <c r="D581" s="2">
        <v>10.295999999999999</v>
      </c>
      <c r="E581" s="2">
        <v>0.90400000000000003</v>
      </c>
      <c r="F581" s="2">
        <v>66.34</v>
      </c>
      <c r="G581" s="2">
        <v>0.64200000000000002</v>
      </c>
      <c r="H581" s="2">
        <v>-0.223</v>
      </c>
      <c r="I581" s="2">
        <v>0.66300000000000003</v>
      </c>
      <c r="J581" s="2">
        <v>0.59499999999999997</v>
      </c>
      <c r="K581" s="2">
        <v>0.218</v>
      </c>
      <c r="L581" s="2" t="str">
        <f>IF(ISNA(VLOOKUP(A581, 'countries_by_area'!A:A, 1, FALSE)), "Not Found", "Found")</f>
        <v>Found</v>
      </c>
      <c r="M581" s="2" t="str">
        <f>IF(ISNA(VLOOKUP(A581, APPEND!A:A, 1, FALSE)), "Not Found", "Found")</f>
        <v>Found</v>
      </c>
    </row>
    <row r="582" spans="1:13" x14ac:dyDescent="0.35">
      <c r="A582" t="s">
        <v>53</v>
      </c>
      <c r="B582" s="1">
        <v>39814</v>
      </c>
      <c r="C582" s="2">
        <v>5.1379999999999999</v>
      </c>
      <c r="D582" s="2">
        <v>10.14</v>
      </c>
      <c r="E582" s="2">
        <v>0.874</v>
      </c>
      <c r="F582" s="2">
        <v>66.62</v>
      </c>
      <c r="G582" s="2">
        <v>0.61099999999999999</v>
      </c>
      <c r="H582" s="2">
        <v>-0.23499999999999999</v>
      </c>
      <c r="I582" s="2">
        <v>0.79300000000000004</v>
      </c>
      <c r="J582" s="2">
        <v>0.59099999999999997</v>
      </c>
      <c r="K582" s="2">
        <v>0.24299999999999999</v>
      </c>
      <c r="L582" s="2" t="str">
        <f>IF(ISNA(VLOOKUP(A582, 'countries_by_area'!A:A, 1, FALSE)), "Not Found", "Found")</f>
        <v>Found</v>
      </c>
      <c r="M582" s="2" t="str">
        <f>IF(ISNA(VLOOKUP(A582, APPEND!A:A, 1, FALSE)), "Not Found", "Found")</f>
        <v>Found</v>
      </c>
    </row>
    <row r="583" spans="1:13" x14ac:dyDescent="0.35">
      <c r="A583" t="s">
        <v>53</v>
      </c>
      <c r="B583" s="1">
        <v>40544</v>
      </c>
      <c r="C583" s="2">
        <v>5.4870000000000001</v>
      </c>
      <c r="D583" s="2">
        <v>10.24</v>
      </c>
      <c r="E583" s="2">
        <v>0.90900000000000003</v>
      </c>
      <c r="F583" s="2">
        <v>67.180000000000007</v>
      </c>
      <c r="G583" s="2">
        <v>0.73499999999999999</v>
      </c>
      <c r="H583" s="2">
        <v>-0.17299999999999999</v>
      </c>
      <c r="I583" s="2">
        <v>0.68700000000000006</v>
      </c>
      <c r="J583" s="2">
        <v>0.64100000000000001</v>
      </c>
      <c r="K583" s="2">
        <v>0.20499999999999999</v>
      </c>
      <c r="L583" s="2" t="str">
        <f>IF(ISNA(VLOOKUP(A583, 'countries_by_area'!A:A, 1, FALSE)), "Not Found", "Found")</f>
        <v>Found</v>
      </c>
      <c r="M583" s="2" t="str">
        <f>IF(ISNA(VLOOKUP(A583, APPEND!A:A, 1, FALSE)), "Not Found", "Found")</f>
        <v>Found</v>
      </c>
    </row>
    <row r="584" spans="1:13" x14ac:dyDescent="0.35">
      <c r="A584" t="s">
        <v>53</v>
      </c>
      <c r="B584" s="1">
        <v>40909</v>
      </c>
      <c r="C584" s="2">
        <v>5.3639999999999999</v>
      </c>
      <c r="D584" s="2">
        <v>10.275</v>
      </c>
      <c r="E584" s="2">
        <v>0.88900000000000001</v>
      </c>
      <c r="F584" s="2">
        <v>67.459999999999994</v>
      </c>
      <c r="G584" s="2">
        <v>0.69699999999999995</v>
      </c>
      <c r="H584" s="2">
        <v>-0.19700000000000001</v>
      </c>
      <c r="I584" s="2">
        <v>0.79300000000000004</v>
      </c>
      <c r="J584" s="2">
        <v>0.627</v>
      </c>
      <c r="K584" s="2">
        <v>0.19900000000000001</v>
      </c>
      <c r="L584" s="2" t="str">
        <f>IF(ISNA(VLOOKUP(A584, 'countries_by_area'!A:A, 1, FALSE)), "Not Found", "Found")</f>
        <v>Found</v>
      </c>
      <c r="M584" s="2" t="str">
        <f>IF(ISNA(VLOOKUP(A584, APPEND!A:A, 1, FALSE)), "Not Found", "Found")</f>
        <v>Found</v>
      </c>
    </row>
    <row r="585" spans="1:13" x14ac:dyDescent="0.35">
      <c r="A585" t="s">
        <v>53</v>
      </c>
      <c r="B585" s="1">
        <v>41275</v>
      </c>
      <c r="C585" s="2">
        <v>5.367</v>
      </c>
      <c r="D585" s="2">
        <v>10.292999999999999</v>
      </c>
      <c r="E585" s="2">
        <v>0.90100000000000002</v>
      </c>
      <c r="F585" s="2">
        <v>67.739999999999995</v>
      </c>
      <c r="G585" s="2">
        <v>0.754</v>
      </c>
      <c r="H585" s="2">
        <v>-0.20599999999999999</v>
      </c>
      <c r="I585" s="2">
        <v>0.72599999999999998</v>
      </c>
      <c r="J585" s="2">
        <v>0.65100000000000002</v>
      </c>
      <c r="K585" s="2">
        <v>0.19900000000000001</v>
      </c>
      <c r="L585" s="2" t="str">
        <f>IF(ISNA(VLOOKUP(A585, 'countries_by_area'!A:A, 1, FALSE)), "Not Found", "Found")</f>
        <v>Found</v>
      </c>
      <c r="M585" s="2" t="str">
        <f>IF(ISNA(VLOOKUP(A585, APPEND!A:A, 1, FALSE)), "Not Found", "Found")</f>
        <v>Found</v>
      </c>
    </row>
    <row r="586" spans="1:13" x14ac:dyDescent="0.35">
      <c r="A586" t="s">
        <v>53</v>
      </c>
      <c r="B586" s="1">
        <v>41640</v>
      </c>
      <c r="C586" s="2">
        <v>5.556</v>
      </c>
      <c r="D586" s="2">
        <v>10.324999999999999</v>
      </c>
      <c r="E586" s="2">
        <v>0.91700000000000004</v>
      </c>
      <c r="F586" s="2">
        <v>68.02</v>
      </c>
      <c r="G586" s="2">
        <v>0.77300000000000002</v>
      </c>
      <c r="H586" s="2">
        <v>-0.158</v>
      </c>
      <c r="I586" s="2">
        <v>0.65200000000000002</v>
      </c>
      <c r="J586" s="2">
        <v>0.62</v>
      </c>
      <c r="K586" s="2">
        <v>0.20300000000000001</v>
      </c>
      <c r="L586" s="2" t="str">
        <f>IF(ISNA(VLOOKUP(A586, 'countries_by_area'!A:A, 1, FALSE)), "Not Found", "Found")</f>
        <v>Found</v>
      </c>
      <c r="M586" s="2" t="str">
        <f>IF(ISNA(VLOOKUP(A586, APPEND!A:A, 1, FALSE)), "Not Found", "Found")</f>
        <v>Found</v>
      </c>
    </row>
    <row r="587" spans="1:13" x14ac:dyDescent="0.35">
      <c r="A587" t="s">
        <v>53</v>
      </c>
      <c r="B587" s="1">
        <v>42005</v>
      </c>
      <c r="C587" s="2">
        <v>5.6289999999999996</v>
      </c>
      <c r="D587" s="2">
        <v>10.343</v>
      </c>
      <c r="E587" s="2">
        <v>0.91800000000000004</v>
      </c>
      <c r="F587" s="2">
        <v>68.3</v>
      </c>
      <c r="G587" s="2">
        <v>0.81499999999999995</v>
      </c>
      <c r="H587" s="2">
        <v>-0.16900000000000001</v>
      </c>
      <c r="I587" s="2">
        <v>0.56899999999999995</v>
      </c>
      <c r="J587" s="2">
        <v>0.64900000000000002</v>
      </c>
      <c r="K587" s="2">
        <v>0.183</v>
      </c>
      <c r="L587" s="2" t="str">
        <f>IF(ISNA(VLOOKUP(A587, 'countries_by_area'!A:A, 1, FALSE)), "Not Found", "Found")</f>
        <v>Found</v>
      </c>
      <c r="M587" s="2" t="str">
        <f>IF(ISNA(VLOOKUP(A587, APPEND!A:A, 1, FALSE)), "Not Found", "Found")</f>
        <v>Found</v>
      </c>
    </row>
    <row r="588" spans="1:13" x14ac:dyDescent="0.35">
      <c r="A588" t="s">
        <v>53</v>
      </c>
      <c r="B588" s="1">
        <v>42370</v>
      </c>
      <c r="C588" s="2">
        <v>5.65</v>
      </c>
      <c r="D588" s="2">
        <v>10.374000000000001</v>
      </c>
      <c r="E588" s="2">
        <v>0.93799999999999994</v>
      </c>
      <c r="F588" s="2">
        <v>68.525000000000006</v>
      </c>
      <c r="G588" s="2">
        <v>0.84299999999999997</v>
      </c>
      <c r="H588" s="2">
        <v>-0.155</v>
      </c>
      <c r="I588" s="2">
        <v>0.63900000000000001</v>
      </c>
      <c r="J588" s="2">
        <v>0.65700000000000003</v>
      </c>
      <c r="K588" s="2">
        <v>0.17699999999999999</v>
      </c>
      <c r="L588" s="2" t="str">
        <f>IF(ISNA(VLOOKUP(A588, 'countries_by_area'!A:A, 1, FALSE)), "Not Found", "Found")</f>
        <v>Found</v>
      </c>
      <c r="M588" s="2" t="str">
        <f>IF(ISNA(VLOOKUP(A588, APPEND!A:A, 1, FALSE)), "Not Found", "Found")</f>
        <v>Found</v>
      </c>
    </row>
    <row r="589" spans="1:13" x14ac:dyDescent="0.35">
      <c r="A589" t="s">
        <v>53</v>
      </c>
      <c r="B589" s="1">
        <v>42736</v>
      </c>
      <c r="C589" s="2">
        <v>5.9379999999999997</v>
      </c>
      <c r="D589" s="2">
        <v>10.429</v>
      </c>
      <c r="E589" s="2">
        <v>0.93600000000000005</v>
      </c>
      <c r="F589" s="2">
        <v>68.75</v>
      </c>
      <c r="G589" s="2">
        <v>0.86199999999999999</v>
      </c>
      <c r="H589" s="2">
        <v>-0.107</v>
      </c>
      <c r="I589" s="2">
        <v>0.66800000000000004</v>
      </c>
      <c r="J589" s="2">
        <v>0.74</v>
      </c>
      <c r="K589" s="2">
        <v>0.16</v>
      </c>
      <c r="L589" s="2" t="str">
        <f>IF(ISNA(VLOOKUP(A589, 'countries_by_area'!A:A, 1, FALSE)), "Not Found", "Found")</f>
        <v>Found</v>
      </c>
      <c r="M589" s="2" t="str">
        <f>IF(ISNA(VLOOKUP(A589, APPEND!A:A, 1, FALSE)), "Not Found", "Found")</f>
        <v>Found</v>
      </c>
    </row>
    <row r="590" spans="1:13" x14ac:dyDescent="0.35">
      <c r="A590" t="s">
        <v>53</v>
      </c>
      <c r="B590" s="1">
        <v>43101</v>
      </c>
      <c r="C590" s="2">
        <v>6.0910000000000002</v>
      </c>
      <c r="D590" s="2">
        <v>10.462999999999999</v>
      </c>
      <c r="E590" s="2">
        <v>0.93300000000000005</v>
      </c>
      <c r="F590" s="2">
        <v>68.974999999999994</v>
      </c>
      <c r="G590" s="2">
        <v>0.88600000000000001</v>
      </c>
      <c r="H590" s="2">
        <v>-0.14699999999999999</v>
      </c>
      <c r="I590" s="2">
        <v>0.621</v>
      </c>
      <c r="J590" s="2">
        <v>0.73</v>
      </c>
      <c r="K590" s="2">
        <v>0.16300000000000001</v>
      </c>
      <c r="L590" s="2" t="str">
        <f>IF(ISNA(VLOOKUP(A590, 'countries_by_area'!A:A, 1, FALSE)), "Not Found", "Found")</f>
        <v>Found</v>
      </c>
      <c r="M590" s="2" t="str">
        <f>IF(ISNA(VLOOKUP(A590, APPEND!A:A, 1, FALSE)), "Not Found", "Found")</f>
        <v>Found</v>
      </c>
    </row>
    <row r="591" spans="1:13" x14ac:dyDescent="0.35">
      <c r="A591" t="s">
        <v>53</v>
      </c>
      <c r="B591" s="1">
        <v>43466</v>
      </c>
      <c r="C591" s="2">
        <v>6.0350000000000001</v>
      </c>
      <c r="D591" s="2">
        <v>10.496</v>
      </c>
      <c r="E591" s="2">
        <v>0.93400000000000005</v>
      </c>
      <c r="F591" s="2">
        <v>69.2</v>
      </c>
      <c r="G591" s="2">
        <v>0.88700000000000001</v>
      </c>
      <c r="H591" s="2">
        <v>-0.10100000000000001</v>
      </c>
      <c r="I591" s="2">
        <v>0.57599999999999996</v>
      </c>
      <c r="J591" s="2">
        <v>0.73799999999999999</v>
      </c>
      <c r="K591" s="2">
        <v>0.156</v>
      </c>
      <c r="L591" s="2" t="str">
        <f>IF(ISNA(VLOOKUP(A591, 'countries_by_area'!A:A, 1, FALSE)), "Not Found", "Found")</f>
        <v>Found</v>
      </c>
      <c r="M591" s="2" t="str">
        <f>IF(ISNA(VLOOKUP(A591, APPEND!A:A, 1, FALSE)), "Not Found", "Found")</f>
        <v>Found</v>
      </c>
    </row>
    <row r="592" spans="1:13" x14ac:dyDescent="0.35">
      <c r="A592" t="s">
        <v>53</v>
      </c>
      <c r="B592" s="1">
        <v>43831</v>
      </c>
      <c r="C592" s="2">
        <v>6.4530000000000003</v>
      </c>
      <c r="D592" s="2">
        <v>10.488</v>
      </c>
      <c r="E592" s="2">
        <v>0.95799999999999996</v>
      </c>
      <c r="F592" s="2">
        <v>69.424999999999997</v>
      </c>
      <c r="G592" s="2">
        <v>0.95399999999999996</v>
      </c>
      <c r="H592" s="2">
        <v>-0.09</v>
      </c>
      <c r="I592" s="2">
        <v>0.39800000000000002</v>
      </c>
      <c r="J592" s="2">
        <v>0.76200000000000001</v>
      </c>
      <c r="K592" s="2">
        <v>0.188</v>
      </c>
      <c r="L592" s="2" t="str">
        <f>IF(ISNA(VLOOKUP(A592, 'countries_by_area'!A:A, 1, FALSE)), "Not Found", "Found")</f>
        <v>Found</v>
      </c>
      <c r="M592" s="2" t="str">
        <f>IF(ISNA(VLOOKUP(A592, APPEND!A:A, 1, FALSE)), "Not Found", "Found")</f>
        <v>Found</v>
      </c>
    </row>
    <row r="593" spans="1:13" x14ac:dyDescent="0.35">
      <c r="A593" t="s">
        <v>53</v>
      </c>
      <c r="B593" s="1">
        <v>44197</v>
      </c>
      <c r="C593" s="2">
        <v>6.5540000000000003</v>
      </c>
      <c r="D593" s="2">
        <v>10.564</v>
      </c>
      <c r="E593" s="2">
        <v>0.94599999999999995</v>
      </c>
      <c r="F593" s="2">
        <v>69.650000000000006</v>
      </c>
      <c r="G593" s="2">
        <v>0.92600000000000005</v>
      </c>
      <c r="H593" s="2">
        <v>4.5999999999999999E-2</v>
      </c>
      <c r="I593" s="2">
        <v>0.441</v>
      </c>
      <c r="J593" s="2">
        <v>0.76100000000000001</v>
      </c>
      <c r="K593" s="2">
        <v>0.17599999999999999</v>
      </c>
      <c r="L593" s="2" t="str">
        <f>IF(ISNA(VLOOKUP(A593, 'countries_by_area'!A:A, 1, FALSE)), "Not Found", "Found")</f>
        <v>Found</v>
      </c>
      <c r="M593" s="2" t="str">
        <f>IF(ISNA(VLOOKUP(A593, APPEND!A:A, 1, FALSE)), "Not Found", "Found")</f>
        <v>Found</v>
      </c>
    </row>
    <row r="594" spans="1:13" x14ac:dyDescent="0.35">
      <c r="A594" t="s">
        <v>53</v>
      </c>
      <c r="B594" s="1">
        <v>44562</v>
      </c>
      <c r="C594" s="2">
        <v>6.3570000000000002</v>
      </c>
      <c r="D594" s="2">
        <v>10.541</v>
      </c>
      <c r="E594" s="2">
        <v>0.93300000000000005</v>
      </c>
      <c r="F594" s="2">
        <v>69.875</v>
      </c>
      <c r="G594" s="2">
        <v>0.90400000000000003</v>
      </c>
      <c r="H594" s="2">
        <v>0.13600000000000001</v>
      </c>
      <c r="I594" s="2">
        <v>0.39</v>
      </c>
      <c r="J594" s="2">
        <v>0.76700000000000002</v>
      </c>
      <c r="K594" s="2">
        <v>0.187</v>
      </c>
      <c r="L594" s="2" t="str">
        <f>IF(ISNA(VLOOKUP(A594, 'countries_by_area'!A:A, 1, FALSE)), "Not Found", "Found")</f>
        <v>Found</v>
      </c>
      <c r="M594" s="2" t="str">
        <f>IF(ISNA(VLOOKUP(A594, APPEND!A:A, 1, FALSE)), "Not Found", "Found")</f>
        <v>Found</v>
      </c>
    </row>
    <row r="595" spans="1:13" x14ac:dyDescent="0.35">
      <c r="A595" t="s">
        <v>53</v>
      </c>
      <c r="B595" s="1">
        <v>44927</v>
      </c>
      <c r="C595" s="2">
        <v>6.43</v>
      </c>
      <c r="D595" s="2">
        <v>10.516999999999999</v>
      </c>
      <c r="E595" s="2">
        <v>0.95799999999999996</v>
      </c>
      <c r="F595" s="2">
        <v>70.099999999999994</v>
      </c>
      <c r="G595" s="2">
        <v>0.91500000000000004</v>
      </c>
      <c r="H595" s="2">
        <v>3.2000000000000001E-2</v>
      </c>
      <c r="I595" s="2">
        <v>0.33400000000000002</v>
      </c>
      <c r="J595" s="2">
        <v>0.76500000000000001</v>
      </c>
      <c r="K595" s="2">
        <v>0.182</v>
      </c>
      <c r="L595" s="2" t="str">
        <f>IF(ISNA(VLOOKUP(A595, 'countries_by_area'!A:A, 1, FALSE)), "Not Found", "Found")</f>
        <v>Found</v>
      </c>
      <c r="M595" s="2" t="str">
        <f>IF(ISNA(VLOOKUP(A595, APPEND!A:A, 1, FALSE)), "Not Found", "Found")</f>
        <v>Found</v>
      </c>
    </row>
    <row r="596" spans="1:13" x14ac:dyDescent="0.35">
      <c r="A596" t="s">
        <v>54</v>
      </c>
      <c r="B596" s="1">
        <v>40544</v>
      </c>
      <c r="C596" s="2">
        <v>4.867</v>
      </c>
      <c r="D596" s="2">
        <v>8.9019999999999992</v>
      </c>
      <c r="E596" s="2">
        <v>0.83699999999999997</v>
      </c>
      <c r="F596" s="2">
        <v>42.5</v>
      </c>
      <c r="G596" s="2">
        <v>0.60699999999999998</v>
      </c>
      <c r="H596" s="2">
        <v>-6.9000000000000006E-2</v>
      </c>
      <c r="I596" s="2">
        <v>0.91700000000000004</v>
      </c>
      <c r="J596" s="2">
        <v>0.75600000000000001</v>
      </c>
      <c r="K596" s="2">
        <v>0.251</v>
      </c>
      <c r="L596" s="2" t="str">
        <f>IF(ISNA(VLOOKUP(A596, 'countries_by_area'!A:A, 1, FALSE)), "Not Found", "Found")</f>
        <v>Found</v>
      </c>
      <c r="M596" s="2" t="str">
        <f>IF(ISNA(VLOOKUP(A596, APPEND!A:A, 1, FALSE)), "Not Found", "Found")</f>
        <v>Found</v>
      </c>
    </row>
    <row r="597" spans="1:13" x14ac:dyDescent="0.35">
      <c r="A597" t="s">
        <v>54</v>
      </c>
      <c r="B597" s="1">
        <v>43101</v>
      </c>
      <c r="C597" s="2">
        <v>4.2119999999999997</v>
      </c>
      <c r="D597" s="2">
        <v>9.0289999999999999</v>
      </c>
      <c r="E597" s="2">
        <v>0.77900000000000003</v>
      </c>
      <c r="F597" s="2">
        <v>49.3</v>
      </c>
      <c r="G597" s="2">
        <v>0.71</v>
      </c>
      <c r="H597" s="2">
        <v>-0.182</v>
      </c>
      <c r="I597" s="2">
        <v>0.69199999999999995</v>
      </c>
      <c r="J597" s="2">
        <v>0.73899999999999999</v>
      </c>
      <c r="K597" s="2">
        <v>0.252</v>
      </c>
      <c r="L597" s="2" t="str">
        <f>IF(ISNA(VLOOKUP(A597, 'countries_by_area'!A:A, 1, FALSE)), "Not Found", "Found")</f>
        <v>Found</v>
      </c>
      <c r="M597" s="2" t="str">
        <f>IF(ISNA(VLOOKUP(A597, APPEND!A:A, 1, FALSE)), "Not Found", "Found")</f>
        <v>Found</v>
      </c>
    </row>
    <row r="598" spans="1:13" x14ac:dyDescent="0.35">
      <c r="A598" t="s">
        <v>54</v>
      </c>
      <c r="B598" s="1">
        <v>43466</v>
      </c>
      <c r="C598" s="2">
        <v>4.3959999999999999</v>
      </c>
      <c r="D598" s="2">
        <v>9.048</v>
      </c>
      <c r="E598" s="2">
        <v>0.75900000000000001</v>
      </c>
      <c r="F598" s="2">
        <v>50.1</v>
      </c>
      <c r="G598" s="2">
        <v>0.59699999999999998</v>
      </c>
      <c r="H598" s="2">
        <v>-0.19500000000000001</v>
      </c>
      <c r="I598" s="2">
        <v>0.72399999999999998</v>
      </c>
      <c r="J598" s="2">
        <v>0.72599999999999998</v>
      </c>
      <c r="K598" s="2">
        <v>0.28000000000000003</v>
      </c>
      <c r="L598" s="2" t="str">
        <f>IF(ISNA(VLOOKUP(A598, 'countries_by_area'!A:A, 1, FALSE)), "Not Found", "Found")</f>
        <v>Found</v>
      </c>
      <c r="M598" s="2" t="str">
        <f>IF(ISNA(VLOOKUP(A598, APPEND!A:A, 1, FALSE)), "Not Found", "Found")</f>
        <v>Found</v>
      </c>
    </row>
    <row r="599" spans="1:13" x14ac:dyDescent="0.35">
      <c r="A599" t="s">
        <v>54</v>
      </c>
      <c r="B599" s="1">
        <v>44562</v>
      </c>
      <c r="C599" s="2">
        <v>3.5019999999999998</v>
      </c>
      <c r="D599" s="2">
        <v>9.1189999999999998</v>
      </c>
      <c r="E599" s="2">
        <v>0.71199999999999997</v>
      </c>
      <c r="F599" s="2">
        <v>52.5</v>
      </c>
      <c r="G599" s="2">
        <v>0.53900000000000003</v>
      </c>
      <c r="H599" s="2">
        <v>-0.14899999999999999</v>
      </c>
      <c r="I599" s="2">
        <v>0.77400000000000002</v>
      </c>
      <c r="J599" s="2">
        <v>0.66100000000000003</v>
      </c>
      <c r="K599" s="2">
        <v>0.39400000000000002</v>
      </c>
      <c r="L599" s="2" t="str">
        <f>IF(ISNA(VLOOKUP(A599, 'countries_by_area'!A:A, 1, FALSE)), "Not Found", "Found")</f>
        <v>Found</v>
      </c>
      <c r="M599" s="2" t="str">
        <f>IF(ISNA(VLOOKUP(A599, APPEND!A:A, 1, FALSE)), "Not Found", "Found")</f>
        <v>Found</v>
      </c>
    </row>
    <row r="600" spans="1:13" x14ac:dyDescent="0.35">
      <c r="A600" t="s">
        <v>55</v>
      </c>
      <c r="B600" s="1">
        <v>41275</v>
      </c>
      <c r="C600" s="2">
        <v>4.4450000000000003</v>
      </c>
      <c r="D600" s="2">
        <v>7.3250000000000002</v>
      </c>
      <c r="E600" s="2">
        <v>0.60199999999999998</v>
      </c>
      <c r="F600" s="2">
        <v>56.98</v>
      </c>
      <c r="G600" s="2">
        <v>0.70699999999999996</v>
      </c>
      <c r="H600" s="2">
        <v>-1.0999999999999999E-2</v>
      </c>
      <c r="I600" s="2">
        <v>0.75</v>
      </c>
      <c r="J600" s="2">
        <v>0.56999999999999995</v>
      </c>
      <c r="K600" s="2">
        <v>0.21299999999999999</v>
      </c>
      <c r="L600" s="2" t="str">
        <f>IF(ISNA(VLOOKUP(A600, 'countries_by_area'!A:A, 1, FALSE)), "Not Found", "Found")</f>
        <v>Found</v>
      </c>
      <c r="M600" s="2" t="str">
        <f>IF(ISNA(VLOOKUP(A600, APPEND!A:A, 1, FALSE)), "Not Found", "Found")</f>
        <v>Found</v>
      </c>
    </row>
    <row r="601" spans="1:13" x14ac:dyDescent="0.35">
      <c r="A601" t="s">
        <v>55</v>
      </c>
      <c r="B601" s="1">
        <v>41640</v>
      </c>
      <c r="C601" s="2">
        <v>4.5069999999999997</v>
      </c>
      <c r="D601" s="2">
        <v>7.3959999999999999</v>
      </c>
      <c r="E601" s="2">
        <v>0.64</v>
      </c>
      <c r="F601" s="2">
        <v>57.64</v>
      </c>
      <c r="G601" s="2">
        <v>0.69399999999999995</v>
      </c>
      <c r="H601" s="2">
        <v>7.5999999999999998E-2</v>
      </c>
      <c r="I601" s="2">
        <v>0.70199999999999996</v>
      </c>
      <c r="J601" s="2">
        <v>0.64400000000000002</v>
      </c>
      <c r="K601" s="2">
        <v>0.30299999999999999</v>
      </c>
      <c r="L601" s="2" t="str">
        <f>IF(ISNA(VLOOKUP(A601, 'countries_by_area'!A:A, 1, FALSE)), "Not Found", "Found")</f>
        <v>Found</v>
      </c>
      <c r="M601" s="2" t="str">
        <f>IF(ISNA(VLOOKUP(A601, APPEND!A:A, 1, FALSE)), "Not Found", "Found")</f>
        <v>Found</v>
      </c>
    </row>
    <row r="602" spans="1:13" x14ac:dyDescent="0.35">
      <c r="A602" t="s">
        <v>55</v>
      </c>
      <c r="B602" s="1">
        <v>42005</v>
      </c>
      <c r="C602" s="2">
        <v>4.5730000000000004</v>
      </c>
      <c r="D602" s="2">
        <v>7.468</v>
      </c>
      <c r="E602" s="2">
        <v>0.626</v>
      </c>
      <c r="F602" s="2">
        <v>58.3</v>
      </c>
      <c r="G602" s="2">
        <v>0.80300000000000005</v>
      </c>
      <c r="H602" s="2">
        <v>0.109</v>
      </c>
      <c r="I602" s="2">
        <v>0.56699999999999995</v>
      </c>
      <c r="J602" s="2">
        <v>0.623</v>
      </c>
      <c r="K602" s="2">
        <v>0.23699999999999999</v>
      </c>
      <c r="L602" s="2" t="str">
        <f>IF(ISNA(VLOOKUP(A602, 'countries_by_area'!A:A, 1, FALSE)), "Not Found", "Found")</f>
        <v>Found</v>
      </c>
      <c r="M602" s="2" t="str">
        <f>IF(ISNA(VLOOKUP(A602, APPEND!A:A, 1, FALSE)), "Not Found", "Found")</f>
        <v>Found</v>
      </c>
    </row>
    <row r="603" spans="1:13" x14ac:dyDescent="0.35">
      <c r="A603" t="s">
        <v>55</v>
      </c>
      <c r="B603" s="1">
        <v>42370</v>
      </c>
      <c r="C603" s="2">
        <v>4.298</v>
      </c>
      <c r="D603" s="2">
        <v>7.5309999999999997</v>
      </c>
      <c r="E603" s="2">
        <v>0.71899999999999997</v>
      </c>
      <c r="F603" s="2">
        <v>58.7</v>
      </c>
      <c r="G603" s="2">
        <v>0.74399999999999999</v>
      </c>
      <c r="H603" s="2">
        <v>3.5000000000000003E-2</v>
      </c>
      <c r="I603" s="2">
        <v>0.70299999999999996</v>
      </c>
      <c r="J603" s="2">
        <v>0.627</v>
      </c>
      <c r="K603" s="2">
        <v>0.254</v>
      </c>
      <c r="L603" s="2" t="str">
        <f>IF(ISNA(VLOOKUP(A603, 'countries_by_area'!A:A, 1, FALSE)), "Not Found", "Found")</f>
        <v>Found</v>
      </c>
      <c r="M603" s="2" t="str">
        <f>IF(ISNA(VLOOKUP(A603, APPEND!A:A, 1, FALSE)), "Not Found", "Found")</f>
        <v>Found</v>
      </c>
    </row>
    <row r="604" spans="1:13" x14ac:dyDescent="0.35">
      <c r="A604" t="s">
        <v>55</v>
      </c>
      <c r="B604" s="1">
        <v>42736</v>
      </c>
      <c r="C604" s="2">
        <v>4.18</v>
      </c>
      <c r="D604" s="2">
        <v>7.5949999999999998</v>
      </c>
      <c r="E604" s="2">
        <v>0.73399999999999999</v>
      </c>
      <c r="F604" s="2">
        <v>59.1</v>
      </c>
      <c r="G604" s="2">
        <v>0.71699999999999997</v>
      </c>
      <c r="H604" s="2">
        <v>-2E-3</v>
      </c>
      <c r="I604" s="2">
        <v>0.75700000000000001</v>
      </c>
      <c r="J604" s="2">
        <v>0.51400000000000001</v>
      </c>
      <c r="K604" s="2">
        <v>0.30399999999999999</v>
      </c>
      <c r="L604" s="2" t="str">
        <f>IF(ISNA(VLOOKUP(A604, 'countries_by_area'!A:A, 1, FALSE)), "Not Found", "Found")</f>
        <v>Found</v>
      </c>
      <c r="M604" s="2" t="str">
        <f>IF(ISNA(VLOOKUP(A604, APPEND!A:A, 1, FALSE)), "Not Found", "Found")</f>
        <v>Found</v>
      </c>
    </row>
    <row r="605" spans="1:13" x14ac:dyDescent="0.35">
      <c r="A605" t="s">
        <v>55</v>
      </c>
      <c r="B605" s="1">
        <v>43101</v>
      </c>
      <c r="C605" s="2">
        <v>4.3789999999999996</v>
      </c>
      <c r="D605" s="2">
        <v>7.6340000000000003</v>
      </c>
      <c r="E605" s="2">
        <v>0.74</v>
      </c>
      <c r="F605" s="2">
        <v>59.5</v>
      </c>
      <c r="G605" s="2">
        <v>0.74</v>
      </c>
      <c r="H605" s="2">
        <v>3.5999999999999997E-2</v>
      </c>
      <c r="I605" s="2">
        <v>0.79900000000000004</v>
      </c>
      <c r="J605" s="2">
        <v>0.56200000000000006</v>
      </c>
      <c r="K605" s="2">
        <v>0.27200000000000002</v>
      </c>
      <c r="L605" s="2" t="str">
        <f>IF(ISNA(VLOOKUP(A605, 'countries_by_area'!A:A, 1, FALSE)), "Not Found", "Found")</f>
        <v>Found</v>
      </c>
      <c r="M605" s="2" t="str">
        <f>IF(ISNA(VLOOKUP(A605, APPEND!A:A, 1, FALSE)), "Not Found", "Found")</f>
        <v>Found</v>
      </c>
    </row>
    <row r="606" spans="1:13" x14ac:dyDescent="0.35">
      <c r="A606" t="s">
        <v>55</v>
      </c>
      <c r="B606" s="1">
        <v>43466</v>
      </c>
      <c r="C606" s="2">
        <v>4.0999999999999996</v>
      </c>
      <c r="D606" s="2">
        <v>7.6879999999999997</v>
      </c>
      <c r="E606" s="2">
        <v>0.748</v>
      </c>
      <c r="F606" s="2">
        <v>59.9</v>
      </c>
      <c r="G606" s="2">
        <v>0.754</v>
      </c>
      <c r="H606" s="2">
        <v>4.9000000000000002E-2</v>
      </c>
      <c r="I606" s="2">
        <v>0.73199999999999998</v>
      </c>
      <c r="J606" s="2">
        <v>0.51900000000000002</v>
      </c>
      <c r="K606" s="2">
        <v>0.28299999999999997</v>
      </c>
      <c r="L606" s="2" t="str">
        <f>IF(ISNA(VLOOKUP(A606, 'countries_by_area'!A:A, 1, FALSE)), "Not Found", "Found")</f>
        <v>Found</v>
      </c>
      <c r="M606" s="2" t="str">
        <f>IF(ISNA(VLOOKUP(A606, APPEND!A:A, 1, FALSE)), "Not Found", "Found")</f>
        <v>Found</v>
      </c>
    </row>
    <row r="607" spans="1:13" x14ac:dyDescent="0.35">
      <c r="A607" t="s">
        <v>55</v>
      </c>
      <c r="B607" s="1">
        <v>43831</v>
      </c>
      <c r="C607" s="2">
        <v>4.5490000000000004</v>
      </c>
      <c r="D607" s="2">
        <v>7.72</v>
      </c>
      <c r="E607" s="2">
        <v>0.82299999999999995</v>
      </c>
      <c r="F607" s="2">
        <v>60.3</v>
      </c>
      <c r="G607" s="2">
        <v>0.76900000000000002</v>
      </c>
      <c r="H607" s="2">
        <v>0.183</v>
      </c>
      <c r="I607" s="2">
        <v>0.78400000000000003</v>
      </c>
      <c r="J607" s="2">
        <v>0.61499999999999999</v>
      </c>
      <c r="K607" s="2">
        <v>0.252</v>
      </c>
      <c r="L607" s="2" t="str">
        <f>IF(ISNA(VLOOKUP(A607, 'countries_by_area'!A:A, 1, FALSE)), "Not Found", "Found")</f>
        <v>Found</v>
      </c>
      <c r="M607" s="2" t="str">
        <f>IF(ISNA(VLOOKUP(A607, APPEND!A:A, 1, FALSE)), "Not Found", "Found")</f>
        <v>Found</v>
      </c>
    </row>
    <row r="608" spans="1:13" x14ac:dyDescent="0.35">
      <c r="A608" t="s">
        <v>55</v>
      </c>
      <c r="B608" s="1">
        <v>44562</v>
      </c>
      <c r="C608" s="2">
        <v>3.6280000000000001</v>
      </c>
      <c r="D608" s="2">
        <v>7.7750000000000004</v>
      </c>
      <c r="E608" s="2">
        <v>0.74</v>
      </c>
      <c r="F608" s="2">
        <v>61.1</v>
      </c>
      <c r="G608" s="2">
        <v>0.67400000000000004</v>
      </c>
      <c r="H608" s="2">
        <v>0.35699999999999998</v>
      </c>
      <c r="I608" s="2">
        <v>0.79300000000000004</v>
      </c>
      <c r="J608" s="2">
        <v>0.56000000000000005</v>
      </c>
      <c r="K608" s="2">
        <v>0.33500000000000002</v>
      </c>
      <c r="L608" s="2" t="str">
        <f>IF(ISNA(VLOOKUP(A608, 'countries_by_area'!A:A, 1, FALSE)), "Not Found", "Found")</f>
        <v>Found</v>
      </c>
      <c r="M608" s="2" t="str">
        <f>IF(ISNA(VLOOKUP(A608, APPEND!A:A, 1, FALSE)), "Not Found", "Found")</f>
        <v>Found</v>
      </c>
    </row>
    <row r="609" spans="1:13" x14ac:dyDescent="0.35">
      <c r="A609" t="s">
        <v>55</v>
      </c>
      <c r="B609" s="1">
        <v>44927</v>
      </c>
      <c r="C609" s="2">
        <v>4.093</v>
      </c>
      <c r="D609" s="2">
        <v>7.8090000000000002</v>
      </c>
      <c r="E609" s="2">
        <v>0.67</v>
      </c>
      <c r="F609" s="2">
        <v>61.5</v>
      </c>
      <c r="G609" s="2">
        <v>0.63100000000000001</v>
      </c>
      <c r="H609" s="2">
        <v>0.21199999999999999</v>
      </c>
      <c r="I609" s="2">
        <v>0.8</v>
      </c>
      <c r="J609" s="2">
        <v>0.53800000000000003</v>
      </c>
      <c r="K609" s="2">
        <v>0.29899999999999999</v>
      </c>
      <c r="L609" s="2" t="str">
        <f>IF(ISNA(VLOOKUP(A609, 'countries_by_area'!A:A, 1, FALSE)), "Not Found", "Found")</f>
        <v>Found</v>
      </c>
      <c r="M609" s="2" t="str">
        <f>IF(ISNA(VLOOKUP(A609, APPEND!A:A, 1, FALSE)), "Not Found", "Found")</f>
        <v>Found</v>
      </c>
    </row>
    <row r="610" spans="1:13" x14ac:dyDescent="0.35">
      <c r="A610" t="s">
        <v>56</v>
      </c>
      <c r="B610" s="1">
        <v>38718</v>
      </c>
      <c r="C610" s="2">
        <v>7.6719999999999997</v>
      </c>
      <c r="D610" s="2">
        <v>10.744999999999999</v>
      </c>
      <c r="E610" s="2">
        <v>0.96499999999999997</v>
      </c>
      <c r="F610" s="2">
        <v>68.72</v>
      </c>
      <c r="G610" s="2">
        <v>0.96899999999999997</v>
      </c>
      <c r="H610" s="2">
        <v>-1.0999999999999999E-2</v>
      </c>
      <c r="I610" s="2">
        <v>0.13200000000000001</v>
      </c>
      <c r="J610" s="2">
        <v>0.68300000000000005</v>
      </c>
      <c r="K610" s="2">
        <v>0.17199999999999999</v>
      </c>
      <c r="L610" s="2" t="str">
        <f>IF(ISNA(VLOOKUP(A610, 'countries_by_area'!A:A, 1, FALSE)), "Not Found", "Found")</f>
        <v>Found</v>
      </c>
      <c r="M610" s="2" t="str">
        <f>IF(ISNA(VLOOKUP(A610, APPEND!A:A, 1, FALSE)), "Not Found", "Found")</f>
        <v>Found</v>
      </c>
    </row>
    <row r="611" spans="1:13" x14ac:dyDescent="0.35">
      <c r="A611" t="s">
        <v>56</v>
      </c>
      <c r="B611" s="1">
        <v>39448</v>
      </c>
      <c r="C611" s="2">
        <v>7.6710000000000003</v>
      </c>
      <c r="D611" s="2">
        <v>10.795999999999999</v>
      </c>
      <c r="E611" s="2">
        <v>0.95099999999999996</v>
      </c>
      <c r="F611" s="2">
        <v>69.16</v>
      </c>
      <c r="G611" s="2">
        <v>0.93400000000000005</v>
      </c>
      <c r="H611" s="2">
        <v>2.1999999999999999E-2</v>
      </c>
      <c r="I611" s="2">
        <v>0.217</v>
      </c>
      <c r="J611" s="2">
        <v>0.69099999999999995</v>
      </c>
      <c r="K611" s="2">
        <v>0.14399999999999999</v>
      </c>
      <c r="L611" s="2" t="str">
        <f>IF(ISNA(VLOOKUP(A611, 'countries_by_area'!A:A, 1, FALSE)), "Not Found", "Found")</f>
        <v>Found</v>
      </c>
      <c r="M611" s="2" t="str">
        <f>IF(ISNA(VLOOKUP(A611, APPEND!A:A, 1, FALSE)), "Not Found", "Found")</f>
        <v>Found</v>
      </c>
    </row>
    <row r="612" spans="1:13" x14ac:dyDescent="0.35">
      <c r="A612" t="s">
        <v>56</v>
      </c>
      <c r="B612" s="1">
        <v>40179</v>
      </c>
      <c r="C612" s="2">
        <v>7.3929999999999998</v>
      </c>
      <c r="D612" s="2">
        <v>10.734</v>
      </c>
      <c r="E612" s="2">
        <v>0.93500000000000005</v>
      </c>
      <c r="F612" s="2">
        <v>69.599999999999994</v>
      </c>
      <c r="G612" s="2">
        <v>0.91600000000000004</v>
      </c>
      <c r="H612" s="2">
        <v>8.5000000000000006E-2</v>
      </c>
      <c r="I612" s="2">
        <v>0.41299999999999998</v>
      </c>
      <c r="J612" s="2">
        <v>0.75800000000000001</v>
      </c>
      <c r="K612" s="2">
        <v>0.20200000000000001</v>
      </c>
      <c r="L612" s="2" t="str">
        <f>IF(ISNA(VLOOKUP(A612, 'countries_by_area'!A:A, 1, FALSE)), "Not Found", "Found")</f>
        <v>Found</v>
      </c>
      <c r="M612" s="2" t="str">
        <f>IF(ISNA(VLOOKUP(A612, APPEND!A:A, 1, FALSE)), "Not Found", "Found")</f>
        <v>Found</v>
      </c>
    </row>
    <row r="613" spans="1:13" x14ac:dyDescent="0.35">
      <c r="A613" t="s">
        <v>56</v>
      </c>
      <c r="B613" s="1">
        <v>40544</v>
      </c>
      <c r="C613" s="2">
        <v>7.3540000000000001</v>
      </c>
      <c r="D613" s="2">
        <v>10.754</v>
      </c>
      <c r="E613" s="2">
        <v>0.93799999999999994</v>
      </c>
      <c r="F613" s="2">
        <v>69.819999999999993</v>
      </c>
      <c r="G613" s="2">
        <v>0.93600000000000005</v>
      </c>
      <c r="H613" s="2">
        <v>9.5000000000000001E-2</v>
      </c>
      <c r="I613" s="2">
        <v>0.32</v>
      </c>
      <c r="J613" s="2">
        <v>0.70899999999999996</v>
      </c>
      <c r="K613" s="2">
        <v>0.20499999999999999</v>
      </c>
      <c r="L613" s="2" t="str">
        <f>IF(ISNA(VLOOKUP(A613, 'countries_by_area'!A:A, 1, FALSE)), "Not Found", "Found")</f>
        <v>Found</v>
      </c>
      <c r="M613" s="2" t="str">
        <f>IF(ISNA(VLOOKUP(A613, APPEND!A:A, 1, FALSE)), "Not Found", "Found")</f>
        <v>Found</v>
      </c>
    </row>
    <row r="614" spans="1:13" x14ac:dyDescent="0.35">
      <c r="A614" t="s">
        <v>56</v>
      </c>
      <c r="B614" s="1">
        <v>40909</v>
      </c>
      <c r="C614" s="2">
        <v>7.42</v>
      </c>
      <c r="D614" s="2">
        <v>10.734999999999999</v>
      </c>
      <c r="E614" s="2">
        <v>0.92800000000000005</v>
      </c>
      <c r="F614" s="2">
        <v>70.040000000000006</v>
      </c>
      <c r="G614" s="2">
        <v>0.92100000000000004</v>
      </c>
      <c r="H614" s="2">
        <v>-7.0000000000000001E-3</v>
      </c>
      <c r="I614" s="2">
        <v>0.36099999999999999</v>
      </c>
      <c r="J614" s="2">
        <v>0.74199999999999999</v>
      </c>
      <c r="K614" s="2">
        <v>0.20200000000000001</v>
      </c>
      <c r="L614" s="2" t="str">
        <f>IF(ISNA(VLOOKUP(A614, 'countries_by_area'!A:A, 1, FALSE)), "Not Found", "Found")</f>
        <v>Found</v>
      </c>
      <c r="M614" s="2" t="str">
        <f>IF(ISNA(VLOOKUP(A614, APPEND!A:A, 1, FALSE)), "Not Found", "Found")</f>
        <v>Found</v>
      </c>
    </row>
    <row r="615" spans="1:13" x14ac:dyDescent="0.35">
      <c r="A615" t="s">
        <v>56</v>
      </c>
      <c r="B615" s="1">
        <v>41275</v>
      </c>
      <c r="C615" s="2">
        <v>7.4450000000000003</v>
      </c>
      <c r="D615" s="2">
        <v>10.722</v>
      </c>
      <c r="E615" s="2">
        <v>0.94099999999999995</v>
      </c>
      <c r="F615" s="2">
        <v>70.260000000000005</v>
      </c>
      <c r="G615" s="2">
        <v>0.91900000000000004</v>
      </c>
      <c r="H615" s="2">
        <v>3.4000000000000002E-2</v>
      </c>
      <c r="I615" s="2">
        <v>0.30599999999999999</v>
      </c>
      <c r="J615" s="2">
        <v>0.752</v>
      </c>
      <c r="K615" s="2">
        <v>0.19500000000000001</v>
      </c>
      <c r="L615" s="2" t="str">
        <f>IF(ISNA(VLOOKUP(A615, 'countries_by_area'!A:A, 1, FALSE)), "Not Found", "Found")</f>
        <v>Found</v>
      </c>
      <c r="M615" s="2" t="str">
        <f>IF(ISNA(VLOOKUP(A615, APPEND!A:A, 1, FALSE)), "Not Found", "Found")</f>
        <v>Found</v>
      </c>
    </row>
    <row r="616" spans="1:13" x14ac:dyDescent="0.35">
      <c r="A616" t="s">
        <v>56</v>
      </c>
      <c r="B616" s="1">
        <v>41640</v>
      </c>
      <c r="C616" s="2">
        <v>7.3849999999999998</v>
      </c>
      <c r="D616" s="2">
        <v>10.714</v>
      </c>
      <c r="E616" s="2">
        <v>0.95199999999999996</v>
      </c>
      <c r="F616" s="2">
        <v>70.48</v>
      </c>
      <c r="G616" s="2">
        <v>0.93300000000000005</v>
      </c>
      <c r="H616" s="2">
        <v>-7.0000000000000001E-3</v>
      </c>
      <c r="I616" s="2">
        <v>0.26500000000000001</v>
      </c>
      <c r="J616" s="2">
        <v>0.76600000000000001</v>
      </c>
      <c r="K616" s="2">
        <v>0.19900000000000001</v>
      </c>
      <c r="L616" s="2" t="str">
        <f>IF(ISNA(VLOOKUP(A616, 'countries_by_area'!A:A, 1, FALSE)), "Not Found", "Found")</f>
        <v>Found</v>
      </c>
      <c r="M616" s="2" t="str">
        <f>IF(ISNA(VLOOKUP(A616, APPEND!A:A, 1, FALSE)), "Not Found", "Found")</f>
        <v>Found</v>
      </c>
    </row>
    <row r="617" spans="1:13" x14ac:dyDescent="0.35">
      <c r="A617" t="s">
        <v>56</v>
      </c>
      <c r="B617" s="1">
        <v>42005</v>
      </c>
      <c r="C617" s="2">
        <v>7.4480000000000004</v>
      </c>
      <c r="D617" s="2">
        <v>10.715999999999999</v>
      </c>
      <c r="E617" s="2">
        <v>0.94799999999999995</v>
      </c>
      <c r="F617" s="2">
        <v>70.7</v>
      </c>
      <c r="G617" s="2">
        <v>0.93</v>
      </c>
      <c r="H617" s="2">
        <v>0.105</v>
      </c>
      <c r="I617" s="2">
        <v>0.223</v>
      </c>
      <c r="J617" s="2">
        <v>0.73599999999999999</v>
      </c>
      <c r="K617" s="2">
        <v>0.191</v>
      </c>
      <c r="L617" s="2" t="str">
        <f>IF(ISNA(VLOOKUP(A617, 'countries_by_area'!A:A, 1, FALSE)), "Not Found", "Found")</f>
        <v>Found</v>
      </c>
      <c r="M617" s="2" t="str">
        <f>IF(ISNA(VLOOKUP(A617, APPEND!A:A, 1, FALSE)), "Not Found", "Found")</f>
        <v>Found</v>
      </c>
    </row>
    <row r="618" spans="1:13" x14ac:dyDescent="0.35">
      <c r="A618" t="s">
        <v>56</v>
      </c>
      <c r="B618" s="1">
        <v>42370</v>
      </c>
      <c r="C618" s="2">
        <v>7.66</v>
      </c>
      <c r="D618" s="2">
        <v>10.741</v>
      </c>
      <c r="E618" s="2">
        <v>0.95399999999999996</v>
      </c>
      <c r="F618" s="2">
        <v>70.775000000000006</v>
      </c>
      <c r="G618" s="2">
        <v>0.94799999999999995</v>
      </c>
      <c r="H618" s="2">
        <v>-3.3000000000000002E-2</v>
      </c>
      <c r="I618" s="2">
        <v>0.25</v>
      </c>
      <c r="J618" s="2">
        <v>0.76900000000000002</v>
      </c>
      <c r="K618" s="2">
        <v>0.182</v>
      </c>
      <c r="L618" s="2" t="str">
        <f>IF(ISNA(VLOOKUP(A618, 'countries_by_area'!A:A, 1, FALSE)), "Not Found", "Found")</f>
        <v>Found</v>
      </c>
      <c r="M618" s="2" t="str">
        <f>IF(ISNA(VLOOKUP(A618, APPEND!A:A, 1, FALSE)), "Not Found", "Found")</f>
        <v>Found</v>
      </c>
    </row>
    <row r="619" spans="1:13" x14ac:dyDescent="0.35">
      <c r="A619" t="s">
        <v>56</v>
      </c>
      <c r="B619" s="1">
        <v>42736</v>
      </c>
      <c r="C619" s="2">
        <v>7.7880000000000003</v>
      </c>
      <c r="D619" s="2">
        <v>10.77</v>
      </c>
      <c r="E619" s="2">
        <v>0.96399999999999997</v>
      </c>
      <c r="F619" s="2">
        <v>70.849999999999994</v>
      </c>
      <c r="G619" s="2">
        <v>0.96199999999999997</v>
      </c>
      <c r="H619" s="2">
        <v>-8.0000000000000002E-3</v>
      </c>
      <c r="I619" s="2">
        <v>0.192</v>
      </c>
      <c r="J619" s="2">
        <v>0.75600000000000001</v>
      </c>
      <c r="K619" s="2">
        <v>0.17599999999999999</v>
      </c>
      <c r="L619" s="2" t="str">
        <f>IF(ISNA(VLOOKUP(A619, 'countries_by_area'!A:A, 1, FALSE)), "Not Found", "Found")</f>
        <v>Found</v>
      </c>
      <c r="M619" s="2" t="str">
        <f>IF(ISNA(VLOOKUP(A619, APPEND!A:A, 1, FALSE)), "Not Found", "Found")</f>
        <v>Found</v>
      </c>
    </row>
    <row r="620" spans="1:13" x14ac:dyDescent="0.35">
      <c r="A620" t="s">
        <v>56</v>
      </c>
      <c r="B620" s="1">
        <v>43101</v>
      </c>
      <c r="C620" s="2">
        <v>7.8579999999999997</v>
      </c>
      <c r="D620" s="2">
        <v>10.78</v>
      </c>
      <c r="E620" s="2">
        <v>0.96199999999999997</v>
      </c>
      <c r="F620" s="2">
        <v>70.924999999999997</v>
      </c>
      <c r="G620" s="2">
        <v>0.93799999999999994</v>
      </c>
      <c r="H620" s="2">
        <v>-0.13300000000000001</v>
      </c>
      <c r="I620" s="2">
        <v>0.19900000000000001</v>
      </c>
      <c r="J620" s="2">
        <v>0.749</v>
      </c>
      <c r="K620" s="2">
        <v>0.182</v>
      </c>
      <c r="L620" s="2" t="str">
        <f>IF(ISNA(VLOOKUP(A620, 'countries_by_area'!A:A, 1, FALSE)), "Not Found", "Found")</f>
        <v>Found</v>
      </c>
      <c r="M620" s="2" t="str">
        <f>IF(ISNA(VLOOKUP(A620, APPEND!A:A, 1, FALSE)), "Not Found", "Found")</f>
        <v>Found</v>
      </c>
    </row>
    <row r="621" spans="1:13" x14ac:dyDescent="0.35">
      <c r="A621" t="s">
        <v>56</v>
      </c>
      <c r="B621" s="1">
        <v>43466</v>
      </c>
      <c r="C621" s="2">
        <v>7.78</v>
      </c>
      <c r="D621" s="2">
        <v>10.791</v>
      </c>
      <c r="E621" s="2">
        <v>0.93700000000000006</v>
      </c>
      <c r="F621" s="2">
        <v>71</v>
      </c>
      <c r="G621" s="2">
        <v>0.94799999999999995</v>
      </c>
      <c r="H621" s="2">
        <v>-5.8000000000000003E-2</v>
      </c>
      <c r="I621" s="2">
        <v>0.19500000000000001</v>
      </c>
      <c r="J621" s="2">
        <v>0.73199999999999998</v>
      </c>
      <c r="K621" s="2">
        <v>0.18099999999999999</v>
      </c>
      <c r="L621" s="2" t="str">
        <f>IF(ISNA(VLOOKUP(A621, 'countries_by_area'!A:A, 1, FALSE)), "Not Found", "Found")</f>
        <v>Found</v>
      </c>
      <c r="M621" s="2" t="str">
        <f>IF(ISNA(VLOOKUP(A621, APPEND!A:A, 1, FALSE)), "Not Found", "Found")</f>
        <v>Found</v>
      </c>
    </row>
    <row r="622" spans="1:13" x14ac:dyDescent="0.35">
      <c r="A622" t="s">
        <v>56</v>
      </c>
      <c r="B622" s="1">
        <v>43831</v>
      </c>
      <c r="C622" s="2">
        <v>7.8890000000000002</v>
      </c>
      <c r="D622" s="2">
        <v>10.766</v>
      </c>
      <c r="E622" s="2">
        <v>0.96199999999999997</v>
      </c>
      <c r="F622" s="2">
        <v>71.075000000000003</v>
      </c>
      <c r="G622" s="2">
        <v>0.96199999999999997</v>
      </c>
      <c r="H622" s="2">
        <v>-0.123</v>
      </c>
      <c r="I622" s="2">
        <v>0.16400000000000001</v>
      </c>
      <c r="J622" s="2">
        <v>0.748</v>
      </c>
      <c r="K622" s="2">
        <v>0.193</v>
      </c>
      <c r="L622" s="2" t="str">
        <f>IF(ISNA(VLOOKUP(A622, 'countries_by_area'!A:A, 1, FALSE)), "Not Found", "Found")</f>
        <v>Found</v>
      </c>
      <c r="M622" s="2" t="str">
        <f>IF(ISNA(VLOOKUP(A622, APPEND!A:A, 1, FALSE)), "Not Found", "Found")</f>
        <v>Found</v>
      </c>
    </row>
    <row r="623" spans="1:13" x14ac:dyDescent="0.35">
      <c r="A623" t="s">
        <v>56</v>
      </c>
      <c r="B623" s="1">
        <v>44197</v>
      </c>
      <c r="C623" s="2">
        <v>7.7939999999999996</v>
      </c>
      <c r="D623" s="2">
        <v>10.794</v>
      </c>
      <c r="E623" s="2">
        <v>0.97</v>
      </c>
      <c r="F623" s="2">
        <v>71.150000000000006</v>
      </c>
      <c r="G623" s="2">
        <v>0.96299999999999997</v>
      </c>
      <c r="H623" s="2">
        <v>-3.9E-2</v>
      </c>
      <c r="I623" s="2">
        <v>0.192</v>
      </c>
      <c r="J623" s="2">
        <v>0.752</v>
      </c>
      <c r="K623" s="2">
        <v>0.17499999999999999</v>
      </c>
      <c r="L623" s="2" t="str">
        <f>IF(ISNA(VLOOKUP(A623, 'countries_by_area'!A:A, 1, FALSE)), "Not Found", "Found")</f>
        <v>Found</v>
      </c>
      <c r="M623" s="2" t="str">
        <f>IF(ISNA(VLOOKUP(A623, APPEND!A:A, 1, FALSE)), "Not Found", "Found")</f>
        <v>Found</v>
      </c>
    </row>
    <row r="624" spans="1:13" x14ac:dyDescent="0.35">
      <c r="A624" t="s">
        <v>56</v>
      </c>
      <c r="B624" s="1">
        <v>44562</v>
      </c>
      <c r="C624" s="2">
        <v>7.7290000000000001</v>
      </c>
      <c r="D624" s="2">
        <v>10.811</v>
      </c>
      <c r="E624" s="2">
        <v>0.97399999999999998</v>
      </c>
      <c r="F624" s="2">
        <v>71.224999999999994</v>
      </c>
      <c r="G624" s="2">
        <v>0.95899999999999996</v>
      </c>
      <c r="H624" s="2">
        <v>0.10100000000000001</v>
      </c>
      <c r="I624" s="2">
        <v>0.19</v>
      </c>
      <c r="J624" s="2">
        <v>0.74099999999999999</v>
      </c>
      <c r="K624" s="2">
        <v>0.191</v>
      </c>
      <c r="L624" s="2" t="str">
        <f>IF(ISNA(VLOOKUP(A624, 'countries_by_area'!A:A, 1, FALSE)), "Not Found", "Found")</f>
        <v>Found</v>
      </c>
      <c r="M624" s="2" t="str">
        <f>IF(ISNA(VLOOKUP(A624, APPEND!A:A, 1, FALSE)), "Not Found", "Found")</f>
        <v>Found</v>
      </c>
    </row>
    <row r="625" spans="1:13" x14ac:dyDescent="0.35">
      <c r="A625" t="s">
        <v>56</v>
      </c>
      <c r="B625" s="1">
        <v>44927</v>
      </c>
      <c r="C625" s="2">
        <v>7.6989999999999998</v>
      </c>
      <c r="D625" s="2">
        <v>10.808</v>
      </c>
      <c r="E625" s="2">
        <v>0.94699999999999995</v>
      </c>
      <c r="F625" s="2">
        <v>71.3</v>
      </c>
      <c r="G625" s="2">
        <v>0.94299999999999995</v>
      </c>
      <c r="H625" s="2">
        <v>-1E-3</v>
      </c>
      <c r="I625" s="2">
        <v>0.185</v>
      </c>
      <c r="J625" s="2">
        <v>0.71699999999999997</v>
      </c>
      <c r="K625" s="2">
        <v>0.17299999999999999</v>
      </c>
      <c r="L625" s="2" t="str">
        <f>IF(ISNA(VLOOKUP(A625, 'countries_by_area'!A:A, 1, FALSE)), "Not Found", "Found")</f>
        <v>Found</v>
      </c>
      <c r="M625" s="2" t="str">
        <f>IF(ISNA(VLOOKUP(A625, APPEND!A:A, 1, FALSE)), "Not Found", "Found")</f>
        <v>Found</v>
      </c>
    </row>
    <row r="626" spans="1:13" x14ac:dyDescent="0.35">
      <c r="A626" t="s">
        <v>57</v>
      </c>
      <c r="B626" s="1">
        <v>38718</v>
      </c>
      <c r="C626" s="2">
        <v>6.5830000000000002</v>
      </c>
      <c r="D626" s="2">
        <v>10.654</v>
      </c>
      <c r="E626" s="2">
        <v>0.94399999999999995</v>
      </c>
      <c r="F626" s="2">
        <v>70.8</v>
      </c>
      <c r="G626" s="2">
        <v>0.78900000000000003</v>
      </c>
      <c r="H626" s="2">
        <v>0.12</v>
      </c>
      <c r="I626" s="2">
        <v>0.69899999999999995</v>
      </c>
      <c r="J626" s="2">
        <v>0.69399999999999995</v>
      </c>
      <c r="K626" s="2">
        <v>0.28899999999999998</v>
      </c>
      <c r="L626" s="2" t="str">
        <f>IF(ISNA(VLOOKUP(A626, 'countries_by_area'!A:A, 1, FALSE)), "Not Found", "Found")</f>
        <v>Found</v>
      </c>
      <c r="M626" s="2" t="str">
        <f>IF(ISNA(VLOOKUP(A626, APPEND!A:A, 1, FALSE)), "Not Found", "Found")</f>
        <v>Found</v>
      </c>
    </row>
    <row r="627" spans="1:13" x14ac:dyDescent="0.35">
      <c r="A627" t="s">
        <v>57</v>
      </c>
      <c r="B627" s="1">
        <v>39448</v>
      </c>
      <c r="C627" s="2">
        <v>7.008</v>
      </c>
      <c r="D627" s="2">
        <v>10.669</v>
      </c>
      <c r="E627" s="2">
        <v>0.93500000000000005</v>
      </c>
      <c r="F627" s="2">
        <v>71</v>
      </c>
      <c r="G627" s="2">
        <v>0.83299999999999996</v>
      </c>
      <c r="H627" s="2">
        <v>-3.6999999999999998E-2</v>
      </c>
      <c r="I627" s="2">
        <v>0.66900000000000004</v>
      </c>
      <c r="J627" s="2">
        <v>0.70199999999999996</v>
      </c>
      <c r="K627" s="2">
        <v>0.28100000000000003</v>
      </c>
      <c r="L627" s="2" t="str">
        <f>IF(ISNA(VLOOKUP(A627, 'countries_by_area'!A:A, 1, FALSE)), "Not Found", "Found")</f>
        <v>Found</v>
      </c>
      <c r="M627" s="2" t="str">
        <f>IF(ISNA(VLOOKUP(A627, APPEND!A:A, 1, FALSE)), "Not Found", "Found")</f>
        <v>Found</v>
      </c>
    </row>
    <row r="628" spans="1:13" x14ac:dyDescent="0.35">
      <c r="A628" t="s">
        <v>57</v>
      </c>
      <c r="B628" s="1">
        <v>39814</v>
      </c>
      <c r="C628" s="2">
        <v>6.2830000000000004</v>
      </c>
      <c r="D628" s="2">
        <v>10.635</v>
      </c>
      <c r="E628" s="2">
        <v>0.91800000000000004</v>
      </c>
      <c r="F628" s="2">
        <v>71.099999999999994</v>
      </c>
      <c r="G628" s="2">
        <v>0.79800000000000004</v>
      </c>
      <c r="H628" s="2">
        <v>-8.7999999999999995E-2</v>
      </c>
      <c r="I628" s="2">
        <v>0.65400000000000003</v>
      </c>
      <c r="J628" s="2">
        <v>0.69099999999999995</v>
      </c>
      <c r="K628" s="2">
        <v>0.30299999999999999</v>
      </c>
      <c r="L628" s="2" t="str">
        <f>IF(ISNA(VLOOKUP(A628, 'countries_by_area'!A:A, 1, FALSE)), "Not Found", "Found")</f>
        <v>Found</v>
      </c>
      <c r="M628" s="2" t="str">
        <f>IF(ISNA(VLOOKUP(A628, APPEND!A:A, 1, FALSE)), "Not Found", "Found")</f>
        <v>Found</v>
      </c>
    </row>
    <row r="629" spans="1:13" x14ac:dyDescent="0.35">
      <c r="A629" t="s">
        <v>57</v>
      </c>
      <c r="B629" s="1">
        <v>40179</v>
      </c>
      <c r="C629" s="2">
        <v>6.798</v>
      </c>
      <c r="D629" s="2">
        <v>10.648999999999999</v>
      </c>
      <c r="E629" s="2">
        <v>0.94299999999999995</v>
      </c>
      <c r="F629" s="2">
        <v>71.2</v>
      </c>
      <c r="G629" s="2">
        <v>0.85</v>
      </c>
      <c r="H629" s="2">
        <v>-0.109</v>
      </c>
      <c r="I629" s="2">
        <v>0.623</v>
      </c>
      <c r="J629" s="2">
        <v>0.72899999999999998</v>
      </c>
      <c r="K629" s="2">
        <v>0.26100000000000001</v>
      </c>
      <c r="L629" s="2" t="str">
        <f>IF(ISNA(VLOOKUP(A629, 'countries_by_area'!A:A, 1, FALSE)), "Not Found", "Found")</f>
        <v>Found</v>
      </c>
      <c r="M629" s="2" t="str">
        <f>IF(ISNA(VLOOKUP(A629, APPEND!A:A, 1, FALSE)), "Not Found", "Found")</f>
        <v>Found</v>
      </c>
    </row>
    <row r="630" spans="1:13" x14ac:dyDescent="0.35">
      <c r="A630" t="s">
        <v>57</v>
      </c>
      <c r="B630" s="1">
        <v>40544</v>
      </c>
      <c r="C630" s="2">
        <v>6.9589999999999996</v>
      </c>
      <c r="D630" s="2">
        <v>10.666</v>
      </c>
      <c r="E630" s="2">
        <v>0.92100000000000004</v>
      </c>
      <c r="F630" s="2">
        <v>71.3</v>
      </c>
      <c r="G630" s="2">
        <v>0.90300000000000002</v>
      </c>
      <c r="H630" s="2">
        <v>-0.108</v>
      </c>
      <c r="I630" s="2">
        <v>0.627</v>
      </c>
      <c r="J630" s="2">
        <v>0.71799999999999997</v>
      </c>
      <c r="K630" s="2">
        <v>0.28100000000000003</v>
      </c>
      <c r="L630" s="2" t="str">
        <f>IF(ISNA(VLOOKUP(A630, 'countries_by_area'!A:A, 1, FALSE)), "Not Found", "Found")</f>
        <v>Found</v>
      </c>
      <c r="M630" s="2" t="str">
        <f>IF(ISNA(VLOOKUP(A630, APPEND!A:A, 1, FALSE)), "Not Found", "Found")</f>
        <v>Found</v>
      </c>
    </row>
    <row r="631" spans="1:13" x14ac:dyDescent="0.35">
      <c r="A631" t="s">
        <v>57</v>
      </c>
      <c r="B631" s="1">
        <v>40909</v>
      </c>
      <c r="C631" s="2">
        <v>6.649</v>
      </c>
      <c r="D631" s="2">
        <v>10.664</v>
      </c>
      <c r="E631" s="2">
        <v>0.93700000000000006</v>
      </c>
      <c r="F631" s="2">
        <v>71.400000000000006</v>
      </c>
      <c r="G631" s="2">
        <v>0.84099999999999997</v>
      </c>
      <c r="H631" s="2">
        <v>-0.155</v>
      </c>
      <c r="I631" s="2">
        <v>0.60799999999999998</v>
      </c>
      <c r="J631" s="2">
        <v>0.70499999999999996</v>
      </c>
      <c r="K631" s="2">
        <v>0.253</v>
      </c>
      <c r="L631" s="2" t="str">
        <f>IF(ISNA(VLOOKUP(A631, 'countries_by_area'!A:A, 1, FALSE)), "Not Found", "Found")</f>
        <v>Found</v>
      </c>
      <c r="M631" s="2" t="str">
        <f>IF(ISNA(VLOOKUP(A631, APPEND!A:A, 1, FALSE)), "Not Found", "Found")</f>
        <v>Found</v>
      </c>
    </row>
    <row r="632" spans="1:13" x14ac:dyDescent="0.35">
      <c r="A632" t="s">
        <v>57</v>
      </c>
      <c r="B632" s="1">
        <v>41275</v>
      </c>
      <c r="C632" s="2">
        <v>6.6669999999999998</v>
      </c>
      <c r="D632" s="2">
        <v>10.664999999999999</v>
      </c>
      <c r="E632" s="2">
        <v>0.90800000000000003</v>
      </c>
      <c r="F632" s="2">
        <v>71.5</v>
      </c>
      <c r="G632" s="2">
        <v>0.878</v>
      </c>
      <c r="H632" s="2">
        <v>-0.13</v>
      </c>
      <c r="I632" s="2">
        <v>0.69899999999999995</v>
      </c>
      <c r="J632" s="2">
        <v>0.74099999999999999</v>
      </c>
      <c r="K632" s="2">
        <v>0.20499999999999999</v>
      </c>
      <c r="L632" s="2" t="str">
        <f>IF(ISNA(VLOOKUP(A632, 'countries_by_area'!A:A, 1, FALSE)), "Not Found", "Found")</f>
        <v>Found</v>
      </c>
      <c r="M632" s="2" t="str">
        <f>IF(ISNA(VLOOKUP(A632, APPEND!A:A, 1, FALSE)), "Not Found", "Found")</f>
        <v>Found</v>
      </c>
    </row>
    <row r="633" spans="1:13" x14ac:dyDescent="0.35">
      <c r="A633" t="s">
        <v>57</v>
      </c>
      <c r="B633" s="1">
        <v>41640</v>
      </c>
      <c r="C633" s="2">
        <v>6.4669999999999996</v>
      </c>
      <c r="D633" s="2">
        <v>10.669</v>
      </c>
      <c r="E633" s="2">
        <v>0.878</v>
      </c>
      <c r="F633" s="2">
        <v>71.599999999999994</v>
      </c>
      <c r="G633" s="2">
        <v>0.80300000000000005</v>
      </c>
      <c r="H633" s="2">
        <v>-0.124</v>
      </c>
      <c r="I633" s="2">
        <v>0.65600000000000003</v>
      </c>
      <c r="J633" s="2">
        <v>0.75900000000000001</v>
      </c>
      <c r="K633" s="2">
        <v>0.216</v>
      </c>
      <c r="L633" s="2" t="str">
        <f>IF(ISNA(VLOOKUP(A633, 'countries_by_area'!A:A, 1, FALSE)), "Not Found", "Found")</f>
        <v>Found</v>
      </c>
      <c r="M633" s="2" t="str">
        <f>IF(ISNA(VLOOKUP(A633, APPEND!A:A, 1, FALSE)), "Not Found", "Found")</f>
        <v>Found</v>
      </c>
    </row>
    <row r="634" spans="1:13" x14ac:dyDescent="0.35">
      <c r="A634" t="s">
        <v>57</v>
      </c>
      <c r="B634" s="1">
        <v>42005</v>
      </c>
      <c r="C634" s="2">
        <v>6.3579999999999997</v>
      </c>
      <c r="D634" s="2">
        <v>10.677</v>
      </c>
      <c r="E634" s="2">
        <v>0.89600000000000002</v>
      </c>
      <c r="F634" s="2">
        <v>71.7</v>
      </c>
      <c r="G634" s="2">
        <v>0.81699999999999995</v>
      </c>
      <c r="H634" s="2">
        <v>-0.14499999999999999</v>
      </c>
      <c r="I634" s="2">
        <v>0.64100000000000001</v>
      </c>
      <c r="J634" s="2">
        <v>0.74</v>
      </c>
      <c r="K634" s="2">
        <v>0.215</v>
      </c>
      <c r="L634" s="2" t="str">
        <f>IF(ISNA(VLOOKUP(A634, 'countries_by_area'!A:A, 1, FALSE)), "Not Found", "Found")</f>
        <v>Found</v>
      </c>
      <c r="M634" s="2" t="str">
        <f>IF(ISNA(VLOOKUP(A634, APPEND!A:A, 1, FALSE)), "Not Found", "Found")</f>
        <v>Found</v>
      </c>
    </row>
    <row r="635" spans="1:13" x14ac:dyDescent="0.35">
      <c r="A635" t="s">
        <v>57</v>
      </c>
      <c r="B635" s="1">
        <v>42370</v>
      </c>
      <c r="C635" s="2">
        <v>6.4749999999999996</v>
      </c>
      <c r="D635" s="2">
        <v>10.685</v>
      </c>
      <c r="E635" s="2">
        <v>0.88500000000000001</v>
      </c>
      <c r="F635" s="2">
        <v>71.8</v>
      </c>
      <c r="G635" s="2">
        <v>0.78700000000000003</v>
      </c>
      <c r="H635" s="2">
        <v>-9.7000000000000003E-2</v>
      </c>
      <c r="I635" s="2">
        <v>0.623</v>
      </c>
      <c r="J635" s="2">
        <v>0.71499999999999997</v>
      </c>
      <c r="K635" s="2">
        <v>0.27</v>
      </c>
      <c r="L635" s="2" t="str">
        <f>IF(ISNA(VLOOKUP(A635, 'countries_by_area'!A:A, 1, FALSE)), "Not Found", "Found")</f>
        <v>Found</v>
      </c>
      <c r="M635" s="2" t="str">
        <f>IF(ISNA(VLOOKUP(A635, APPEND!A:A, 1, FALSE)), "Not Found", "Found")</f>
        <v>Found</v>
      </c>
    </row>
    <row r="636" spans="1:13" x14ac:dyDescent="0.35">
      <c r="A636" t="s">
        <v>57</v>
      </c>
      <c r="B636" s="1">
        <v>42736</v>
      </c>
      <c r="C636" s="2">
        <v>6.6349999999999998</v>
      </c>
      <c r="D636" s="2">
        <v>10.705</v>
      </c>
      <c r="E636" s="2">
        <v>0.93100000000000005</v>
      </c>
      <c r="F636" s="2">
        <v>71.900000000000006</v>
      </c>
      <c r="G636" s="2">
        <v>0.83399999999999996</v>
      </c>
      <c r="H636" s="2">
        <v>-0.129</v>
      </c>
      <c r="I636" s="2">
        <v>0.60099999999999998</v>
      </c>
      <c r="J636" s="2">
        <v>0.71599999999999997</v>
      </c>
      <c r="K636" s="2">
        <v>0.24199999999999999</v>
      </c>
      <c r="L636" s="2" t="str">
        <f>IF(ISNA(VLOOKUP(A636, 'countries_by_area'!A:A, 1, FALSE)), "Not Found", "Found")</f>
        <v>Found</v>
      </c>
      <c r="M636" s="2" t="str">
        <f>IF(ISNA(VLOOKUP(A636, APPEND!A:A, 1, FALSE)), "Not Found", "Found")</f>
        <v>Found</v>
      </c>
    </row>
    <row r="637" spans="1:13" x14ac:dyDescent="0.35">
      <c r="A637" t="s">
        <v>57</v>
      </c>
      <c r="B637" s="1">
        <v>43101</v>
      </c>
      <c r="C637" s="2">
        <v>6.6660000000000004</v>
      </c>
      <c r="D637" s="2">
        <v>10.72</v>
      </c>
      <c r="E637" s="2">
        <v>0.92100000000000004</v>
      </c>
      <c r="F637" s="2">
        <v>72</v>
      </c>
      <c r="G637" s="2">
        <v>0.81599999999999995</v>
      </c>
      <c r="H637" s="2">
        <v>-0.14299999999999999</v>
      </c>
      <c r="I637" s="2">
        <v>0.58199999999999996</v>
      </c>
      <c r="J637" s="2">
        <v>0.70499999999999996</v>
      </c>
      <c r="K637" s="2">
        <v>0.28199999999999997</v>
      </c>
      <c r="L637" s="2" t="str">
        <f>IF(ISNA(VLOOKUP(A637, 'countries_by_area'!A:A, 1, FALSE)), "Not Found", "Found")</f>
        <v>Found</v>
      </c>
      <c r="M637" s="2" t="str">
        <f>IF(ISNA(VLOOKUP(A637, APPEND!A:A, 1, FALSE)), "Not Found", "Found")</f>
        <v>Found</v>
      </c>
    </row>
    <row r="638" spans="1:13" x14ac:dyDescent="0.35">
      <c r="A638" t="s">
        <v>57</v>
      </c>
      <c r="B638" s="1">
        <v>43466</v>
      </c>
      <c r="C638" s="2">
        <v>6.69</v>
      </c>
      <c r="D638" s="2">
        <v>10.734999999999999</v>
      </c>
      <c r="E638" s="2">
        <v>0.95799999999999996</v>
      </c>
      <c r="F638" s="2">
        <v>72.099999999999994</v>
      </c>
      <c r="G638" s="2">
        <v>0.82699999999999996</v>
      </c>
      <c r="H638" s="2">
        <v>-0.13900000000000001</v>
      </c>
      <c r="I638" s="2">
        <v>0.56799999999999995</v>
      </c>
      <c r="J638" s="2">
        <v>0.69299999999999995</v>
      </c>
      <c r="K638" s="2">
        <v>0.25</v>
      </c>
      <c r="L638" s="2" t="str">
        <f>IF(ISNA(VLOOKUP(A638, 'countries_by_area'!A:A, 1, FALSE)), "Not Found", "Found")</f>
        <v>Found</v>
      </c>
      <c r="M638" s="2" t="str">
        <f>IF(ISNA(VLOOKUP(A638, APPEND!A:A, 1, FALSE)), "Not Found", "Found")</f>
        <v>Found</v>
      </c>
    </row>
    <row r="639" spans="1:13" x14ac:dyDescent="0.35">
      <c r="A639" t="s">
        <v>57</v>
      </c>
      <c r="B639" s="1">
        <v>43831</v>
      </c>
      <c r="C639" s="2">
        <v>6.7140000000000004</v>
      </c>
      <c r="D639" s="2">
        <v>10.651</v>
      </c>
      <c r="E639" s="2">
        <v>0.94699999999999995</v>
      </c>
      <c r="F639" s="2">
        <v>72.2</v>
      </c>
      <c r="G639" s="2">
        <v>0.82299999999999995</v>
      </c>
      <c r="H639" s="2">
        <v>-0.17599999999999999</v>
      </c>
      <c r="I639" s="2">
        <v>0.56499999999999995</v>
      </c>
      <c r="J639" s="2">
        <v>0.69</v>
      </c>
      <c r="K639" s="2">
        <v>0.23100000000000001</v>
      </c>
      <c r="L639" s="2" t="str">
        <f>IF(ISNA(VLOOKUP(A639, 'countries_by_area'!A:A, 1, FALSE)), "Not Found", "Found")</f>
        <v>Found</v>
      </c>
      <c r="M639" s="2" t="str">
        <f>IF(ISNA(VLOOKUP(A639, APPEND!A:A, 1, FALSE)), "Not Found", "Found")</f>
        <v>Found</v>
      </c>
    </row>
    <row r="640" spans="1:13" x14ac:dyDescent="0.35">
      <c r="A640" t="s">
        <v>57</v>
      </c>
      <c r="B640" s="1">
        <v>44197</v>
      </c>
      <c r="C640" s="2">
        <v>6.6559999999999997</v>
      </c>
      <c r="D640" s="2">
        <v>10.714</v>
      </c>
      <c r="E640" s="2">
        <v>0.91500000000000004</v>
      </c>
      <c r="F640" s="2">
        <v>72.3</v>
      </c>
      <c r="G640" s="2">
        <v>0.83699999999999997</v>
      </c>
      <c r="H640" s="2">
        <v>-0.104</v>
      </c>
      <c r="I640" s="2">
        <v>0.56100000000000005</v>
      </c>
      <c r="J640" s="2">
        <v>0.68500000000000005</v>
      </c>
      <c r="K640" s="2">
        <v>0.26800000000000002</v>
      </c>
      <c r="L640" s="2" t="str">
        <f>IF(ISNA(VLOOKUP(A640, 'countries_by_area'!A:A, 1, FALSE)), "Not Found", "Found")</f>
        <v>Found</v>
      </c>
      <c r="M640" s="2" t="str">
        <f>IF(ISNA(VLOOKUP(A640, APPEND!A:A, 1, FALSE)), "Not Found", "Found")</f>
        <v>Found</v>
      </c>
    </row>
    <row r="641" spans="1:13" x14ac:dyDescent="0.35">
      <c r="A641" t="s">
        <v>57</v>
      </c>
      <c r="B641" s="1">
        <v>44562</v>
      </c>
      <c r="C641" s="2">
        <v>6.6139999999999999</v>
      </c>
      <c r="D641" s="2">
        <v>10.737</v>
      </c>
      <c r="E641" s="2">
        <v>0.86599999999999999</v>
      </c>
      <c r="F641" s="2">
        <v>72.400000000000006</v>
      </c>
      <c r="G641" s="2">
        <v>0.79800000000000004</v>
      </c>
      <c r="H641" s="2">
        <v>-2.7E-2</v>
      </c>
      <c r="I641" s="2">
        <v>0.53300000000000003</v>
      </c>
      <c r="J641" s="2">
        <v>0.68799999999999994</v>
      </c>
      <c r="K641" s="2">
        <v>0.249</v>
      </c>
      <c r="L641" s="2" t="str">
        <f>IF(ISNA(VLOOKUP(A641, 'countries_by_area'!A:A, 1, FALSE)), "Not Found", "Found")</f>
        <v>Found</v>
      </c>
      <c r="M641" s="2" t="str">
        <f>IF(ISNA(VLOOKUP(A641, APPEND!A:A, 1, FALSE)), "Not Found", "Found")</f>
        <v>Found</v>
      </c>
    </row>
    <row r="642" spans="1:13" x14ac:dyDescent="0.35">
      <c r="A642" t="s">
        <v>57</v>
      </c>
      <c r="B642" s="1">
        <v>44927</v>
      </c>
      <c r="C642" s="2">
        <v>6.5570000000000004</v>
      </c>
      <c r="D642" s="2">
        <v>10.742000000000001</v>
      </c>
      <c r="E642" s="2">
        <v>0.85</v>
      </c>
      <c r="F642" s="2">
        <v>72.5</v>
      </c>
      <c r="G642" s="2">
        <v>0.77600000000000002</v>
      </c>
      <c r="H642" s="2">
        <v>0.01</v>
      </c>
      <c r="I642" s="2">
        <v>0.55800000000000005</v>
      </c>
      <c r="J642" s="2">
        <v>0.67600000000000005</v>
      </c>
      <c r="K642" s="2">
        <v>0.22800000000000001</v>
      </c>
      <c r="L642" s="2" t="str">
        <f>IF(ISNA(VLOOKUP(A642, 'countries_by_area'!A:A, 1, FALSE)), "Not Found", "Found")</f>
        <v>Found</v>
      </c>
      <c r="M642" s="2" t="str">
        <f>IF(ISNA(VLOOKUP(A642, APPEND!A:A, 1, FALSE)), "Not Found", "Found")</f>
        <v>Found</v>
      </c>
    </row>
    <row r="643" spans="1:13" x14ac:dyDescent="0.35">
      <c r="A643" t="s">
        <v>58</v>
      </c>
      <c r="B643" s="1">
        <v>40544</v>
      </c>
      <c r="C643" s="2">
        <v>4.2549999999999999</v>
      </c>
      <c r="D643" s="2">
        <v>9.5570000000000004</v>
      </c>
      <c r="E643" s="2">
        <v>0.65300000000000002</v>
      </c>
      <c r="F643" s="2">
        <v>54.46</v>
      </c>
      <c r="G643" s="2">
        <v>0.77200000000000002</v>
      </c>
      <c r="H643" s="2">
        <v>-0.21299999999999999</v>
      </c>
      <c r="I643" s="2">
        <v>0.85099999999999998</v>
      </c>
      <c r="J643" s="2">
        <v>0.56399999999999995</v>
      </c>
      <c r="K643" s="2">
        <v>0.26400000000000001</v>
      </c>
      <c r="L643" s="2" t="str">
        <f>IF(ISNA(VLOOKUP(A643, 'countries_by_area'!A:A, 1, FALSE)), "Not Found", "Found")</f>
        <v>Found</v>
      </c>
      <c r="M643" s="2" t="str">
        <f>IF(ISNA(VLOOKUP(A643, APPEND!A:A, 1, FALSE)), "Not Found", "Found")</f>
        <v>Found</v>
      </c>
    </row>
    <row r="644" spans="1:13" x14ac:dyDescent="0.35">
      <c r="A644" t="s">
        <v>58</v>
      </c>
      <c r="B644" s="1">
        <v>40909</v>
      </c>
      <c r="C644" s="2">
        <v>3.972</v>
      </c>
      <c r="D644" s="2">
        <v>9.5730000000000004</v>
      </c>
      <c r="E644" s="2">
        <v>0.73599999999999999</v>
      </c>
      <c r="F644" s="2">
        <v>54.92</v>
      </c>
      <c r="G644" s="2">
        <v>0.56599999999999995</v>
      </c>
      <c r="H644" s="2">
        <v>-0.19700000000000001</v>
      </c>
      <c r="I644" s="2">
        <v>0.81</v>
      </c>
      <c r="J644" s="2">
        <v>0.504</v>
      </c>
      <c r="K644" s="2">
        <v>0.26600000000000001</v>
      </c>
      <c r="L644" s="2" t="str">
        <f>IF(ISNA(VLOOKUP(A644, 'countries_by_area'!A:A, 1, FALSE)), "Not Found", "Found")</f>
        <v>Found</v>
      </c>
      <c r="M644" s="2" t="str">
        <f>IF(ISNA(VLOOKUP(A644, APPEND!A:A, 1, FALSE)), "Not Found", "Found")</f>
        <v>Found</v>
      </c>
    </row>
    <row r="645" spans="1:13" x14ac:dyDescent="0.35">
      <c r="A645" t="s">
        <v>58</v>
      </c>
      <c r="B645" s="1">
        <v>41275</v>
      </c>
      <c r="C645" s="2">
        <v>3.8</v>
      </c>
      <c r="D645" s="2">
        <v>9.593</v>
      </c>
      <c r="E645" s="2">
        <v>0.73299999999999998</v>
      </c>
      <c r="F645" s="2">
        <v>55.38</v>
      </c>
      <c r="G645" s="2">
        <v>0.68200000000000005</v>
      </c>
      <c r="H645" s="2">
        <v>-0.14799999999999999</v>
      </c>
      <c r="I645" s="2">
        <v>0.78</v>
      </c>
      <c r="J645" s="2">
        <v>0.51900000000000002</v>
      </c>
      <c r="K645" s="2">
        <v>0.28699999999999998</v>
      </c>
      <c r="L645" s="2" t="str">
        <f>IF(ISNA(VLOOKUP(A645, 'countries_by_area'!A:A, 1, FALSE)), "Not Found", "Found")</f>
        <v>Found</v>
      </c>
      <c r="M645" s="2" t="str">
        <f>IF(ISNA(VLOOKUP(A645, APPEND!A:A, 1, FALSE)), "Not Found", "Found")</f>
        <v>Found</v>
      </c>
    </row>
    <row r="646" spans="1:13" x14ac:dyDescent="0.35">
      <c r="A646" t="s">
        <v>58</v>
      </c>
      <c r="B646" s="1">
        <v>41640</v>
      </c>
      <c r="C646" s="2">
        <v>3.9180000000000001</v>
      </c>
      <c r="D646" s="2">
        <v>9.6010000000000009</v>
      </c>
      <c r="E646" s="2">
        <v>0.82899999999999996</v>
      </c>
      <c r="F646" s="2">
        <v>55.84</v>
      </c>
      <c r="G646" s="2">
        <v>0.60699999999999998</v>
      </c>
      <c r="H646" s="2">
        <v>-0.20100000000000001</v>
      </c>
      <c r="I646" s="2">
        <v>0.78200000000000003</v>
      </c>
      <c r="J646" s="2">
        <v>0.53300000000000003</v>
      </c>
      <c r="K646" s="2">
        <v>0.29299999999999998</v>
      </c>
      <c r="L646" s="2" t="str">
        <f>IF(ISNA(VLOOKUP(A646, 'countries_by_area'!A:A, 1, FALSE)), "Not Found", "Found")</f>
        <v>Found</v>
      </c>
      <c r="M646" s="2" t="str">
        <f>IF(ISNA(VLOOKUP(A646, APPEND!A:A, 1, FALSE)), "Not Found", "Found")</f>
        <v>Found</v>
      </c>
    </row>
    <row r="647" spans="1:13" x14ac:dyDescent="0.35">
      <c r="A647" t="s">
        <v>58</v>
      </c>
      <c r="B647" s="1">
        <v>42005</v>
      </c>
      <c r="C647" s="2">
        <v>4.6609999999999996</v>
      </c>
      <c r="D647" s="2">
        <v>9.609</v>
      </c>
      <c r="E647" s="2">
        <v>0.75600000000000001</v>
      </c>
      <c r="F647" s="2">
        <v>56.3</v>
      </c>
      <c r="G647" s="2">
        <v>0.67100000000000004</v>
      </c>
      <c r="H647" s="2">
        <v>-0.19600000000000001</v>
      </c>
      <c r="I647" s="2">
        <v>0.86699999999999999</v>
      </c>
      <c r="J647" s="2">
        <v>0.6</v>
      </c>
      <c r="K647" s="2">
        <v>0.372</v>
      </c>
      <c r="L647" s="2" t="str">
        <f>IF(ISNA(VLOOKUP(A647, 'countries_by_area'!A:A, 1, FALSE)), "Not Found", "Found")</f>
        <v>Found</v>
      </c>
      <c r="M647" s="2" t="str">
        <f>IF(ISNA(VLOOKUP(A647, APPEND!A:A, 1, FALSE)), "Not Found", "Found")</f>
        <v>Found</v>
      </c>
    </row>
    <row r="648" spans="1:13" x14ac:dyDescent="0.35">
      <c r="A648" t="s">
        <v>58</v>
      </c>
      <c r="B648" s="1">
        <v>42370</v>
      </c>
      <c r="C648" s="2">
        <v>4.8319999999999999</v>
      </c>
      <c r="D648" s="2">
        <v>9.6010000000000009</v>
      </c>
      <c r="E648" s="2">
        <v>0.78</v>
      </c>
      <c r="F648" s="2">
        <v>56.625</v>
      </c>
      <c r="G648" s="2">
        <v>0.69899999999999995</v>
      </c>
      <c r="H648" s="2">
        <v>-0.20699999999999999</v>
      </c>
      <c r="I648" s="2">
        <v>0.81699999999999995</v>
      </c>
      <c r="J648" s="2">
        <v>0.625</v>
      </c>
      <c r="K648" s="2">
        <v>0.432</v>
      </c>
      <c r="L648" s="2" t="str">
        <f>IF(ISNA(VLOOKUP(A648, 'countries_by_area'!A:A, 1, FALSE)), "Not Found", "Found")</f>
        <v>Found</v>
      </c>
      <c r="M648" s="2" t="str">
        <f>IF(ISNA(VLOOKUP(A648, APPEND!A:A, 1, FALSE)), "Not Found", "Found")</f>
        <v>Found</v>
      </c>
    </row>
    <row r="649" spans="1:13" x14ac:dyDescent="0.35">
      <c r="A649" t="s">
        <v>58</v>
      </c>
      <c r="B649" s="1">
        <v>42736</v>
      </c>
      <c r="C649" s="2">
        <v>4.782</v>
      </c>
      <c r="D649" s="2">
        <v>9.58</v>
      </c>
      <c r="E649" s="2">
        <v>0.80700000000000005</v>
      </c>
      <c r="F649" s="2">
        <v>56.95</v>
      </c>
      <c r="G649" s="2">
        <v>0.65200000000000002</v>
      </c>
      <c r="H649" s="2">
        <v>-0.23100000000000001</v>
      </c>
      <c r="I649" s="2">
        <v>0.86799999999999999</v>
      </c>
      <c r="J649" s="2">
        <v>0.63800000000000001</v>
      </c>
      <c r="K649" s="2">
        <v>0.44600000000000001</v>
      </c>
      <c r="L649" s="2" t="str">
        <f>IF(ISNA(VLOOKUP(A649, 'countries_by_area'!A:A, 1, FALSE)), "Not Found", "Found")</f>
        <v>Found</v>
      </c>
      <c r="M649" s="2" t="str">
        <f>IF(ISNA(VLOOKUP(A649, APPEND!A:A, 1, FALSE)), "Not Found", "Found")</f>
        <v>Found</v>
      </c>
    </row>
    <row r="650" spans="1:13" x14ac:dyDescent="0.35">
      <c r="A650" t="s">
        <v>58</v>
      </c>
      <c r="B650" s="1">
        <v>43101</v>
      </c>
      <c r="C650" s="2">
        <v>4.7830000000000004</v>
      </c>
      <c r="D650" s="2">
        <v>9.5649999999999995</v>
      </c>
      <c r="E650" s="2">
        <v>0.78500000000000003</v>
      </c>
      <c r="F650" s="2">
        <v>57.274999999999999</v>
      </c>
      <c r="G650" s="2">
        <v>0.71899999999999997</v>
      </c>
      <c r="H650" s="2">
        <v>-0.2</v>
      </c>
      <c r="I650" s="2">
        <v>0.82299999999999995</v>
      </c>
      <c r="J650" s="2">
        <v>0.61399999999999999</v>
      </c>
      <c r="K650" s="2">
        <v>0.41799999999999998</v>
      </c>
      <c r="L650" s="2" t="str">
        <f>IF(ISNA(VLOOKUP(A650, 'countries_by_area'!A:A, 1, FALSE)), "Not Found", "Found")</f>
        <v>Found</v>
      </c>
      <c r="M650" s="2" t="str">
        <f>IF(ISNA(VLOOKUP(A650, APPEND!A:A, 1, FALSE)), "Not Found", "Found")</f>
        <v>Found</v>
      </c>
    </row>
    <row r="651" spans="1:13" x14ac:dyDescent="0.35">
      <c r="A651" t="s">
        <v>58</v>
      </c>
      <c r="B651" s="1">
        <v>43466</v>
      </c>
      <c r="C651" s="2">
        <v>4.9139999999999997</v>
      </c>
      <c r="D651" s="2">
        <v>9.58</v>
      </c>
      <c r="E651" s="2">
        <v>0.76300000000000001</v>
      </c>
      <c r="F651" s="2">
        <v>57.6</v>
      </c>
      <c r="G651" s="2">
        <v>0.73599999999999999</v>
      </c>
      <c r="H651" s="2">
        <v>-0.20599999999999999</v>
      </c>
      <c r="I651" s="2">
        <v>0.84599999999999997</v>
      </c>
      <c r="J651" s="2">
        <v>0.63800000000000001</v>
      </c>
      <c r="K651" s="2">
        <v>0.41299999999999998</v>
      </c>
      <c r="L651" s="2" t="str">
        <f>IF(ISNA(VLOOKUP(A651, 'countries_by_area'!A:A, 1, FALSE)), "Not Found", "Found")</f>
        <v>Found</v>
      </c>
      <c r="M651" s="2" t="str">
        <f>IF(ISNA(VLOOKUP(A651, APPEND!A:A, 1, FALSE)), "Not Found", "Found")</f>
        <v>Found</v>
      </c>
    </row>
    <row r="652" spans="1:13" x14ac:dyDescent="0.35">
      <c r="A652" t="s">
        <v>58</v>
      </c>
      <c r="B652" s="1">
        <v>43831</v>
      </c>
      <c r="C652" s="2">
        <v>4.8869999999999996</v>
      </c>
      <c r="D652" s="2">
        <v>9.5399999999999991</v>
      </c>
      <c r="E652" s="2">
        <v>0.70099999999999996</v>
      </c>
      <c r="F652" s="2">
        <v>57.924999999999997</v>
      </c>
      <c r="G652" s="2">
        <v>0.52800000000000002</v>
      </c>
      <c r="H652" s="2">
        <v>-0.19400000000000001</v>
      </c>
      <c r="I652" s="2">
        <v>0.78900000000000003</v>
      </c>
      <c r="J652" s="2">
        <v>0.56799999999999995</v>
      </c>
      <c r="K652" s="2">
        <v>0.41599999999999998</v>
      </c>
      <c r="L652" s="2" t="str">
        <f>IF(ISNA(VLOOKUP(A652, 'countries_by_area'!A:A, 1, FALSE)), "Not Found", "Found")</f>
        <v>Found</v>
      </c>
      <c r="M652" s="2" t="str">
        <f>IF(ISNA(VLOOKUP(A652, APPEND!A:A, 1, FALSE)), "Not Found", "Found")</f>
        <v>Found</v>
      </c>
    </row>
    <row r="653" spans="1:13" x14ac:dyDescent="0.35">
      <c r="A653" t="s">
        <v>58</v>
      </c>
      <c r="B653" s="1">
        <v>44197</v>
      </c>
      <c r="C653" s="2">
        <v>5.0750000000000002</v>
      </c>
      <c r="D653" s="2">
        <v>9.5329999999999995</v>
      </c>
      <c r="E653" s="2">
        <v>0.754</v>
      </c>
      <c r="F653" s="2">
        <v>58.25</v>
      </c>
      <c r="G653" s="2">
        <v>0.69899999999999995</v>
      </c>
      <c r="H653" s="2">
        <v>-0.20699999999999999</v>
      </c>
      <c r="I653" s="2">
        <v>0.76600000000000001</v>
      </c>
      <c r="J653" s="2">
        <v>0.62</v>
      </c>
      <c r="K653" s="2">
        <v>0.36199999999999999</v>
      </c>
      <c r="L653" s="2" t="str">
        <f>IF(ISNA(VLOOKUP(A653, 'countries_by_area'!A:A, 1, FALSE)), "Not Found", "Found")</f>
        <v>Found</v>
      </c>
      <c r="M653" s="2" t="str">
        <f>IF(ISNA(VLOOKUP(A653, APPEND!A:A, 1, FALSE)), "Not Found", "Found")</f>
        <v>Found</v>
      </c>
    </row>
    <row r="654" spans="1:13" x14ac:dyDescent="0.35">
      <c r="A654" t="s">
        <v>58</v>
      </c>
      <c r="B654" s="1">
        <v>44562</v>
      </c>
      <c r="C654" s="2">
        <v>5.14</v>
      </c>
      <c r="D654" s="2">
        <v>9.5429999999999993</v>
      </c>
      <c r="E654" s="2">
        <v>0.77500000000000002</v>
      </c>
      <c r="F654" s="2">
        <v>58.575000000000003</v>
      </c>
      <c r="G654" s="2">
        <v>0.69899999999999995</v>
      </c>
      <c r="H654" s="2">
        <v>-0.16700000000000001</v>
      </c>
      <c r="I654" s="2">
        <v>0.80300000000000005</v>
      </c>
      <c r="J654" s="2">
        <v>0.66100000000000003</v>
      </c>
      <c r="K654" s="2">
        <v>0.41399999999999998</v>
      </c>
      <c r="L654" s="2" t="str">
        <f>IF(ISNA(VLOOKUP(A654, 'countries_by_area'!A:A, 1, FALSE)), "Not Found", "Found")</f>
        <v>Found</v>
      </c>
      <c r="M654" s="2" t="str">
        <f>IF(ISNA(VLOOKUP(A654, APPEND!A:A, 1, FALSE)), "Not Found", "Found")</f>
        <v>Found</v>
      </c>
    </row>
    <row r="655" spans="1:13" x14ac:dyDescent="0.35">
      <c r="A655" t="s">
        <v>58</v>
      </c>
      <c r="B655" s="1">
        <v>44927</v>
      </c>
      <c r="C655" s="2">
        <v>5.1040000000000001</v>
      </c>
      <c r="D655" s="2">
        <v>9.5540000000000003</v>
      </c>
      <c r="E655" s="2">
        <v>0.73499999999999999</v>
      </c>
      <c r="F655" s="2">
        <v>58.9</v>
      </c>
      <c r="G655" s="2">
        <v>0.72199999999999998</v>
      </c>
      <c r="H655" s="2">
        <v>-0.16</v>
      </c>
      <c r="I655" s="2">
        <v>0.82199999999999995</v>
      </c>
      <c r="J655" s="2">
        <v>0.62</v>
      </c>
      <c r="K655" s="2">
        <v>0.42399999999999999</v>
      </c>
      <c r="L655" s="2" t="str">
        <f>IF(ISNA(VLOOKUP(A655, 'countries_by_area'!A:A, 1, FALSE)), "Not Found", "Found")</f>
        <v>Found</v>
      </c>
      <c r="M655" s="2" t="str">
        <f>IF(ISNA(VLOOKUP(A655, APPEND!A:A, 1, FALSE)), "Not Found", "Found")</f>
        <v>Found</v>
      </c>
    </row>
    <row r="656" spans="1:13" x14ac:dyDescent="0.35">
      <c r="A656" t="s">
        <v>59</v>
      </c>
      <c r="B656" s="1">
        <v>42736</v>
      </c>
      <c r="C656" s="2">
        <v>4.1180000000000003</v>
      </c>
      <c r="D656" s="2">
        <v>7.5640000000000001</v>
      </c>
      <c r="E656" s="2">
        <v>0.69699999999999995</v>
      </c>
      <c r="F656" s="2">
        <v>56.4</v>
      </c>
      <c r="G656" s="2">
        <v>0.81200000000000006</v>
      </c>
      <c r="H656" s="2">
        <v>0.111</v>
      </c>
      <c r="I656" s="2">
        <v>0.57199999999999995</v>
      </c>
      <c r="J656" s="2">
        <v>0.77</v>
      </c>
      <c r="K656" s="2">
        <v>0.27700000000000002</v>
      </c>
      <c r="L656" s="2" t="str">
        <f>IF(ISNA(VLOOKUP(A656, 'countries_by_area'!A:A, 1, FALSE)), "Not Found", "Found")</f>
        <v>Found</v>
      </c>
      <c r="M656" s="2" t="str">
        <f>IF(ISNA(VLOOKUP(A656, APPEND!A:A, 1, FALSE)), "Not Found", "Found")</f>
        <v>Found</v>
      </c>
    </row>
    <row r="657" spans="1:13" x14ac:dyDescent="0.35">
      <c r="A657" t="s">
        <v>59</v>
      </c>
      <c r="B657" s="1">
        <v>43101</v>
      </c>
      <c r="C657" s="2">
        <v>4.9219999999999997</v>
      </c>
      <c r="D657" s="2">
        <v>7.6070000000000002</v>
      </c>
      <c r="E657" s="2">
        <v>0.68500000000000005</v>
      </c>
      <c r="F657" s="2">
        <v>56.7</v>
      </c>
      <c r="G657" s="2">
        <v>0.71899999999999997</v>
      </c>
      <c r="H657" s="2">
        <v>0.44</v>
      </c>
      <c r="I657" s="2">
        <v>0.69099999999999995</v>
      </c>
      <c r="J657" s="2">
        <v>0.75900000000000001</v>
      </c>
      <c r="K657" s="2">
        <v>0.379</v>
      </c>
      <c r="L657" s="2" t="str">
        <f>IF(ISNA(VLOOKUP(A657, 'countries_by_area'!A:A, 1, FALSE)), "Not Found", "Found")</f>
        <v>Found</v>
      </c>
      <c r="M657" s="2" t="str">
        <f>IF(ISNA(VLOOKUP(A657, APPEND!A:A, 1, FALSE)), "Not Found", "Found")</f>
        <v>Found</v>
      </c>
    </row>
    <row r="658" spans="1:13" x14ac:dyDescent="0.35">
      <c r="A658" t="s">
        <v>59</v>
      </c>
      <c r="B658" s="1">
        <v>43466</v>
      </c>
      <c r="C658" s="2">
        <v>5.1639999999999997</v>
      </c>
      <c r="D658" s="2">
        <v>7.6420000000000003</v>
      </c>
      <c r="E658" s="2">
        <v>0.69399999999999995</v>
      </c>
      <c r="F658" s="2">
        <v>57</v>
      </c>
      <c r="G658" s="2">
        <v>0.67700000000000005</v>
      </c>
      <c r="H658" s="2">
        <v>0.40899999999999997</v>
      </c>
      <c r="I658" s="2">
        <v>0.79800000000000004</v>
      </c>
      <c r="J658" s="2">
        <v>0.71799999999999997</v>
      </c>
      <c r="K658" s="2">
        <v>0.40100000000000002</v>
      </c>
      <c r="L658" s="2" t="str">
        <f>IF(ISNA(VLOOKUP(A658, 'countries_by_area'!A:A, 1, FALSE)), "Not Found", "Found")</f>
        <v>Found</v>
      </c>
      <c r="M658" s="2" t="str">
        <f>IF(ISNA(VLOOKUP(A658, APPEND!A:A, 1, FALSE)), "Not Found", "Found")</f>
        <v>Found</v>
      </c>
    </row>
    <row r="659" spans="1:13" x14ac:dyDescent="0.35">
      <c r="A659" t="s">
        <v>59</v>
      </c>
      <c r="B659" s="1">
        <v>44562</v>
      </c>
      <c r="C659" s="2">
        <v>4.2789999999999999</v>
      </c>
      <c r="D659" s="2">
        <v>7.6619999999999999</v>
      </c>
      <c r="E659" s="2">
        <v>0.58799999999999997</v>
      </c>
      <c r="F659" s="2">
        <v>57.9</v>
      </c>
      <c r="G659" s="2">
        <v>0.59899999999999998</v>
      </c>
      <c r="H659" s="2">
        <v>0.36</v>
      </c>
      <c r="I659" s="2">
        <v>0.88400000000000001</v>
      </c>
      <c r="J659" s="2">
        <v>0.72199999999999998</v>
      </c>
      <c r="K659" s="2">
        <v>0.438</v>
      </c>
      <c r="L659" s="2" t="str">
        <f>IF(ISNA(VLOOKUP(A659, 'countries_by_area'!A:A, 1, FALSE)), "Not Found", "Found")</f>
        <v>Found</v>
      </c>
      <c r="M659" s="2" t="str">
        <f>IF(ISNA(VLOOKUP(A659, APPEND!A:A, 1, FALSE)), "Not Found", "Found")</f>
        <v>Found</v>
      </c>
    </row>
    <row r="660" spans="1:13" x14ac:dyDescent="0.35">
      <c r="A660" t="s">
        <v>59</v>
      </c>
      <c r="B660" s="1">
        <v>44927</v>
      </c>
      <c r="C660" s="2">
        <v>4.6909999999999998</v>
      </c>
      <c r="D660" s="2">
        <v>7.6859999999999999</v>
      </c>
      <c r="E660" s="2">
        <v>0.65100000000000002</v>
      </c>
      <c r="F660" s="2">
        <v>58.2</v>
      </c>
      <c r="G660" s="2">
        <v>0.72699999999999998</v>
      </c>
      <c r="H660" s="2">
        <v>0.43</v>
      </c>
      <c r="I660" s="2">
        <v>0.85199999999999998</v>
      </c>
      <c r="J660" s="2">
        <v>0.71899999999999997</v>
      </c>
      <c r="K660" s="2">
        <v>0.29099999999999998</v>
      </c>
      <c r="L660" s="2" t="str">
        <f>IF(ISNA(VLOOKUP(A660, 'countries_by_area'!A:A, 1, FALSE)), "Not Found", "Found")</f>
        <v>Found</v>
      </c>
      <c r="M660" s="2" t="str">
        <f>IF(ISNA(VLOOKUP(A660, APPEND!A:A, 1, FALSE)), "Not Found", "Found")</f>
        <v>Found</v>
      </c>
    </row>
    <row r="661" spans="1:13" x14ac:dyDescent="0.35">
      <c r="A661" t="s">
        <v>60</v>
      </c>
      <c r="B661" s="1">
        <v>38718</v>
      </c>
      <c r="C661" s="2">
        <v>3.6749999999999998</v>
      </c>
      <c r="D661" s="2">
        <v>8.9930000000000003</v>
      </c>
      <c r="E661" s="2">
        <v>0.64700000000000002</v>
      </c>
      <c r="F661" s="2">
        <v>63.3</v>
      </c>
      <c r="G661" s="2">
        <v>0.55300000000000005</v>
      </c>
      <c r="H661" s="2">
        <v>-0.27300000000000002</v>
      </c>
      <c r="I661" s="2">
        <v>0.752</v>
      </c>
      <c r="J661" s="2">
        <v>0.35299999999999998</v>
      </c>
      <c r="K661" s="2">
        <v>0.26900000000000002</v>
      </c>
      <c r="L661" s="2" t="str">
        <f>IF(ISNA(VLOOKUP(A661, 'countries_by_area'!A:A, 1, FALSE)), "Not Found", "Found")</f>
        <v>Found</v>
      </c>
      <c r="M661" s="2" t="str">
        <f>IF(ISNA(VLOOKUP(A661, APPEND!A:A, 1, FALSE)), "Not Found", "Found")</f>
        <v>Found</v>
      </c>
    </row>
    <row r="662" spans="1:13" x14ac:dyDescent="0.35">
      <c r="A662" t="s">
        <v>60</v>
      </c>
      <c r="B662" s="1">
        <v>39083</v>
      </c>
      <c r="C662" s="2">
        <v>3.7069999999999999</v>
      </c>
      <c r="D662" s="2">
        <v>9.1170000000000009</v>
      </c>
      <c r="E662" s="2">
        <v>0.54800000000000004</v>
      </c>
      <c r="F662" s="2">
        <v>63.4</v>
      </c>
      <c r="G662" s="2">
        <v>0.46400000000000002</v>
      </c>
      <c r="H662" s="2">
        <v>-0.27200000000000002</v>
      </c>
      <c r="I662" s="2">
        <v>0.69699999999999995</v>
      </c>
      <c r="J662" s="2">
        <v>0.35099999999999998</v>
      </c>
      <c r="K662" s="2">
        <v>0.23599999999999999</v>
      </c>
      <c r="L662" s="2" t="str">
        <f>IF(ISNA(VLOOKUP(A662, 'countries_by_area'!A:A, 1, FALSE)), "Not Found", "Found")</f>
        <v>Found</v>
      </c>
      <c r="M662" s="2" t="str">
        <f>IF(ISNA(VLOOKUP(A662, APPEND!A:A, 1, FALSE)), "Not Found", "Found")</f>
        <v>Found</v>
      </c>
    </row>
    <row r="663" spans="1:13" x14ac:dyDescent="0.35">
      <c r="A663" t="s">
        <v>60</v>
      </c>
      <c r="B663" s="1">
        <v>39448</v>
      </c>
      <c r="C663" s="2">
        <v>4.1559999999999997</v>
      </c>
      <c r="D663" s="2">
        <v>9.1440000000000001</v>
      </c>
      <c r="E663" s="2">
        <v>0.60799999999999998</v>
      </c>
      <c r="F663" s="2">
        <v>63.5</v>
      </c>
      <c r="G663" s="2">
        <v>0.61399999999999999</v>
      </c>
      <c r="H663" s="2">
        <v>-0.23</v>
      </c>
      <c r="I663" s="2">
        <v>0.498</v>
      </c>
      <c r="J663" s="2">
        <v>0.371</v>
      </c>
      <c r="K663" s="2">
        <v>0.26200000000000001</v>
      </c>
      <c r="L663" s="2" t="str">
        <f>IF(ISNA(VLOOKUP(A663, 'countries_by_area'!A:A, 1, FALSE)), "Not Found", "Found")</f>
        <v>Found</v>
      </c>
      <c r="M663" s="2" t="str">
        <f>IF(ISNA(VLOOKUP(A663, APPEND!A:A, 1, FALSE)), "Not Found", "Found")</f>
        <v>Found</v>
      </c>
    </row>
    <row r="664" spans="1:13" x14ac:dyDescent="0.35">
      <c r="A664" t="s">
        <v>60</v>
      </c>
      <c r="B664" s="1">
        <v>39814</v>
      </c>
      <c r="C664" s="2">
        <v>3.8010000000000002</v>
      </c>
      <c r="D664" s="2">
        <v>9.1159999999999997</v>
      </c>
      <c r="E664" s="2">
        <v>0.54400000000000004</v>
      </c>
      <c r="F664" s="2">
        <v>63.6</v>
      </c>
      <c r="G664" s="2">
        <v>0.495</v>
      </c>
      <c r="H664" s="2">
        <v>-0.23799999999999999</v>
      </c>
      <c r="I664" s="2">
        <v>0.53500000000000003</v>
      </c>
      <c r="J664" s="2">
        <v>0.39100000000000001</v>
      </c>
      <c r="K664" s="2">
        <v>0.24199999999999999</v>
      </c>
      <c r="L664" s="2" t="str">
        <f>IF(ISNA(VLOOKUP(A664, 'countries_by_area'!A:A, 1, FALSE)), "Not Found", "Found")</f>
        <v>Found</v>
      </c>
      <c r="M664" s="2" t="str">
        <f>IF(ISNA(VLOOKUP(A664, APPEND!A:A, 1, FALSE)), "Not Found", "Found")</f>
        <v>Found</v>
      </c>
    </row>
    <row r="665" spans="1:13" x14ac:dyDescent="0.35">
      <c r="A665" t="s">
        <v>60</v>
      </c>
      <c r="B665" s="1">
        <v>40179</v>
      </c>
      <c r="C665" s="2">
        <v>4.1020000000000003</v>
      </c>
      <c r="D665" s="2">
        <v>9.1839999999999993</v>
      </c>
      <c r="E665" s="2">
        <v>0.54</v>
      </c>
      <c r="F665" s="2">
        <v>63.7</v>
      </c>
      <c r="G665" s="2">
        <v>0.55800000000000005</v>
      </c>
      <c r="H665" s="2">
        <v>-0.253</v>
      </c>
      <c r="I665" s="2">
        <v>0.46</v>
      </c>
      <c r="J665" s="2">
        <v>0.40200000000000002</v>
      </c>
      <c r="K665" s="2">
        <v>0.24299999999999999</v>
      </c>
      <c r="L665" s="2" t="str">
        <f>IF(ISNA(VLOOKUP(A665, 'countries_by_area'!A:A, 1, FALSE)), "Not Found", "Found")</f>
        <v>Found</v>
      </c>
      <c r="M665" s="2" t="str">
        <f>IF(ISNA(VLOOKUP(A665, APPEND!A:A, 1, FALSE)), "Not Found", "Found")</f>
        <v>Found</v>
      </c>
    </row>
    <row r="666" spans="1:13" x14ac:dyDescent="0.35">
      <c r="A666" t="s">
        <v>60</v>
      </c>
      <c r="B666" s="1">
        <v>40544</v>
      </c>
      <c r="C666" s="2">
        <v>4.2030000000000003</v>
      </c>
      <c r="D666" s="2">
        <v>9.2629999999999999</v>
      </c>
      <c r="E666" s="2">
        <v>0.503</v>
      </c>
      <c r="F666" s="2">
        <v>63.8</v>
      </c>
      <c r="G666" s="2">
        <v>0.63200000000000001</v>
      </c>
      <c r="H666" s="2">
        <v>-0.26</v>
      </c>
      <c r="I666" s="2">
        <v>0.35299999999999998</v>
      </c>
      <c r="J666" s="2">
        <v>0.42099999999999999</v>
      </c>
      <c r="K666" s="2">
        <v>0.247</v>
      </c>
      <c r="L666" s="2" t="str">
        <f>IF(ISNA(VLOOKUP(A666, 'countries_by_area'!A:A, 1, FALSE)), "Not Found", "Found")</f>
        <v>Found</v>
      </c>
      <c r="M666" s="2" t="str">
        <f>IF(ISNA(VLOOKUP(A666, APPEND!A:A, 1, FALSE)), "Not Found", "Found")</f>
        <v>Found</v>
      </c>
    </row>
    <row r="667" spans="1:13" x14ac:dyDescent="0.35">
      <c r="A667" t="s">
        <v>60</v>
      </c>
      <c r="B667" s="1">
        <v>40909</v>
      </c>
      <c r="C667" s="2">
        <v>4.2539999999999996</v>
      </c>
      <c r="D667" s="2">
        <v>9.3320000000000007</v>
      </c>
      <c r="E667" s="2">
        <v>0.53300000000000003</v>
      </c>
      <c r="F667" s="2">
        <v>63.9</v>
      </c>
      <c r="G667" s="2">
        <v>0.65900000000000003</v>
      </c>
      <c r="H667" s="2">
        <v>-0.27500000000000002</v>
      </c>
      <c r="I667" s="2">
        <v>0.32100000000000001</v>
      </c>
      <c r="J667" s="2">
        <v>0.443</v>
      </c>
      <c r="K667" s="2">
        <v>0.25</v>
      </c>
      <c r="L667" s="2" t="str">
        <f>IF(ISNA(VLOOKUP(A667, 'countries_by_area'!A:A, 1, FALSE)), "Not Found", "Found")</f>
        <v>Found</v>
      </c>
      <c r="M667" s="2" t="str">
        <f>IF(ISNA(VLOOKUP(A667, APPEND!A:A, 1, FALSE)), "Not Found", "Found")</f>
        <v>Found</v>
      </c>
    </row>
    <row r="668" spans="1:13" x14ac:dyDescent="0.35">
      <c r="A668" t="s">
        <v>60</v>
      </c>
      <c r="B668" s="1">
        <v>41275</v>
      </c>
      <c r="C668" s="2">
        <v>4.3490000000000002</v>
      </c>
      <c r="D668" s="2">
        <v>9.3710000000000004</v>
      </c>
      <c r="E668" s="2">
        <v>0.55900000000000005</v>
      </c>
      <c r="F668" s="2">
        <v>64</v>
      </c>
      <c r="G668" s="2">
        <v>0.72199999999999998</v>
      </c>
      <c r="H668" s="2">
        <v>-0.26</v>
      </c>
      <c r="I668" s="2">
        <v>0.34899999999999998</v>
      </c>
      <c r="J668" s="2">
        <v>0.46700000000000003</v>
      </c>
      <c r="K668" s="2">
        <v>0.2</v>
      </c>
      <c r="L668" s="2" t="str">
        <f>IF(ISNA(VLOOKUP(A668, 'countries_by_area'!A:A, 1, FALSE)), "Not Found", "Found")</f>
        <v>Found</v>
      </c>
      <c r="M668" s="2" t="str">
        <f>IF(ISNA(VLOOKUP(A668, APPEND!A:A, 1, FALSE)), "Not Found", "Found")</f>
        <v>Found</v>
      </c>
    </row>
    <row r="669" spans="1:13" x14ac:dyDescent="0.35">
      <c r="A669" t="s">
        <v>60</v>
      </c>
      <c r="B669" s="1">
        <v>41640</v>
      </c>
      <c r="C669" s="2">
        <v>4.2880000000000003</v>
      </c>
      <c r="D669" s="2">
        <v>9.4139999999999997</v>
      </c>
      <c r="E669" s="2">
        <v>0.55800000000000005</v>
      </c>
      <c r="F669" s="2">
        <v>64.099999999999994</v>
      </c>
      <c r="G669" s="2">
        <v>0.72</v>
      </c>
      <c r="H669" s="2">
        <v>-0.23899999999999999</v>
      </c>
      <c r="I669" s="2">
        <v>0.41599999999999998</v>
      </c>
      <c r="J669" s="2">
        <v>0.45800000000000002</v>
      </c>
      <c r="K669" s="2">
        <v>0.20399999999999999</v>
      </c>
      <c r="L669" s="2" t="str">
        <f>IF(ISNA(VLOOKUP(A669, 'countries_by_area'!A:A, 1, FALSE)), "Not Found", "Found")</f>
        <v>Found</v>
      </c>
      <c r="M669" s="2" t="str">
        <f>IF(ISNA(VLOOKUP(A669, APPEND!A:A, 1, FALSE)), "Not Found", "Found")</f>
        <v>Found</v>
      </c>
    </row>
    <row r="670" spans="1:13" x14ac:dyDescent="0.35">
      <c r="A670" t="s">
        <v>60</v>
      </c>
      <c r="B670" s="1">
        <v>42005</v>
      </c>
      <c r="C670" s="2">
        <v>4.1219999999999999</v>
      </c>
      <c r="D670" s="2">
        <v>9.4420000000000002</v>
      </c>
      <c r="E670" s="2">
        <v>0.51700000000000002</v>
      </c>
      <c r="F670" s="2">
        <v>64.2</v>
      </c>
      <c r="G670" s="2">
        <v>0.64</v>
      </c>
      <c r="H670" s="2">
        <v>-0.21</v>
      </c>
      <c r="I670" s="2">
        <v>0.502</v>
      </c>
      <c r="J670" s="2">
        <v>0.44800000000000001</v>
      </c>
      <c r="K670" s="2">
        <v>0.23300000000000001</v>
      </c>
      <c r="L670" s="2" t="str">
        <f>IF(ISNA(VLOOKUP(A670, 'countries_by_area'!A:A, 1, FALSE)), "Not Found", "Found")</f>
        <v>Found</v>
      </c>
      <c r="M670" s="2" t="str">
        <f>IF(ISNA(VLOOKUP(A670, APPEND!A:A, 1, FALSE)), "Not Found", "Found")</f>
        <v>Found</v>
      </c>
    </row>
    <row r="671" spans="1:13" x14ac:dyDescent="0.35">
      <c r="A671" t="s">
        <v>60</v>
      </c>
      <c r="B671" s="1">
        <v>42370</v>
      </c>
      <c r="C671" s="2">
        <v>4.4480000000000004</v>
      </c>
      <c r="D671" s="2">
        <v>9.4700000000000006</v>
      </c>
      <c r="E671" s="2">
        <v>0.53300000000000003</v>
      </c>
      <c r="F671" s="2">
        <v>64.325000000000003</v>
      </c>
      <c r="G671" s="2">
        <v>0.60599999999999998</v>
      </c>
      <c r="H671" s="2">
        <v>-0.255</v>
      </c>
      <c r="I671" s="2">
        <v>0.56100000000000005</v>
      </c>
      <c r="J671" s="2">
        <v>0.47499999999999998</v>
      </c>
      <c r="K671" s="2">
        <v>0.223</v>
      </c>
      <c r="L671" s="2" t="str">
        <f>IF(ISNA(VLOOKUP(A671, 'countries_by_area'!A:A, 1, FALSE)), "Not Found", "Found")</f>
        <v>Found</v>
      </c>
      <c r="M671" s="2" t="str">
        <f>IF(ISNA(VLOOKUP(A671, APPEND!A:A, 1, FALSE)), "Not Found", "Found")</f>
        <v>Found</v>
      </c>
    </row>
    <row r="672" spans="1:13" x14ac:dyDescent="0.35">
      <c r="A672" t="s">
        <v>60</v>
      </c>
      <c r="B672" s="1">
        <v>42736</v>
      </c>
      <c r="C672" s="2">
        <v>4.4509999999999996</v>
      </c>
      <c r="D672" s="2">
        <v>9.5169999999999995</v>
      </c>
      <c r="E672" s="2">
        <v>0.59</v>
      </c>
      <c r="F672" s="2">
        <v>64.45</v>
      </c>
      <c r="G672" s="2">
        <v>0.82099999999999995</v>
      </c>
      <c r="H672" s="2">
        <v>-0.25</v>
      </c>
      <c r="I672" s="2">
        <v>0.59</v>
      </c>
      <c r="J672" s="2">
        <v>0.496</v>
      </c>
      <c r="K672" s="2">
        <v>0.21</v>
      </c>
      <c r="L672" s="2" t="str">
        <f>IF(ISNA(VLOOKUP(A672, 'countries_by_area'!A:A, 1, FALSE)), "Not Found", "Found")</f>
        <v>Found</v>
      </c>
      <c r="M672" s="2" t="str">
        <f>IF(ISNA(VLOOKUP(A672, APPEND!A:A, 1, FALSE)), "Not Found", "Found")</f>
        <v>Found</v>
      </c>
    </row>
    <row r="673" spans="1:13" x14ac:dyDescent="0.35">
      <c r="A673" t="s">
        <v>60</v>
      </c>
      <c r="B673" s="1">
        <v>43101</v>
      </c>
      <c r="C673" s="2">
        <v>4.6589999999999998</v>
      </c>
      <c r="D673" s="2">
        <v>9.5649999999999995</v>
      </c>
      <c r="E673" s="2">
        <v>0.61699999999999999</v>
      </c>
      <c r="F673" s="2">
        <v>64.575000000000003</v>
      </c>
      <c r="G673" s="2">
        <v>0.77500000000000002</v>
      </c>
      <c r="H673" s="2">
        <v>-0.23799999999999999</v>
      </c>
      <c r="I673" s="2">
        <v>0.755</v>
      </c>
      <c r="J673" s="2">
        <v>0.47899999999999998</v>
      </c>
      <c r="K673" s="2">
        <v>0.24399999999999999</v>
      </c>
      <c r="L673" s="2" t="str">
        <f>IF(ISNA(VLOOKUP(A673, 'countries_by_area'!A:A, 1, FALSE)), "Not Found", "Found")</f>
        <v>Found</v>
      </c>
      <c r="M673" s="2" t="str">
        <f>IF(ISNA(VLOOKUP(A673, APPEND!A:A, 1, FALSE)), "Not Found", "Found")</f>
        <v>Found</v>
      </c>
    </row>
    <row r="674" spans="1:13" x14ac:dyDescent="0.35">
      <c r="A674" t="s">
        <v>60</v>
      </c>
      <c r="B674" s="1">
        <v>43466</v>
      </c>
      <c r="C674" s="2">
        <v>4.8920000000000003</v>
      </c>
      <c r="D674" s="2">
        <v>9.6150000000000002</v>
      </c>
      <c r="E674" s="2">
        <v>0.67500000000000004</v>
      </c>
      <c r="F674" s="2">
        <v>64.7</v>
      </c>
      <c r="G674" s="2">
        <v>0.81100000000000005</v>
      </c>
      <c r="H674" s="2">
        <v>-0.26500000000000001</v>
      </c>
      <c r="I674" s="2">
        <v>0.64700000000000002</v>
      </c>
      <c r="J674" s="2">
        <v>0.503</v>
      </c>
      <c r="K674" s="2">
        <v>0.24399999999999999</v>
      </c>
      <c r="L674" s="2" t="str">
        <f>IF(ISNA(VLOOKUP(A674, 'countries_by_area'!A:A, 1, FALSE)), "Not Found", "Found")</f>
        <v>Found</v>
      </c>
      <c r="M674" s="2" t="str">
        <f>IF(ISNA(VLOOKUP(A674, APPEND!A:A, 1, FALSE)), "Not Found", "Found")</f>
        <v>Found</v>
      </c>
    </row>
    <row r="675" spans="1:13" x14ac:dyDescent="0.35">
      <c r="A675" t="s">
        <v>60</v>
      </c>
      <c r="B675" s="1">
        <v>43831</v>
      </c>
      <c r="C675" s="2">
        <v>5.1230000000000002</v>
      </c>
      <c r="D675" s="2">
        <v>9.5440000000000005</v>
      </c>
      <c r="E675" s="2">
        <v>0.71799999999999997</v>
      </c>
      <c r="F675" s="2">
        <v>64.825000000000003</v>
      </c>
      <c r="G675" s="2">
        <v>0.76400000000000001</v>
      </c>
      <c r="H675" s="2">
        <v>-0.22500000000000001</v>
      </c>
      <c r="I675" s="2">
        <v>0.58299999999999996</v>
      </c>
      <c r="J675" s="2">
        <v>0.57299999999999995</v>
      </c>
      <c r="K675" s="2">
        <v>0.29499999999999998</v>
      </c>
      <c r="L675" s="2" t="str">
        <f>IF(ISNA(VLOOKUP(A675, 'countries_by_area'!A:A, 1, FALSE)), "Not Found", "Found")</f>
        <v>Found</v>
      </c>
      <c r="M675" s="2" t="str">
        <f>IF(ISNA(VLOOKUP(A675, APPEND!A:A, 1, FALSE)), "Not Found", "Found")</f>
        <v>Found</v>
      </c>
    </row>
    <row r="676" spans="1:13" x14ac:dyDescent="0.35">
      <c r="A676" t="s">
        <v>60</v>
      </c>
      <c r="B676" s="1">
        <v>44197</v>
      </c>
      <c r="C676" s="2">
        <v>4.9109999999999996</v>
      </c>
      <c r="D676" s="2">
        <v>9.6479999999999997</v>
      </c>
      <c r="E676" s="2">
        <v>0.67100000000000004</v>
      </c>
      <c r="F676" s="2">
        <v>64.95</v>
      </c>
      <c r="G676" s="2">
        <v>0.77700000000000002</v>
      </c>
      <c r="H676" s="2">
        <v>-0.28999999999999998</v>
      </c>
      <c r="I676" s="2">
        <v>0.72299999999999998</v>
      </c>
      <c r="J676" s="2">
        <v>0.51</v>
      </c>
      <c r="K676" s="2">
        <v>0.24</v>
      </c>
      <c r="L676" s="2" t="str">
        <f>IF(ISNA(VLOOKUP(A676, 'countries_by_area'!A:A, 1, FALSE)), "Not Found", "Found")</f>
        <v>Found</v>
      </c>
      <c r="M676" s="2" t="str">
        <f>IF(ISNA(VLOOKUP(A676, APPEND!A:A, 1, FALSE)), "Not Found", "Found")</f>
        <v>Found</v>
      </c>
    </row>
    <row r="677" spans="1:13" x14ac:dyDescent="0.35">
      <c r="A677" t="s">
        <v>60</v>
      </c>
      <c r="B677" s="1">
        <v>44562</v>
      </c>
      <c r="C677" s="2">
        <v>5.2930000000000001</v>
      </c>
      <c r="D677" s="2">
        <v>9.7430000000000003</v>
      </c>
      <c r="E677" s="2">
        <v>0.754</v>
      </c>
      <c r="F677" s="2">
        <v>65.075000000000003</v>
      </c>
      <c r="G677" s="2">
        <v>0.82099999999999995</v>
      </c>
      <c r="H677" s="2">
        <v>-0.255</v>
      </c>
      <c r="I677" s="2">
        <v>0.65500000000000003</v>
      </c>
      <c r="J677" s="2">
        <v>0.503</v>
      </c>
      <c r="K677" s="2">
        <v>0.23300000000000001</v>
      </c>
      <c r="L677" s="2" t="str">
        <f>IF(ISNA(VLOOKUP(A677, 'countries_by_area'!A:A, 1, FALSE)), "Not Found", "Found")</f>
        <v>Found</v>
      </c>
      <c r="M677" s="2" t="str">
        <f>IF(ISNA(VLOOKUP(A677, APPEND!A:A, 1, FALSE)), "Not Found", "Found")</f>
        <v>Found</v>
      </c>
    </row>
    <row r="678" spans="1:13" x14ac:dyDescent="0.35">
      <c r="A678" t="s">
        <v>60</v>
      </c>
      <c r="B678" s="1">
        <v>44927</v>
      </c>
      <c r="C678" s="2">
        <v>5.351</v>
      </c>
      <c r="D678" s="2">
        <v>9.7850000000000001</v>
      </c>
      <c r="E678" s="2">
        <v>0.77900000000000003</v>
      </c>
      <c r="F678" s="2">
        <v>65.2</v>
      </c>
      <c r="G678" s="2">
        <v>0.877</v>
      </c>
      <c r="H678" s="2">
        <v>-0.26800000000000002</v>
      </c>
      <c r="I678" s="2">
        <v>0.70599999999999996</v>
      </c>
      <c r="J678" s="2">
        <v>0.54200000000000004</v>
      </c>
      <c r="K678" s="2">
        <v>0.23100000000000001</v>
      </c>
      <c r="L678" s="2" t="str">
        <f>IF(ISNA(VLOOKUP(A678, 'countries_by_area'!A:A, 1, FALSE)), "Not Found", "Found")</f>
        <v>Found</v>
      </c>
      <c r="M678" s="2" t="str">
        <f>IF(ISNA(VLOOKUP(A678, APPEND!A:A, 1, FALSE)), "Not Found", "Found")</f>
        <v>Found</v>
      </c>
    </row>
    <row r="679" spans="1:13" x14ac:dyDescent="0.35">
      <c r="A679" t="s">
        <v>61</v>
      </c>
      <c r="B679" s="1">
        <v>39083</v>
      </c>
      <c r="C679" s="2">
        <v>6.4169999999999998</v>
      </c>
      <c r="D679" s="2">
        <v>10.76</v>
      </c>
      <c r="E679" s="2">
        <v>0.92600000000000005</v>
      </c>
      <c r="F679" s="2">
        <v>69.94</v>
      </c>
      <c r="G679" s="2">
        <v>0.80100000000000005</v>
      </c>
      <c r="H679" s="2">
        <v>0.161</v>
      </c>
      <c r="I679" s="2">
        <v>0.79200000000000004</v>
      </c>
      <c r="J679" s="2">
        <v>0.64700000000000002</v>
      </c>
      <c r="K679" s="2">
        <v>0.23100000000000001</v>
      </c>
      <c r="L679" s="2" t="str">
        <f>IF(ISNA(VLOOKUP(A679, 'countries_by_area'!A:A, 1, FALSE)), "Not Found", "Found")</f>
        <v>Found</v>
      </c>
      <c r="M679" s="2" t="str">
        <f>IF(ISNA(VLOOKUP(A679, APPEND!A:A, 1, FALSE)), "Not Found", "Found")</f>
        <v>Found</v>
      </c>
    </row>
    <row r="680" spans="1:13" x14ac:dyDescent="0.35">
      <c r="A680" t="s">
        <v>61</v>
      </c>
      <c r="B680" s="1">
        <v>39814</v>
      </c>
      <c r="C680" s="2">
        <v>6.641</v>
      </c>
      <c r="D680" s="2">
        <v>10.715</v>
      </c>
      <c r="E680" s="2">
        <v>0.93500000000000005</v>
      </c>
      <c r="F680" s="2">
        <v>69.98</v>
      </c>
      <c r="G680" s="2">
        <v>0.84399999999999997</v>
      </c>
      <c r="H680" s="2">
        <v>0.121</v>
      </c>
      <c r="I680" s="2">
        <v>0.69</v>
      </c>
      <c r="J680" s="2">
        <v>0.68400000000000005</v>
      </c>
      <c r="K680" s="2">
        <v>0.20599999999999999</v>
      </c>
      <c r="L680" s="2" t="str">
        <f>IF(ISNA(VLOOKUP(A680, 'countries_by_area'!A:A, 1, FALSE)), "Not Found", "Found")</f>
        <v>Found</v>
      </c>
      <c r="M680" s="2" t="str">
        <f>IF(ISNA(VLOOKUP(A680, APPEND!A:A, 1, FALSE)), "Not Found", "Found")</f>
        <v>Found</v>
      </c>
    </row>
    <row r="681" spans="1:13" x14ac:dyDescent="0.35">
      <c r="A681" t="s">
        <v>61</v>
      </c>
      <c r="B681" s="1">
        <v>40179</v>
      </c>
      <c r="C681" s="2">
        <v>6.7249999999999996</v>
      </c>
      <c r="D681" s="2">
        <v>10.757999999999999</v>
      </c>
      <c r="E681" s="2">
        <v>0.93899999999999995</v>
      </c>
      <c r="F681" s="2">
        <v>70</v>
      </c>
      <c r="G681" s="2">
        <v>0.84299999999999997</v>
      </c>
      <c r="H681" s="2">
        <v>8.8999999999999996E-2</v>
      </c>
      <c r="I681" s="2">
        <v>0.68799999999999994</v>
      </c>
      <c r="J681" s="2">
        <v>0.69799999999999995</v>
      </c>
      <c r="K681" s="2">
        <v>0.182</v>
      </c>
      <c r="L681" s="2" t="str">
        <f>IF(ISNA(VLOOKUP(A681, 'countries_by_area'!A:A, 1, FALSE)), "Not Found", "Found")</f>
        <v>Found</v>
      </c>
      <c r="M681" s="2" t="str">
        <f>IF(ISNA(VLOOKUP(A681, APPEND!A:A, 1, FALSE)), "Not Found", "Found")</f>
        <v>Found</v>
      </c>
    </row>
    <row r="682" spans="1:13" x14ac:dyDescent="0.35">
      <c r="A682" t="s">
        <v>61</v>
      </c>
      <c r="B682" s="1">
        <v>40544</v>
      </c>
      <c r="C682" s="2">
        <v>6.6210000000000004</v>
      </c>
      <c r="D682" s="2">
        <v>10.815</v>
      </c>
      <c r="E682" s="2">
        <v>0.94699999999999995</v>
      </c>
      <c r="F682" s="2">
        <v>70.02</v>
      </c>
      <c r="G682" s="2">
        <v>0.90600000000000003</v>
      </c>
      <c r="H682" s="2">
        <v>2.7E-2</v>
      </c>
      <c r="I682" s="2">
        <v>0.67700000000000005</v>
      </c>
      <c r="J682" s="2">
        <v>0.68600000000000005</v>
      </c>
      <c r="K682" s="2">
        <v>0.16500000000000001</v>
      </c>
      <c r="L682" s="2" t="str">
        <f>IF(ISNA(VLOOKUP(A682, 'countries_by_area'!A:A, 1, FALSE)), "Not Found", "Found")</f>
        <v>Found</v>
      </c>
      <c r="M682" s="2" t="str">
        <f>IF(ISNA(VLOOKUP(A682, APPEND!A:A, 1, FALSE)), "Not Found", "Found")</f>
        <v>Found</v>
      </c>
    </row>
    <row r="683" spans="1:13" x14ac:dyDescent="0.35">
      <c r="A683" t="s">
        <v>61</v>
      </c>
      <c r="B683" s="1">
        <v>40909</v>
      </c>
      <c r="C683" s="2">
        <v>6.702</v>
      </c>
      <c r="D683" s="2">
        <v>10.817</v>
      </c>
      <c r="E683" s="2">
        <v>0.92600000000000005</v>
      </c>
      <c r="F683" s="2">
        <v>70.040000000000006</v>
      </c>
      <c r="G683" s="2">
        <v>0.90400000000000003</v>
      </c>
      <c r="H683" s="2">
        <v>6.5000000000000002E-2</v>
      </c>
      <c r="I683" s="2">
        <v>0.67900000000000005</v>
      </c>
      <c r="J683" s="2">
        <v>0.69899999999999995</v>
      </c>
      <c r="K683" s="2">
        <v>0.17</v>
      </c>
      <c r="L683" s="2" t="str">
        <f>IF(ISNA(VLOOKUP(A683, 'countries_by_area'!A:A, 1, FALSE)), "Not Found", "Found")</f>
        <v>Found</v>
      </c>
      <c r="M683" s="2" t="str">
        <f>IF(ISNA(VLOOKUP(A683, APPEND!A:A, 1, FALSE)), "Not Found", "Found")</f>
        <v>Found</v>
      </c>
    </row>
    <row r="684" spans="1:13" x14ac:dyDescent="0.35">
      <c r="A684" t="s">
        <v>61</v>
      </c>
      <c r="B684" s="1">
        <v>41275</v>
      </c>
      <c r="C684" s="2">
        <v>6.9649999999999999</v>
      </c>
      <c r="D684" s="2">
        <v>10.819000000000001</v>
      </c>
      <c r="E684" s="2">
        <v>0.93100000000000005</v>
      </c>
      <c r="F684" s="2">
        <v>70.06</v>
      </c>
      <c r="G684" s="2">
        <v>0.89400000000000002</v>
      </c>
      <c r="H684" s="2">
        <v>1.7999999999999999E-2</v>
      </c>
      <c r="I684" s="2">
        <v>0.56599999999999995</v>
      </c>
      <c r="J684" s="2">
        <v>0.69299999999999995</v>
      </c>
      <c r="K684" s="2">
        <v>0.20499999999999999</v>
      </c>
      <c r="L684" s="2" t="str">
        <f>IF(ISNA(VLOOKUP(A684, 'countries_by_area'!A:A, 1, FALSE)), "Not Found", "Found")</f>
        <v>Found</v>
      </c>
      <c r="M684" s="2" t="str">
        <f>IF(ISNA(VLOOKUP(A684, APPEND!A:A, 1, FALSE)), "Not Found", "Found")</f>
        <v>Found</v>
      </c>
    </row>
    <row r="685" spans="1:13" x14ac:dyDescent="0.35">
      <c r="A685" t="s">
        <v>61</v>
      </c>
      <c r="B685" s="1">
        <v>41640</v>
      </c>
      <c r="C685" s="2">
        <v>6.984</v>
      </c>
      <c r="D685" s="2">
        <v>10.837</v>
      </c>
      <c r="E685" s="2">
        <v>0.93799999999999994</v>
      </c>
      <c r="F685" s="2">
        <v>70.08</v>
      </c>
      <c r="G685" s="2">
        <v>0.89900000000000002</v>
      </c>
      <c r="H685" s="2">
        <v>8.2000000000000003E-2</v>
      </c>
      <c r="I685" s="2">
        <v>0.47399999999999998</v>
      </c>
      <c r="J685" s="2">
        <v>0.73899999999999999</v>
      </c>
      <c r="K685" s="2">
        <v>0.188</v>
      </c>
      <c r="L685" s="2" t="str">
        <f>IF(ISNA(VLOOKUP(A685, 'countries_by_area'!A:A, 1, FALSE)), "Not Found", "Found")</f>
        <v>Found</v>
      </c>
      <c r="M685" s="2" t="str">
        <f>IF(ISNA(VLOOKUP(A685, APPEND!A:A, 1, FALSE)), "Not Found", "Found")</f>
        <v>Found</v>
      </c>
    </row>
    <row r="686" spans="1:13" x14ac:dyDescent="0.35">
      <c r="A686" t="s">
        <v>61</v>
      </c>
      <c r="B686" s="1">
        <v>42005</v>
      </c>
      <c r="C686" s="2">
        <v>7.0369999999999999</v>
      </c>
      <c r="D686" s="2">
        <v>10.843</v>
      </c>
      <c r="E686" s="2">
        <v>0.92600000000000005</v>
      </c>
      <c r="F686" s="2">
        <v>70.099999999999994</v>
      </c>
      <c r="G686" s="2">
        <v>0.88900000000000001</v>
      </c>
      <c r="H686" s="2">
        <v>0.17199999999999999</v>
      </c>
      <c r="I686" s="2">
        <v>0.41199999999999998</v>
      </c>
      <c r="J686" s="2">
        <v>0.72199999999999998</v>
      </c>
      <c r="K686" s="2">
        <v>0.20300000000000001</v>
      </c>
      <c r="L686" s="2" t="str">
        <f>IF(ISNA(VLOOKUP(A686, 'countries_by_area'!A:A, 1, FALSE)), "Not Found", "Found")</f>
        <v>Found</v>
      </c>
      <c r="M686" s="2" t="str">
        <f>IF(ISNA(VLOOKUP(A686, APPEND!A:A, 1, FALSE)), "Not Found", "Found")</f>
        <v>Found</v>
      </c>
    </row>
    <row r="687" spans="1:13" x14ac:dyDescent="0.35">
      <c r="A687" t="s">
        <v>61</v>
      </c>
      <c r="B687" s="1">
        <v>42370</v>
      </c>
      <c r="C687" s="2">
        <v>6.8739999999999997</v>
      </c>
      <c r="D687" s="2">
        <v>10.856999999999999</v>
      </c>
      <c r="E687" s="2">
        <v>0.90600000000000003</v>
      </c>
      <c r="F687" s="2">
        <v>70.3</v>
      </c>
      <c r="G687" s="2">
        <v>0.871</v>
      </c>
      <c r="H687" s="2">
        <v>0.14199999999999999</v>
      </c>
      <c r="I687" s="2">
        <v>0.44600000000000001</v>
      </c>
      <c r="J687" s="2">
        <v>0.70899999999999996</v>
      </c>
      <c r="K687" s="2">
        <v>0.187</v>
      </c>
      <c r="L687" s="2" t="str">
        <f>IF(ISNA(VLOOKUP(A687, 'countries_by_area'!A:A, 1, FALSE)), "Not Found", "Found")</f>
        <v>Found</v>
      </c>
      <c r="M687" s="2" t="str">
        <f>IF(ISNA(VLOOKUP(A687, APPEND!A:A, 1, FALSE)), "Not Found", "Found")</f>
        <v>Found</v>
      </c>
    </row>
    <row r="688" spans="1:13" x14ac:dyDescent="0.35">
      <c r="A688" t="s">
        <v>61</v>
      </c>
      <c r="B688" s="1">
        <v>42736</v>
      </c>
      <c r="C688" s="2">
        <v>7.0739999999999998</v>
      </c>
      <c r="D688" s="2">
        <v>10.879</v>
      </c>
      <c r="E688" s="2">
        <v>0.89200000000000002</v>
      </c>
      <c r="F688" s="2">
        <v>70.5</v>
      </c>
      <c r="G688" s="2">
        <v>0.84099999999999997</v>
      </c>
      <c r="H688" s="2">
        <v>0.13900000000000001</v>
      </c>
      <c r="I688" s="2">
        <v>0.41399999999999998</v>
      </c>
      <c r="J688" s="2">
        <v>0.70699999999999996</v>
      </c>
      <c r="K688" s="2">
        <v>0.19600000000000001</v>
      </c>
      <c r="L688" s="2" t="str">
        <f>IF(ISNA(VLOOKUP(A688, 'countries_by_area'!A:A, 1, FALSE)), "Not Found", "Found")</f>
        <v>Found</v>
      </c>
      <c r="M688" s="2" t="str">
        <f>IF(ISNA(VLOOKUP(A688, APPEND!A:A, 1, FALSE)), "Not Found", "Found")</f>
        <v>Found</v>
      </c>
    </row>
    <row r="689" spans="1:13" x14ac:dyDescent="0.35">
      <c r="A689" t="s">
        <v>61</v>
      </c>
      <c r="B689" s="1">
        <v>43101</v>
      </c>
      <c r="C689" s="2">
        <v>7.1180000000000003</v>
      </c>
      <c r="D689" s="2">
        <v>10.885999999999999</v>
      </c>
      <c r="E689" s="2">
        <v>0.92</v>
      </c>
      <c r="F689" s="2">
        <v>70.7</v>
      </c>
      <c r="G689" s="2">
        <v>0.877</v>
      </c>
      <c r="H689" s="2">
        <v>2.8000000000000001E-2</v>
      </c>
      <c r="I689" s="2">
        <v>0.496</v>
      </c>
      <c r="J689" s="2">
        <v>0.74</v>
      </c>
      <c r="K689" s="2">
        <v>0.24299999999999999</v>
      </c>
      <c r="L689" s="2" t="str">
        <f>IF(ISNA(VLOOKUP(A689, 'countries_by_area'!A:A, 1, FALSE)), "Not Found", "Found")</f>
        <v>Found</v>
      </c>
      <c r="M689" s="2" t="str">
        <f>IF(ISNA(VLOOKUP(A689, APPEND!A:A, 1, FALSE)), "Not Found", "Found")</f>
        <v>Found</v>
      </c>
    </row>
    <row r="690" spans="1:13" x14ac:dyDescent="0.35">
      <c r="A690" t="s">
        <v>61</v>
      </c>
      <c r="B690" s="1">
        <v>43466</v>
      </c>
      <c r="C690" s="2">
        <v>7.0350000000000001</v>
      </c>
      <c r="D690" s="2">
        <v>10.894</v>
      </c>
      <c r="E690" s="2">
        <v>0.88600000000000001</v>
      </c>
      <c r="F690" s="2">
        <v>70.900000000000006</v>
      </c>
      <c r="G690" s="2">
        <v>0.88500000000000001</v>
      </c>
      <c r="H690" s="2">
        <v>5.0999999999999997E-2</v>
      </c>
      <c r="I690" s="2">
        <v>0.46200000000000002</v>
      </c>
      <c r="J690" s="2">
        <v>0.71199999999999997</v>
      </c>
      <c r="K690" s="2">
        <v>0.22600000000000001</v>
      </c>
      <c r="L690" s="2" t="str">
        <f>IF(ISNA(VLOOKUP(A690, 'countries_by_area'!A:A, 1, FALSE)), "Not Found", "Found")</f>
        <v>Found</v>
      </c>
      <c r="M690" s="2" t="str">
        <f>IF(ISNA(VLOOKUP(A690, APPEND!A:A, 1, FALSE)), "Not Found", "Found")</f>
        <v>Found</v>
      </c>
    </row>
    <row r="691" spans="1:13" x14ac:dyDescent="0.35">
      <c r="A691" t="s">
        <v>61</v>
      </c>
      <c r="B691" s="1">
        <v>43831</v>
      </c>
      <c r="C691" s="2">
        <v>7.3120000000000003</v>
      </c>
      <c r="D691" s="2">
        <v>10.856</v>
      </c>
      <c r="E691" s="2">
        <v>0.90500000000000003</v>
      </c>
      <c r="F691" s="2">
        <v>71.099999999999994</v>
      </c>
      <c r="G691" s="2">
        <v>0.86399999999999999</v>
      </c>
      <c r="H691" s="2">
        <v>-6.8000000000000005E-2</v>
      </c>
      <c r="I691" s="2">
        <v>0.42399999999999999</v>
      </c>
      <c r="J691" s="2">
        <v>0.69799999999999995</v>
      </c>
      <c r="K691" s="2">
        <v>0.20599999999999999</v>
      </c>
      <c r="L691" s="2" t="str">
        <f>IF(ISNA(VLOOKUP(A691, 'countries_by_area'!A:A, 1, FALSE)), "Not Found", "Found")</f>
        <v>Found</v>
      </c>
      <c r="M691" s="2" t="str">
        <f>IF(ISNA(VLOOKUP(A691, APPEND!A:A, 1, FALSE)), "Not Found", "Found")</f>
        <v>Found</v>
      </c>
    </row>
    <row r="692" spans="1:13" x14ac:dyDescent="0.35">
      <c r="A692" t="s">
        <v>61</v>
      </c>
      <c r="B692" s="1">
        <v>44197</v>
      </c>
      <c r="C692" s="2">
        <v>6.7549999999999999</v>
      </c>
      <c r="D692" s="2">
        <v>10.881</v>
      </c>
      <c r="E692" s="2">
        <v>0.86799999999999999</v>
      </c>
      <c r="F692" s="2">
        <v>71.3</v>
      </c>
      <c r="G692" s="2">
        <v>0.77800000000000002</v>
      </c>
      <c r="H692" s="2">
        <v>7.3999999999999996E-2</v>
      </c>
      <c r="I692" s="2">
        <v>0.41799999999999998</v>
      </c>
      <c r="J692" s="2">
        <v>0.70299999999999996</v>
      </c>
      <c r="K692" s="2">
        <v>0.251</v>
      </c>
      <c r="L692" s="2" t="str">
        <f>IF(ISNA(VLOOKUP(A692, 'countries_by_area'!A:A, 1, FALSE)), "Not Found", "Found")</f>
        <v>Found</v>
      </c>
      <c r="M692" s="2" t="str">
        <f>IF(ISNA(VLOOKUP(A692, APPEND!A:A, 1, FALSE)), "Not Found", "Found")</f>
        <v>Found</v>
      </c>
    </row>
    <row r="693" spans="1:13" x14ac:dyDescent="0.35">
      <c r="A693" t="s">
        <v>61</v>
      </c>
      <c r="B693" s="1">
        <v>44562</v>
      </c>
      <c r="C693" s="2">
        <v>6.6079999999999997</v>
      </c>
      <c r="D693" s="2">
        <v>10.888999999999999</v>
      </c>
      <c r="E693" s="2">
        <v>0.91600000000000004</v>
      </c>
      <c r="F693" s="2">
        <v>71.5</v>
      </c>
      <c r="G693" s="2">
        <v>0.89500000000000002</v>
      </c>
      <c r="H693" s="2">
        <v>0.08</v>
      </c>
      <c r="I693" s="2">
        <v>0.41699999999999998</v>
      </c>
      <c r="J693" s="2">
        <v>0.66800000000000004</v>
      </c>
      <c r="K693" s="2">
        <v>0.20100000000000001</v>
      </c>
      <c r="L693" s="2" t="str">
        <f>IF(ISNA(VLOOKUP(A693, 'countries_by_area'!A:A, 1, FALSE)), "Not Found", "Found")</f>
        <v>Found</v>
      </c>
      <c r="M693" s="2" t="str">
        <f>IF(ISNA(VLOOKUP(A693, APPEND!A:A, 1, FALSE)), "Not Found", "Found")</f>
        <v>Found</v>
      </c>
    </row>
    <row r="694" spans="1:13" x14ac:dyDescent="0.35">
      <c r="A694" t="s">
        <v>61</v>
      </c>
      <c r="B694" s="1">
        <v>44927</v>
      </c>
      <c r="C694" s="2">
        <v>6.7919999999999998</v>
      </c>
      <c r="D694" s="2">
        <v>10.878</v>
      </c>
      <c r="E694" s="2">
        <v>0.89500000000000002</v>
      </c>
      <c r="F694" s="2">
        <v>71.7</v>
      </c>
      <c r="G694" s="2">
        <v>0.84499999999999997</v>
      </c>
      <c r="H694" s="2">
        <v>0.106</v>
      </c>
      <c r="I694" s="2">
        <v>0.46</v>
      </c>
      <c r="J694" s="2">
        <v>0.70599999999999996</v>
      </c>
      <c r="K694" s="2">
        <v>0.23100000000000001</v>
      </c>
      <c r="L694" s="2" t="str">
        <f>IF(ISNA(VLOOKUP(A694, 'countries_by_area'!A:A, 1, FALSE)), "Not Found", "Found")</f>
        <v>Found</v>
      </c>
      <c r="M694" s="2" t="str">
        <f>IF(ISNA(VLOOKUP(A694, APPEND!A:A, 1, FALSE)), "Not Found", "Found")</f>
        <v>Found</v>
      </c>
    </row>
    <row r="695" spans="1:13" x14ac:dyDescent="0.35">
      <c r="A695" t="s">
        <v>62</v>
      </c>
      <c r="B695" s="1">
        <v>38718</v>
      </c>
      <c r="C695" s="2">
        <v>4.5350000000000001</v>
      </c>
      <c r="D695" s="2">
        <v>8.0670000000000002</v>
      </c>
      <c r="E695" s="2">
        <v>0.72799999999999998</v>
      </c>
      <c r="F695" s="2">
        <v>52.54</v>
      </c>
      <c r="G695" s="2">
        <v>0.84899999999999998</v>
      </c>
      <c r="H695" s="2">
        <v>0.20799999999999999</v>
      </c>
      <c r="I695" s="2">
        <v>0.81399999999999995</v>
      </c>
      <c r="J695" s="2">
        <v>0.63700000000000001</v>
      </c>
      <c r="K695" s="2">
        <v>0.19800000000000001</v>
      </c>
      <c r="L695" s="2" t="str">
        <f>IF(ISNA(VLOOKUP(A695, 'countries_by_area'!A:A, 1, FALSE)), "Not Found", "Found")</f>
        <v>Found</v>
      </c>
      <c r="M695" s="2" t="str">
        <f>IF(ISNA(VLOOKUP(A695, APPEND!A:A, 1, FALSE)), "Not Found", "Found")</f>
        <v>Found</v>
      </c>
    </row>
    <row r="696" spans="1:13" x14ac:dyDescent="0.35">
      <c r="A696" t="s">
        <v>62</v>
      </c>
      <c r="B696" s="1">
        <v>39083</v>
      </c>
      <c r="C696" s="2">
        <v>5.22</v>
      </c>
      <c r="D696" s="2">
        <v>8.0839999999999996</v>
      </c>
      <c r="E696" s="2">
        <v>0.73</v>
      </c>
      <c r="F696" s="2">
        <v>52.98</v>
      </c>
      <c r="G696" s="2">
        <v>0.89100000000000001</v>
      </c>
      <c r="H696" s="2">
        <v>0.13300000000000001</v>
      </c>
      <c r="I696" s="2">
        <v>0.77100000000000002</v>
      </c>
      <c r="J696" s="2">
        <v>0.65800000000000003</v>
      </c>
      <c r="K696" s="2">
        <v>0.217</v>
      </c>
      <c r="L696" s="2" t="str">
        <f>IF(ISNA(VLOOKUP(A696, 'countries_by_area'!A:A, 1, FALSE)), "Not Found", "Found")</f>
        <v>Found</v>
      </c>
      <c r="M696" s="2" t="str">
        <f>IF(ISNA(VLOOKUP(A696, APPEND!A:A, 1, FALSE)), "Not Found", "Found")</f>
        <v>Found</v>
      </c>
    </row>
    <row r="697" spans="1:13" x14ac:dyDescent="0.35">
      <c r="A697" t="s">
        <v>62</v>
      </c>
      <c r="B697" s="1">
        <v>39448</v>
      </c>
      <c r="C697" s="2">
        <v>4.9649999999999999</v>
      </c>
      <c r="D697" s="2">
        <v>8.1449999999999996</v>
      </c>
      <c r="E697" s="2">
        <v>0.622</v>
      </c>
      <c r="F697" s="2">
        <v>53.42</v>
      </c>
      <c r="G697" s="2">
        <v>0.83799999999999997</v>
      </c>
      <c r="H697" s="2">
        <v>0.115</v>
      </c>
      <c r="I697" s="2">
        <v>0.86299999999999999</v>
      </c>
      <c r="J697" s="2">
        <v>0.67400000000000004</v>
      </c>
      <c r="K697" s="2">
        <v>0.17199999999999999</v>
      </c>
      <c r="L697" s="2" t="str">
        <f>IF(ISNA(VLOOKUP(A697, 'countries_by_area'!A:A, 1, FALSE)), "Not Found", "Found")</f>
        <v>Found</v>
      </c>
      <c r="M697" s="2" t="str">
        <f>IF(ISNA(VLOOKUP(A697, APPEND!A:A, 1, FALSE)), "Not Found", "Found")</f>
        <v>Found</v>
      </c>
    </row>
    <row r="698" spans="1:13" x14ac:dyDescent="0.35">
      <c r="A698" t="s">
        <v>62</v>
      </c>
      <c r="B698" s="1">
        <v>39814</v>
      </c>
      <c r="C698" s="2">
        <v>4.1980000000000004</v>
      </c>
      <c r="D698" s="2">
        <v>8.1669999999999998</v>
      </c>
      <c r="E698" s="2">
        <v>0.63300000000000001</v>
      </c>
      <c r="F698" s="2">
        <v>53.86</v>
      </c>
      <c r="G698" s="2">
        <v>0.75700000000000001</v>
      </c>
      <c r="H698" s="2">
        <v>0</v>
      </c>
      <c r="I698" s="2">
        <v>0.89</v>
      </c>
      <c r="J698" s="2">
        <v>0.71399999999999997</v>
      </c>
      <c r="K698" s="2">
        <v>0.19800000000000001</v>
      </c>
      <c r="L698" s="2" t="str">
        <f>IF(ISNA(VLOOKUP(A698, 'countries_by_area'!A:A, 1, FALSE)), "Not Found", "Found")</f>
        <v>Found</v>
      </c>
      <c r="M698" s="2" t="str">
        <f>IF(ISNA(VLOOKUP(A698, APPEND!A:A, 1, FALSE)), "Not Found", "Found")</f>
        <v>Found</v>
      </c>
    </row>
    <row r="699" spans="1:13" x14ac:dyDescent="0.35">
      <c r="A699" t="s">
        <v>62</v>
      </c>
      <c r="B699" s="1">
        <v>40179</v>
      </c>
      <c r="C699" s="2">
        <v>4.6059999999999999</v>
      </c>
      <c r="D699" s="2">
        <v>8.2189999999999994</v>
      </c>
      <c r="E699" s="2">
        <v>0.73899999999999999</v>
      </c>
      <c r="F699" s="2">
        <v>54.3</v>
      </c>
      <c r="G699" s="2">
        <v>0.89100000000000001</v>
      </c>
      <c r="H699" s="2">
        <v>6.9000000000000006E-2</v>
      </c>
      <c r="I699" s="2">
        <v>0.875</v>
      </c>
      <c r="J699" s="2">
        <v>0.69299999999999995</v>
      </c>
      <c r="K699" s="2">
        <v>0.184</v>
      </c>
      <c r="L699" s="2" t="str">
        <f>IF(ISNA(VLOOKUP(A699, 'countries_by_area'!A:A, 1, FALSE)), "Not Found", "Found")</f>
        <v>Found</v>
      </c>
      <c r="M699" s="2" t="str">
        <f>IF(ISNA(VLOOKUP(A699, APPEND!A:A, 1, FALSE)), "Not Found", "Found")</f>
        <v>Found</v>
      </c>
    </row>
    <row r="700" spans="1:13" x14ac:dyDescent="0.35">
      <c r="A700" t="s">
        <v>62</v>
      </c>
      <c r="B700" s="1">
        <v>40544</v>
      </c>
      <c r="C700" s="2">
        <v>5.6079999999999997</v>
      </c>
      <c r="D700" s="2">
        <v>8.3260000000000005</v>
      </c>
      <c r="E700" s="2">
        <v>0.72399999999999998</v>
      </c>
      <c r="F700" s="2">
        <v>54.74</v>
      </c>
      <c r="G700" s="2">
        <v>0.85199999999999998</v>
      </c>
      <c r="H700" s="2">
        <v>6.0000000000000001E-3</v>
      </c>
      <c r="I700" s="2">
        <v>0.79</v>
      </c>
      <c r="J700" s="2">
        <v>0.65800000000000003</v>
      </c>
      <c r="K700" s="2">
        <v>0.20899999999999999</v>
      </c>
      <c r="L700" s="2" t="str">
        <f>IF(ISNA(VLOOKUP(A700, 'countries_by_area'!A:A, 1, FALSE)), "Not Found", "Found")</f>
        <v>Found</v>
      </c>
      <c r="M700" s="2" t="str">
        <f>IF(ISNA(VLOOKUP(A700, APPEND!A:A, 1, FALSE)), "Not Found", "Found")</f>
        <v>Found</v>
      </c>
    </row>
    <row r="701" spans="1:13" x14ac:dyDescent="0.35">
      <c r="A701" t="s">
        <v>62</v>
      </c>
      <c r="B701" s="1">
        <v>40909</v>
      </c>
      <c r="C701" s="2">
        <v>5.0570000000000004</v>
      </c>
      <c r="D701" s="2">
        <v>8.39</v>
      </c>
      <c r="E701" s="2">
        <v>0.68500000000000005</v>
      </c>
      <c r="F701" s="2">
        <v>55.18</v>
      </c>
      <c r="G701" s="2">
        <v>0.67900000000000005</v>
      </c>
      <c r="H701" s="2">
        <v>3.5000000000000003E-2</v>
      </c>
      <c r="I701" s="2">
        <v>0.89800000000000002</v>
      </c>
      <c r="J701" s="2">
        <v>0.70899999999999996</v>
      </c>
      <c r="K701" s="2">
        <v>0.152</v>
      </c>
      <c r="L701" s="2" t="str">
        <f>IF(ISNA(VLOOKUP(A701, 'countries_by_area'!A:A, 1, FALSE)), "Not Found", "Found")</f>
        <v>Found</v>
      </c>
      <c r="M701" s="2" t="str">
        <f>IF(ISNA(VLOOKUP(A701, APPEND!A:A, 1, FALSE)), "Not Found", "Found")</f>
        <v>Found</v>
      </c>
    </row>
    <row r="702" spans="1:13" x14ac:dyDescent="0.35">
      <c r="A702" t="s">
        <v>62</v>
      </c>
      <c r="B702" s="1">
        <v>41275</v>
      </c>
      <c r="C702" s="2">
        <v>4.9649999999999999</v>
      </c>
      <c r="D702" s="2">
        <v>8.4359999999999999</v>
      </c>
      <c r="E702" s="2">
        <v>0.67600000000000005</v>
      </c>
      <c r="F702" s="2">
        <v>55.62</v>
      </c>
      <c r="G702" s="2">
        <v>0.79400000000000004</v>
      </c>
      <c r="H702" s="2">
        <v>-7.0000000000000007E-2</v>
      </c>
      <c r="I702" s="2">
        <v>0.88</v>
      </c>
      <c r="J702" s="2">
        <v>0.66</v>
      </c>
      <c r="K702" s="2">
        <v>0.21099999999999999</v>
      </c>
      <c r="L702" s="2" t="str">
        <f>IF(ISNA(VLOOKUP(A702, 'countries_by_area'!A:A, 1, FALSE)), "Not Found", "Found")</f>
        <v>Found</v>
      </c>
      <c r="M702" s="2" t="str">
        <f>IF(ISNA(VLOOKUP(A702, APPEND!A:A, 1, FALSE)), "Not Found", "Found")</f>
        <v>Found</v>
      </c>
    </row>
    <row r="703" spans="1:13" x14ac:dyDescent="0.35">
      <c r="A703" t="s">
        <v>62</v>
      </c>
      <c r="B703" s="1">
        <v>41640</v>
      </c>
      <c r="C703" s="2">
        <v>3.86</v>
      </c>
      <c r="D703" s="2">
        <v>8.44</v>
      </c>
      <c r="E703" s="2">
        <v>0.65100000000000002</v>
      </c>
      <c r="F703" s="2">
        <v>56.06</v>
      </c>
      <c r="G703" s="2">
        <v>0.67700000000000005</v>
      </c>
      <c r="H703" s="2">
        <v>-4.0000000000000001E-3</v>
      </c>
      <c r="I703" s="2">
        <v>0.91300000000000003</v>
      </c>
      <c r="J703" s="2">
        <v>0.68200000000000005</v>
      </c>
      <c r="K703" s="2">
        <v>0.28000000000000003</v>
      </c>
      <c r="L703" s="2" t="str">
        <f>IF(ISNA(VLOOKUP(A703, 'countries_by_area'!A:A, 1, FALSE)), "Not Found", "Found")</f>
        <v>Found</v>
      </c>
      <c r="M703" s="2" t="str">
        <f>IF(ISNA(VLOOKUP(A703, APPEND!A:A, 1, FALSE)), "Not Found", "Found")</f>
        <v>Found</v>
      </c>
    </row>
    <row r="704" spans="1:13" x14ac:dyDescent="0.35">
      <c r="A704" t="s">
        <v>62</v>
      </c>
      <c r="B704" s="1">
        <v>42005</v>
      </c>
      <c r="C704" s="2">
        <v>3.9860000000000002</v>
      </c>
      <c r="D704" s="2">
        <v>8.4369999999999994</v>
      </c>
      <c r="E704" s="2">
        <v>0.68700000000000006</v>
      </c>
      <c r="F704" s="2">
        <v>56.5</v>
      </c>
      <c r="G704" s="2">
        <v>0.85199999999999998</v>
      </c>
      <c r="H704" s="2">
        <v>-4.2999999999999997E-2</v>
      </c>
      <c r="I704" s="2">
        <v>0.94499999999999995</v>
      </c>
      <c r="J704" s="2">
        <v>0.67500000000000004</v>
      </c>
      <c r="K704" s="2">
        <v>0.26500000000000001</v>
      </c>
      <c r="L704" s="2" t="str">
        <f>IF(ISNA(VLOOKUP(A704, 'countries_by_area'!A:A, 1, FALSE)), "Not Found", "Found")</f>
        <v>Found</v>
      </c>
      <c r="M704" s="2" t="str">
        <f>IF(ISNA(VLOOKUP(A704, APPEND!A:A, 1, FALSE)), "Not Found", "Found")</f>
        <v>Found</v>
      </c>
    </row>
    <row r="705" spans="1:13" x14ac:dyDescent="0.35">
      <c r="A705" t="s">
        <v>62</v>
      </c>
      <c r="B705" s="1">
        <v>42370</v>
      </c>
      <c r="C705" s="2">
        <v>4.5140000000000002</v>
      </c>
      <c r="D705" s="2">
        <v>8.4469999999999992</v>
      </c>
      <c r="E705" s="2">
        <v>0.64700000000000002</v>
      </c>
      <c r="F705" s="2">
        <v>56.875</v>
      </c>
      <c r="G705" s="2">
        <v>0.751</v>
      </c>
      <c r="H705" s="2">
        <v>8.5000000000000006E-2</v>
      </c>
      <c r="I705" s="2">
        <v>0.89400000000000002</v>
      </c>
      <c r="J705" s="2">
        <v>0.65900000000000003</v>
      </c>
      <c r="K705" s="2">
        <v>0.30499999999999999</v>
      </c>
      <c r="L705" s="2" t="str">
        <f>IF(ISNA(VLOOKUP(A705, 'countries_by_area'!A:A, 1, FALSE)), "Not Found", "Found")</f>
        <v>Found</v>
      </c>
      <c r="M705" s="2" t="str">
        <f>IF(ISNA(VLOOKUP(A705, APPEND!A:A, 1, FALSE)), "Not Found", "Found")</f>
        <v>Found</v>
      </c>
    </row>
    <row r="706" spans="1:13" x14ac:dyDescent="0.35">
      <c r="A706" t="s">
        <v>62</v>
      </c>
      <c r="B706" s="1">
        <v>42736</v>
      </c>
      <c r="C706" s="2">
        <v>5.4809999999999999</v>
      </c>
      <c r="D706" s="2">
        <v>8.5030000000000001</v>
      </c>
      <c r="E706" s="2">
        <v>0.66900000000000004</v>
      </c>
      <c r="F706" s="2">
        <v>57.25</v>
      </c>
      <c r="G706" s="2">
        <v>0.78300000000000003</v>
      </c>
      <c r="H706" s="2">
        <v>7.3999999999999996E-2</v>
      </c>
      <c r="I706" s="2">
        <v>0.83899999999999997</v>
      </c>
      <c r="J706" s="2">
        <v>0.71499999999999997</v>
      </c>
      <c r="K706" s="2">
        <v>0.248</v>
      </c>
      <c r="L706" s="2" t="str">
        <f>IF(ISNA(VLOOKUP(A706, 'countries_by_area'!A:A, 1, FALSE)), "Not Found", "Found")</f>
        <v>Found</v>
      </c>
      <c r="M706" s="2" t="str">
        <f>IF(ISNA(VLOOKUP(A706, APPEND!A:A, 1, FALSE)), "Not Found", "Found")</f>
        <v>Found</v>
      </c>
    </row>
    <row r="707" spans="1:13" x14ac:dyDescent="0.35">
      <c r="A707" t="s">
        <v>62</v>
      </c>
      <c r="B707" s="1">
        <v>43101</v>
      </c>
      <c r="C707" s="2">
        <v>5.0039999999999996</v>
      </c>
      <c r="D707" s="2">
        <v>8.5419999999999998</v>
      </c>
      <c r="E707" s="2">
        <v>0.76100000000000001</v>
      </c>
      <c r="F707" s="2">
        <v>57.625</v>
      </c>
      <c r="G707" s="2">
        <v>0.81699999999999995</v>
      </c>
      <c r="H707" s="2">
        <v>5.8000000000000003E-2</v>
      </c>
      <c r="I707" s="2">
        <v>0.84599999999999997</v>
      </c>
      <c r="J707" s="2">
        <v>0.71599999999999997</v>
      </c>
      <c r="K707" s="2">
        <v>0.25</v>
      </c>
      <c r="L707" s="2" t="str">
        <f>IF(ISNA(VLOOKUP(A707, 'countries_by_area'!A:A, 1, FALSE)), "Not Found", "Found")</f>
        <v>Found</v>
      </c>
      <c r="M707" s="2" t="str">
        <f>IF(ISNA(VLOOKUP(A707, APPEND!A:A, 1, FALSE)), "Not Found", "Found")</f>
        <v>Found</v>
      </c>
    </row>
    <row r="708" spans="1:13" x14ac:dyDescent="0.35">
      <c r="A708" t="s">
        <v>62</v>
      </c>
      <c r="B708" s="1">
        <v>43466</v>
      </c>
      <c r="C708" s="2">
        <v>4.9669999999999996</v>
      </c>
      <c r="D708" s="2">
        <v>8.5839999999999996</v>
      </c>
      <c r="E708" s="2">
        <v>0.746</v>
      </c>
      <c r="F708" s="2">
        <v>58</v>
      </c>
      <c r="G708" s="2">
        <v>0.78700000000000003</v>
      </c>
      <c r="H708" s="2">
        <v>0.111</v>
      </c>
      <c r="I708" s="2">
        <v>0.85699999999999998</v>
      </c>
      <c r="J708" s="2">
        <v>0.64500000000000002</v>
      </c>
      <c r="K708" s="2">
        <v>0.27</v>
      </c>
      <c r="L708" s="2" t="str">
        <f>IF(ISNA(VLOOKUP(A708, 'countries_by_area'!A:A, 1, FALSE)), "Not Found", "Found")</f>
        <v>Found</v>
      </c>
      <c r="M708" s="2" t="str">
        <f>IF(ISNA(VLOOKUP(A708, APPEND!A:A, 1, FALSE)), "Not Found", "Found")</f>
        <v>Found</v>
      </c>
    </row>
    <row r="709" spans="1:13" x14ac:dyDescent="0.35">
      <c r="A709" t="s">
        <v>62</v>
      </c>
      <c r="B709" s="1">
        <v>43831</v>
      </c>
      <c r="C709" s="2">
        <v>5.319</v>
      </c>
      <c r="D709" s="2">
        <v>8.5690000000000008</v>
      </c>
      <c r="E709" s="2">
        <v>0.64300000000000002</v>
      </c>
      <c r="F709" s="2">
        <v>58.375</v>
      </c>
      <c r="G709" s="2">
        <v>0.82399999999999995</v>
      </c>
      <c r="H709" s="2">
        <v>0.19600000000000001</v>
      </c>
      <c r="I709" s="2">
        <v>0.84699999999999998</v>
      </c>
      <c r="J709" s="2">
        <v>0.67500000000000004</v>
      </c>
      <c r="K709" s="2">
        <v>0.253</v>
      </c>
      <c r="L709" s="2" t="str">
        <f>IF(ISNA(VLOOKUP(A709, 'countries_by_area'!A:A, 1, FALSE)), "Not Found", "Found")</f>
        <v>Found</v>
      </c>
      <c r="M709" s="2" t="str">
        <f>IF(ISNA(VLOOKUP(A709, APPEND!A:A, 1, FALSE)), "Not Found", "Found")</f>
        <v>Found</v>
      </c>
    </row>
    <row r="710" spans="1:13" x14ac:dyDescent="0.35">
      <c r="A710" t="s">
        <v>62</v>
      </c>
      <c r="B710" s="1">
        <v>44197</v>
      </c>
      <c r="C710" s="2">
        <v>4.3780000000000001</v>
      </c>
      <c r="D710" s="2">
        <v>8.6010000000000009</v>
      </c>
      <c r="E710" s="2">
        <v>0.63300000000000001</v>
      </c>
      <c r="F710" s="2">
        <v>58.75</v>
      </c>
      <c r="G710" s="2">
        <v>0.73</v>
      </c>
      <c r="H710" s="2">
        <v>0.105</v>
      </c>
      <c r="I710" s="2">
        <v>0.88800000000000001</v>
      </c>
      <c r="J710" s="2">
        <v>0.58799999999999997</v>
      </c>
      <c r="K710" s="2">
        <v>0.29499999999999998</v>
      </c>
      <c r="L710" s="2" t="str">
        <f>IF(ISNA(VLOOKUP(A710, 'countries_by_area'!A:A, 1, FALSE)), "Not Found", "Found")</f>
        <v>Found</v>
      </c>
      <c r="M710" s="2" t="str">
        <f>IF(ISNA(VLOOKUP(A710, APPEND!A:A, 1, FALSE)), "Not Found", "Found")</f>
        <v>Found</v>
      </c>
    </row>
    <row r="711" spans="1:13" x14ac:dyDescent="0.35">
      <c r="A711" t="s">
        <v>62</v>
      </c>
      <c r="B711" s="1">
        <v>44562</v>
      </c>
      <c r="C711" s="2">
        <v>4.1909999999999998</v>
      </c>
      <c r="D711" s="2">
        <v>8.6129999999999995</v>
      </c>
      <c r="E711" s="2">
        <v>0.628</v>
      </c>
      <c r="F711" s="2">
        <v>59.125</v>
      </c>
      <c r="G711" s="2">
        <v>0.78600000000000003</v>
      </c>
      <c r="H711" s="2">
        <v>0.114</v>
      </c>
      <c r="I711" s="2">
        <v>0.90900000000000003</v>
      </c>
      <c r="J711" s="2">
        <v>0.62</v>
      </c>
      <c r="K711" s="2">
        <v>0.29199999999999998</v>
      </c>
      <c r="L711" s="2" t="str">
        <f>IF(ISNA(VLOOKUP(A711, 'countries_by_area'!A:A, 1, FALSE)), "Not Found", "Found")</f>
        <v>Found</v>
      </c>
      <c r="M711" s="2" t="str">
        <f>IF(ISNA(VLOOKUP(A711, APPEND!A:A, 1, FALSE)), "Not Found", "Found")</f>
        <v>Found</v>
      </c>
    </row>
    <row r="712" spans="1:13" x14ac:dyDescent="0.35">
      <c r="A712" t="s">
        <v>62</v>
      </c>
      <c r="B712" s="1">
        <v>44927</v>
      </c>
      <c r="C712" s="2">
        <v>4.298</v>
      </c>
      <c r="D712" s="2">
        <v>8.61</v>
      </c>
      <c r="E712" s="2">
        <v>0.66100000000000003</v>
      </c>
      <c r="F712" s="2">
        <v>59.5</v>
      </c>
      <c r="G712" s="2">
        <v>0.83399999999999996</v>
      </c>
      <c r="H712" s="2">
        <v>9.2999999999999999E-2</v>
      </c>
      <c r="I712" s="2">
        <v>0.89200000000000002</v>
      </c>
      <c r="J712" s="2">
        <v>0.63800000000000001</v>
      </c>
      <c r="K712" s="2">
        <v>0.254</v>
      </c>
      <c r="L712" s="2" t="str">
        <f>IF(ISNA(VLOOKUP(A712, 'countries_by_area'!A:A, 1, FALSE)), "Not Found", "Found")</f>
        <v>Found</v>
      </c>
      <c r="M712" s="2" t="str">
        <f>IF(ISNA(VLOOKUP(A712, APPEND!A:A, 1, FALSE)), "Not Found", "Found")</f>
        <v>Found</v>
      </c>
    </row>
    <row r="713" spans="1:13" x14ac:dyDescent="0.35">
      <c r="A713" t="s">
        <v>63</v>
      </c>
      <c r="B713" s="1">
        <v>39083</v>
      </c>
      <c r="C713" s="2">
        <v>6.6470000000000002</v>
      </c>
      <c r="D713" s="2">
        <v>10.535</v>
      </c>
      <c r="E713" s="2">
        <v>0.80800000000000005</v>
      </c>
      <c r="F713" s="2">
        <v>69.760000000000005</v>
      </c>
      <c r="G713" s="2">
        <v>0.57499999999999996</v>
      </c>
      <c r="H713" s="2">
        <v>-0.19600000000000001</v>
      </c>
      <c r="I713" s="2">
        <v>0.84499999999999997</v>
      </c>
      <c r="J713" s="2">
        <v>0.629</v>
      </c>
      <c r="K713" s="2">
        <v>0.222</v>
      </c>
      <c r="L713" s="2" t="str">
        <f>IF(ISNA(VLOOKUP(A713, 'countries_by_area'!A:A, 1, FALSE)), "Not Found", "Found")</f>
        <v>Found</v>
      </c>
      <c r="M713" s="2" t="str">
        <f>IF(ISNA(VLOOKUP(A713, APPEND!A:A, 1, FALSE)), "Not Found", "Found")</f>
        <v>Found</v>
      </c>
    </row>
    <row r="714" spans="1:13" x14ac:dyDescent="0.35">
      <c r="A714" t="s">
        <v>63</v>
      </c>
      <c r="B714" s="1">
        <v>39814</v>
      </c>
      <c r="C714" s="2">
        <v>6.0389999999999997</v>
      </c>
      <c r="D714" s="2">
        <v>10.483000000000001</v>
      </c>
      <c r="E714" s="2">
        <v>0.79300000000000004</v>
      </c>
      <c r="F714" s="2">
        <v>69.92</v>
      </c>
      <c r="G714" s="2">
        <v>0.443</v>
      </c>
      <c r="H714" s="2">
        <v>-0.29799999999999999</v>
      </c>
      <c r="I714" s="2">
        <v>0.95899999999999996</v>
      </c>
      <c r="J714" s="2">
        <v>0.61399999999999999</v>
      </c>
      <c r="K714" s="2">
        <v>0.254</v>
      </c>
      <c r="L714" s="2" t="str">
        <f>IF(ISNA(VLOOKUP(A714, 'countries_by_area'!A:A, 1, FALSE)), "Not Found", "Found")</f>
        <v>Found</v>
      </c>
      <c r="M714" s="2" t="str">
        <f>IF(ISNA(VLOOKUP(A714, APPEND!A:A, 1, FALSE)), "Not Found", "Found")</f>
        <v>Found</v>
      </c>
    </row>
    <row r="715" spans="1:13" x14ac:dyDescent="0.35">
      <c r="A715" t="s">
        <v>63</v>
      </c>
      <c r="B715" s="1">
        <v>40179</v>
      </c>
      <c r="C715" s="2">
        <v>5.84</v>
      </c>
      <c r="D715" s="2">
        <v>10.425000000000001</v>
      </c>
      <c r="E715" s="2">
        <v>0.86799999999999999</v>
      </c>
      <c r="F715" s="2">
        <v>70</v>
      </c>
      <c r="G715" s="2">
        <v>0.48399999999999999</v>
      </c>
      <c r="H715" s="2">
        <v>-0.308</v>
      </c>
      <c r="I715" s="2">
        <v>0.95399999999999996</v>
      </c>
      <c r="J715" s="2">
        <v>0.58099999999999996</v>
      </c>
      <c r="K715" s="2">
        <v>0.29199999999999998</v>
      </c>
      <c r="L715" s="2" t="str">
        <f>IF(ISNA(VLOOKUP(A715, 'countries_by_area'!A:A, 1, FALSE)), "Not Found", "Found")</f>
        <v>Found</v>
      </c>
      <c r="M715" s="2" t="str">
        <f>IF(ISNA(VLOOKUP(A715, APPEND!A:A, 1, FALSE)), "Not Found", "Found")</f>
        <v>Found</v>
      </c>
    </row>
    <row r="716" spans="1:13" x14ac:dyDescent="0.35">
      <c r="A716" t="s">
        <v>63</v>
      </c>
      <c r="B716" s="1">
        <v>40544</v>
      </c>
      <c r="C716" s="2">
        <v>5.3719999999999999</v>
      </c>
      <c r="D716" s="2">
        <v>10.32</v>
      </c>
      <c r="E716" s="2">
        <v>0.85199999999999998</v>
      </c>
      <c r="F716" s="2">
        <v>70.08</v>
      </c>
      <c r="G716" s="2">
        <v>0.52800000000000002</v>
      </c>
      <c r="H716" s="2">
        <v>-0.32100000000000001</v>
      </c>
      <c r="I716" s="2">
        <v>0.94099999999999995</v>
      </c>
      <c r="J716" s="2">
        <v>0.55200000000000005</v>
      </c>
      <c r="K716" s="2">
        <v>0.32300000000000001</v>
      </c>
      <c r="L716" s="2" t="str">
        <f>IF(ISNA(VLOOKUP(A716, 'countries_by_area'!A:A, 1, FALSE)), "Not Found", "Found")</f>
        <v>Found</v>
      </c>
      <c r="M716" s="2" t="str">
        <f>IF(ISNA(VLOOKUP(A716, APPEND!A:A, 1, FALSE)), "Not Found", "Found")</f>
        <v>Found</v>
      </c>
    </row>
    <row r="717" spans="1:13" x14ac:dyDescent="0.35">
      <c r="A717" t="s">
        <v>63</v>
      </c>
      <c r="B717" s="1">
        <v>40909</v>
      </c>
      <c r="C717" s="2">
        <v>5.0960000000000001</v>
      </c>
      <c r="D717" s="2">
        <v>10.250999999999999</v>
      </c>
      <c r="E717" s="2">
        <v>0.81200000000000006</v>
      </c>
      <c r="F717" s="2">
        <v>70.16</v>
      </c>
      <c r="G717" s="2">
        <v>0.373</v>
      </c>
      <c r="H717" s="2">
        <v>-0.31</v>
      </c>
      <c r="I717" s="2">
        <v>0.95899999999999996</v>
      </c>
      <c r="J717" s="2">
        <v>0.54400000000000004</v>
      </c>
      <c r="K717" s="2">
        <v>0.35199999999999998</v>
      </c>
      <c r="L717" s="2" t="str">
        <f>IF(ISNA(VLOOKUP(A717, 'countries_by_area'!A:A, 1, FALSE)), "Not Found", "Found")</f>
        <v>Found</v>
      </c>
      <c r="M717" s="2" t="str">
        <f>IF(ISNA(VLOOKUP(A717, APPEND!A:A, 1, FALSE)), "Not Found", "Found")</f>
        <v>Found</v>
      </c>
    </row>
    <row r="718" spans="1:13" x14ac:dyDescent="0.35">
      <c r="A718" t="s">
        <v>63</v>
      </c>
      <c r="B718" s="1">
        <v>41275</v>
      </c>
      <c r="C718" s="2">
        <v>4.72</v>
      </c>
      <c r="D718" s="2">
        <v>10.233000000000001</v>
      </c>
      <c r="E718" s="2">
        <v>0.68700000000000006</v>
      </c>
      <c r="F718" s="2">
        <v>70.239999999999995</v>
      </c>
      <c r="G718" s="2">
        <v>0.42599999999999999</v>
      </c>
      <c r="H718" s="2">
        <v>-0.27700000000000002</v>
      </c>
      <c r="I718" s="2">
        <v>0.94099999999999995</v>
      </c>
      <c r="J718" s="2">
        <v>0.57099999999999995</v>
      </c>
      <c r="K718" s="2">
        <v>0.48199999999999998</v>
      </c>
      <c r="L718" s="2" t="str">
        <f>IF(ISNA(VLOOKUP(A718, 'countries_by_area'!A:A, 1, FALSE)), "Not Found", "Found")</f>
        <v>Found</v>
      </c>
      <c r="M718" s="2" t="str">
        <f>IF(ISNA(VLOOKUP(A718, APPEND!A:A, 1, FALSE)), "Not Found", "Found")</f>
        <v>Found</v>
      </c>
    </row>
    <row r="719" spans="1:13" x14ac:dyDescent="0.35">
      <c r="A719" t="s">
        <v>63</v>
      </c>
      <c r="B719" s="1">
        <v>41640</v>
      </c>
      <c r="C719" s="2">
        <v>4.7560000000000002</v>
      </c>
      <c r="D719" s="2">
        <v>10.244999999999999</v>
      </c>
      <c r="E719" s="2">
        <v>0.83199999999999996</v>
      </c>
      <c r="F719" s="2">
        <v>70.319999999999993</v>
      </c>
      <c r="G719" s="2">
        <v>0.36899999999999999</v>
      </c>
      <c r="H719" s="2">
        <v>-0.29299999999999998</v>
      </c>
      <c r="I719" s="2">
        <v>0.93</v>
      </c>
      <c r="J719" s="2">
        <v>0.59699999999999998</v>
      </c>
      <c r="K719" s="2">
        <v>0.38500000000000001</v>
      </c>
      <c r="L719" s="2" t="str">
        <f>IF(ISNA(VLOOKUP(A719, 'countries_by_area'!A:A, 1, FALSE)), "Not Found", "Found")</f>
        <v>Found</v>
      </c>
      <c r="M719" s="2" t="str">
        <f>IF(ISNA(VLOOKUP(A719, APPEND!A:A, 1, FALSE)), "Not Found", "Found")</f>
        <v>Found</v>
      </c>
    </row>
    <row r="720" spans="1:13" x14ac:dyDescent="0.35">
      <c r="A720" t="s">
        <v>63</v>
      </c>
      <c r="B720" s="1">
        <v>42005</v>
      </c>
      <c r="C720" s="2">
        <v>5.6230000000000002</v>
      </c>
      <c r="D720" s="2">
        <v>10.249000000000001</v>
      </c>
      <c r="E720" s="2">
        <v>0.83499999999999996</v>
      </c>
      <c r="F720" s="2">
        <v>70.400000000000006</v>
      </c>
      <c r="G720" s="2">
        <v>0.53200000000000003</v>
      </c>
      <c r="H720" s="2">
        <v>-0.27700000000000002</v>
      </c>
      <c r="I720" s="2">
        <v>0.82399999999999995</v>
      </c>
      <c r="J720" s="2">
        <v>0.63700000000000001</v>
      </c>
      <c r="K720" s="2">
        <v>0.27700000000000002</v>
      </c>
      <c r="L720" s="2" t="str">
        <f>IF(ISNA(VLOOKUP(A720, 'countries_by_area'!A:A, 1, FALSE)), "Not Found", "Found")</f>
        <v>Found</v>
      </c>
      <c r="M720" s="2" t="str">
        <f>IF(ISNA(VLOOKUP(A720, APPEND!A:A, 1, FALSE)), "Not Found", "Found")</f>
        <v>Found</v>
      </c>
    </row>
    <row r="721" spans="1:13" x14ac:dyDescent="0.35">
      <c r="A721" t="s">
        <v>63</v>
      </c>
      <c r="B721" s="1">
        <v>42370</v>
      </c>
      <c r="C721" s="2">
        <v>5.3029999999999999</v>
      </c>
      <c r="D721" s="2">
        <v>10.247999999999999</v>
      </c>
      <c r="E721" s="2">
        <v>0.80300000000000005</v>
      </c>
      <c r="F721" s="2">
        <v>70.525000000000006</v>
      </c>
      <c r="G721" s="2">
        <v>0.48199999999999998</v>
      </c>
      <c r="H721" s="2">
        <v>-0.26500000000000001</v>
      </c>
      <c r="I721" s="2">
        <v>0.89800000000000002</v>
      </c>
      <c r="J721" s="2">
        <v>0.59399999999999997</v>
      </c>
      <c r="K721" s="2">
        <v>0.33600000000000002</v>
      </c>
      <c r="L721" s="2" t="str">
        <f>IF(ISNA(VLOOKUP(A721, 'countries_by_area'!A:A, 1, FALSE)), "Not Found", "Found")</f>
        <v>Found</v>
      </c>
      <c r="M721" s="2" t="str">
        <f>IF(ISNA(VLOOKUP(A721, APPEND!A:A, 1, FALSE)), "Not Found", "Found")</f>
        <v>Found</v>
      </c>
    </row>
    <row r="722" spans="1:13" x14ac:dyDescent="0.35">
      <c r="A722" t="s">
        <v>63</v>
      </c>
      <c r="B722" s="1">
        <v>42736</v>
      </c>
      <c r="C722" s="2">
        <v>5.1479999999999997</v>
      </c>
      <c r="D722" s="2">
        <v>10.260999999999999</v>
      </c>
      <c r="E722" s="2">
        <v>0.753</v>
      </c>
      <c r="F722" s="2">
        <v>70.650000000000006</v>
      </c>
      <c r="G722" s="2">
        <v>0.438</v>
      </c>
      <c r="H722" s="2">
        <v>-0.29499999999999998</v>
      </c>
      <c r="I722" s="2">
        <v>0.872</v>
      </c>
      <c r="J722" s="2">
        <v>0.51600000000000001</v>
      </c>
      <c r="K722" s="2">
        <v>0.33300000000000002</v>
      </c>
      <c r="L722" s="2" t="str">
        <f>IF(ISNA(VLOOKUP(A722, 'countries_by_area'!A:A, 1, FALSE)), "Not Found", "Found")</f>
        <v>Found</v>
      </c>
      <c r="M722" s="2" t="str">
        <f>IF(ISNA(VLOOKUP(A722, APPEND!A:A, 1, FALSE)), "Not Found", "Found")</f>
        <v>Found</v>
      </c>
    </row>
    <row r="723" spans="1:13" x14ac:dyDescent="0.35">
      <c r="A723" t="s">
        <v>63</v>
      </c>
      <c r="B723" s="1">
        <v>43101</v>
      </c>
      <c r="C723" s="2">
        <v>5.4089999999999998</v>
      </c>
      <c r="D723" s="2">
        <v>10.28</v>
      </c>
      <c r="E723" s="2">
        <v>0.79400000000000004</v>
      </c>
      <c r="F723" s="2">
        <v>70.775000000000006</v>
      </c>
      <c r="G723" s="2">
        <v>0.56399999999999995</v>
      </c>
      <c r="H723" s="2">
        <v>-0.34</v>
      </c>
      <c r="I723" s="2">
        <v>0.86</v>
      </c>
      <c r="J723" s="2">
        <v>0.56399999999999995</v>
      </c>
      <c r="K723" s="2">
        <v>0.255</v>
      </c>
      <c r="L723" s="2" t="str">
        <f>IF(ISNA(VLOOKUP(A723, 'countries_by_area'!A:A, 1, FALSE)), "Not Found", "Found")</f>
        <v>Found</v>
      </c>
      <c r="M723" s="2" t="str">
        <f>IF(ISNA(VLOOKUP(A723, APPEND!A:A, 1, FALSE)), "Not Found", "Found")</f>
        <v>Found</v>
      </c>
    </row>
    <row r="724" spans="1:13" x14ac:dyDescent="0.35">
      <c r="A724" t="s">
        <v>63</v>
      </c>
      <c r="B724" s="1">
        <v>43466</v>
      </c>
      <c r="C724" s="2">
        <v>5.952</v>
      </c>
      <c r="D724" s="2">
        <v>10.3</v>
      </c>
      <c r="E724" s="2">
        <v>0.89100000000000001</v>
      </c>
      <c r="F724" s="2">
        <v>70.900000000000006</v>
      </c>
      <c r="G724" s="2">
        <v>0.61399999999999999</v>
      </c>
      <c r="H724" s="2">
        <v>-0.29299999999999998</v>
      </c>
      <c r="I724" s="2">
        <v>0.84799999999999998</v>
      </c>
      <c r="J724" s="2">
        <v>0.56000000000000005</v>
      </c>
      <c r="K724" s="2">
        <v>0.23599999999999999</v>
      </c>
      <c r="L724" s="2" t="str">
        <f>IF(ISNA(VLOOKUP(A724, 'countries_by_area'!A:A, 1, FALSE)), "Not Found", "Found")</f>
        <v>Found</v>
      </c>
      <c r="M724" s="2" t="str">
        <f>IF(ISNA(VLOOKUP(A724, APPEND!A:A, 1, FALSE)), "Not Found", "Found")</f>
        <v>Found</v>
      </c>
    </row>
    <row r="725" spans="1:13" x14ac:dyDescent="0.35">
      <c r="A725" t="s">
        <v>63</v>
      </c>
      <c r="B725" s="1">
        <v>43831</v>
      </c>
      <c r="C725" s="2">
        <v>5.7880000000000003</v>
      </c>
      <c r="D725" s="2">
        <v>10.207000000000001</v>
      </c>
      <c r="E725" s="2">
        <v>0.77900000000000003</v>
      </c>
      <c r="F725" s="2">
        <v>71.025000000000006</v>
      </c>
      <c r="G725" s="2">
        <v>0.56499999999999995</v>
      </c>
      <c r="H725" s="2">
        <v>-0.246</v>
      </c>
      <c r="I725" s="2">
        <v>0.76400000000000001</v>
      </c>
      <c r="J725" s="2">
        <v>0.629</v>
      </c>
      <c r="K725" s="2">
        <v>0.32200000000000001</v>
      </c>
      <c r="L725" s="2" t="str">
        <f>IF(ISNA(VLOOKUP(A725, 'countries_by_area'!A:A, 1, FALSE)), "Not Found", "Found")</f>
        <v>Found</v>
      </c>
      <c r="M725" s="2" t="str">
        <f>IF(ISNA(VLOOKUP(A725, APPEND!A:A, 1, FALSE)), "Not Found", "Found")</f>
        <v>Found</v>
      </c>
    </row>
    <row r="726" spans="1:13" x14ac:dyDescent="0.35">
      <c r="A726" t="s">
        <v>63</v>
      </c>
      <c r="B726" s="1">
        <v>44197</v>
      </c>
      <c r="C726" s="2">
        <v>6.1040000000000001</v>
      </c>
      <c r="D726" s="2">
        <v>10.294</v>
      </c>
      <c r="E726" s="2">
        <v>0.85</v>
      </c>
      <c r="F726" s="2">
        <v>71.150000000000006</v>
      </c>
      <c r="G726" s="2">
        <v>0.57399999999999995</v>
      </c>
      <c r="H726" s="2">
        <v>-0.161</v>
      </c>
      <c r="I726" s="2">
        <v>0.752</v>
      </c>
      <c r="J726" s="2">
        <v>0.624</v>
      </c>
      <c r="K726" s="2">
        <v>0.311</v>
      </c>
      <c r="L726" s="2" t="str">
        <f>IF(ISNA(VLOOKUP(A726, 'countries_by_area'!A:A, 1, FALSE)), "Not Found", "Found")</f>
        <v>Found</v>
      </c>
      <c r="M726" s="2" t="str">
        <f>IF(ISNA(VLOOKUP(A726, APPEND!A:A, 1, FALSE)), "Not Found", "Found")</f>
        <v>Found</v>
      </c>
    </row>
    <row r="727" spans="1:13" x14ac:dyDescent="0.35">
      <c r="A727" t="s">
        <v>63</v>
      </c>
      <c r="B727" s="1">
        <v>44562</v>
      </c>
      <c r="C727" s="2">
        <v>5.9</v>
      </c>
      <c r="D727" s="2">
        <v>10.358000000000001</v>
      </c>
      <c r="E727" s="2">
        <v>0.875</v>
      </c>
      <c r="F727" s="2">
        <v>71.275000000000006</v>
      </c>
      <c r="G727" s="2">
        <v>0.56299999999999994</v>
      </c>
      <c r="H727" s="2">
        <v>-0.318</v>
      </c>
      <c r="I727" s="2">
        <v>0.874</v>
      </c>
      <c r="J727" s="2">
        <v>0.58899999999999997</v>
      </c>
      <c r="K727" s="2">
        <v>0.183</v>
      </c>
      <c r="L727" s="2" t="str">
        <f>IF(ISNA(VLOOKUP(A727, 'countries_by_area'!A:A, 1, FALSE)), "Not Found", "Found")</f>
        <v>Found</v>
      </c>
      <c r="M727" s="2" t="str">
        <f>IF(ISNA(VLOOKUP(A727, APPEND!A:A, 1, FALSE)), "Not Found", "Found")</f>
        <v>Found</v>
      </c>
    </row>
    <row r="728" spans="1:13" x14ac:dyDescent="0.35">
      <c r="A728" t="s">
        <v>63</v>
      </c>
      <c r="B728" s="1">
        <v>44927</v>
      </c>
      <c r="C728" s="2">
        <v>5.7960000000000003</v>
      </c>
      <c r="D728" s="2">
        <v>10.387</v>
      </c>
      <c r="E728" s="2">
        <v>0.81799999999999995</v>
      </c>
      <c r="F728" s="2">
        <v>71.400000000000006</v>
      </c>
      <c r="G728" s="2">
        <v>0.58899999999999997</v>
      </c>
      <c r="H728" s="2">
        <v>-0.223</v>
      </c>
      <c r="I728" s="2">
        <v>0.80500000000000005</v>
      </c>
      <c r="J728" s="2">
        <v>0.60799999999999998</v>
      </c>
      <c r="K728" s="2">
        <v>0.311</v>
      </c>
      <c r="L728" s="2" t="str">
        <f>IF(ISNA(VLOOKUP(A728, 'countries_by_area'!A:A, 1, FALSE)), "Not Found", "Found")</f>
        <v>Found</v>
      </c>
      <c r="M728" s="2" t="str">
        <f>IF(ISNA(VLOOKUP(A728, APPEND!A:A, 1, FALSE)), "Not Found", "Found")</f>
        <v>Found</v>
      </c>
    </row>
    <row r="729" spans="1:13" x14ac:dyDescent="0.35">
      <c r="A729" t="s">
        <v>64</v>
      </c>
      <c r="B729" s="1">
        <v>38718</v>
      </c>
      <c r="C729" s="2">
        <v>5.9009999999999998</v>
      </c>
      <c r="D729" s="2">
        <v>8.85</v>
      </c>
      <c r="E729" s="2">
        <v>0.83</v>
      </c>
      <c r="F729" s="2">
        <v>58.98</v>
      </c>
      <c r="G729" s="2">
        <v>0.66300000000000003</v>
      </c>
      <c r="H729" s="2">
        <v>0.16700000000000001</v>
      </c>
      <c r="I729" s="2">
        <v>0.70599999999999996</v>
      </c>
      <c r="J729" s="2">
        <v>0.78900000000000003</v>
      </c>
      <c r="K729" s="2">
        <v>0.28699999999999998</v>
      </c>
      <c r="L729" s="2" t="str">
        <f>IF(ISNA(VLOOKUP(A729, 'countries_by_area'!A:A, 1, FALSE)), "Not Found", "Found")</f>
        <v>Found</v>
      </c>
      <c r="M729" s="2" t="str">
        <f>IF(ISNA(VLOOKUP(A729, APPEND!A:A, 1, FALSE)), "Not Found", "Found")</f>
        <v>Found</v>
      </c>
    </row>
    <row r="730" spans="1:13" x14ac:dyDescent="0.35">
      <c r="A730" t="s">
        <v>64</v>
      </c>
      <c r="B730" s="1">
        <v>39083</v>
      </c>
      <c r="C730" s="2">
        <v>6.33</v>
      </c>
      <c r="D730" s="2">
        <v>8.891</v>
      </c>
      <c r="E730" s="2">
        <v>0.86599999999999999</v>
      </c>
      <c r="F730" s="2">
        <v>59.26</v>
      </c>
      <c r="G730" s="2">
        <v>0.628</v>
      </c>
      <c r="H730" s="2">
        <v>0.13</v>
      </c>
      <c r="I730" s="2">
        <v>0.81</v>
      </c>
      <c r="J730" s="2">
        <v>0.79</v>
      </c>
      <c r="K730" s="2">
        <v>0.224</v>
      </c>
      <c r="L730" s="2" t="str">
        <f>IF(ISNA(VLOOKUP(A730, 'countries_by_area'!A:A, 1, FALSE)), "Not Found", "Found")</f>
        <v>Found</v>
      </c>
      <c r="M730" s="2" t="str">
        <f>IF(ISNA(VLOOKUP(A730, APPEND!A:A, 1, FALSE)), "Not Found", "Found")</f>
        <v>Found</v>
      </c>
    </row>
    <row r="731" spans="1:13" x14ac:dyDescent="0.35">
      <c r="A731" t="s">
        <v>64</v>
      </c>
      <c r="B731" s="1">
        <v>39448</v>
      </c>
      <c r="C731" s="2">
        <v>6.4139999999999997</v>
      </c>
      <c r="D731" s="2">
        <v>8.9049999999999994</v>
      </c>
      <c r="E731" s="2">
        <v>0.86599999999999999</v>
      </c>
      <c r="F731" s="2">
        <v>59.54</v>
      </c>
      <c r="G731" s="2">
        <v>0.63</v>
      </c>
      <c r="H731" s="2">
        <v>0.2</v>
      </c>
      <c r="I731" s="2">
        <v>0.79600000000000004</v>
      </c>
      <c r="J731" s="2">
        <v>0.8</v>
      </c>
      <c r="K731" s="2">
        <v>0.23400000000000001</v>
      </c>
      <c r="L731" s="2" t="str">
        <f>IF(ISNA(VLOOKUP(A731, 'countries_by_area'!A:A, 1, FALSE)), "Not Found", "Found")</f>
        <v>Found</v>
      </c>
      <c r="M731" s="2" t="str">
        <f>IF(ISNA(VLOOKUP(A731, APPEND!A:A, 1, FALSE)), "Not Found", "Found")</f>
        <v>Found</v>
      </c>
    </row>
    <row r="732" spans="1:13" x14ac:dyDescent="0.35">
      <c r="A732" t="s">
        <v>64</v>
      </c>
      <c r="B732" s="1">
        <v>39814</v>
      </c>
      <c r="C732" s="2">
        <v>6.452</v>
      </c>
      <c r="D732" s="2">
        <v>8.89</v>
      </c>
      <c r="E732" s="2">
        <v>0.83399999999999996</v>
      </c>
      <c r="F732" s="2">
        <v>59.82</v>
      </c>
      <c r="G732" s="2">
        <v>0.64300000000000002</v>
      </c>
      <c r="H732" s="2">
        <v>0.191</v>
      </c>
      <c r="I732" s="2">
        <v>0.755</v>
      </c>
      <c r="J732" s="2">
        <v>0.81399999999999995</v>
      </c>
      <c r="K732" s="2">
        <v>0.24</v>
      </c>
      <c r="L732" s="2" t="str">
        <f>IF(ISNA(VLOOKUP(A732, 'countries_by_area'!A:A, 1, FALSE)), "Not Found", "Found")</f>
        <v>Found</v>
      </c>
      <c r="M732" s="2" t="str">
        <f>IF(ISNA(VLOOKUP(A732, APPEND!A:A, 1, FALSE)), "Not Found", "Found")</f>
        <v>Found</v>
      </c>
    </row>
    <row r="733" spans="1:13" x14ac:dyDescent="0.35">
      <c r="A733" t="s">
        <v>64</v>
      </c>
      <c r="B733" s="1">
        <v>40179</v>
      </c>
      <c r="C733" s="2">
        <v>6.29</v>
      </c>
      <c r="D733" s="2">
        <v>8.9009999999999998</v>
      </c>
      <c r="E733" s="2">
        <v>0.85899999999999999</v>
      </c>
      <c r="F733" s="2">
        <v>60.1</v>
      </c>
      <c r="G733" s="2">
        <v>0.69599999999999995</v>
      </c>
      <c r="H733" s="2">
        <v>0.161</v>
      </c>
      <c r="I733" s="2">
        <v>0.79500000000000004</v>
      </c>
      <c r="J733" s="2">
        <v>0.80500000000000005</v>
      </c>
      <c r="K733" s="2">
        <v>0.23599999999999999</v>
      </c>
      <c r="L733" s="2" t="str">
        <f>IF(ISNA(VLOOKUP(A733, 'countries_by_area'!A:A, 1, FALSE)), "Not Found", "Found")</f>
        <v>Found</v>
      </c>
      <c r="M733" s="2" t="str">
        <f>IF(ISNA(VLOOKUP(A733, APPEND!A:A, 1, FALSE)), "Not Found", "Found")</f>
        <v>Found</v>
      </c>
    </row>
    <row r="734" spans="1:13" x14ac:dyDescent="0.35">
      <c r="A734" t="s">
        <v>64</v>
      </c>
      <c r="B734" s="1">
        <v>40544</v>
      </c>
      <c r="C734" s="2">
        <v>5.7430000000000003</v>
      </c>
      <c r="D734" s="2">
        <v>8.923</v>
      </c>
      <c r="E734" s="2">
        <v>0.76800000000000002</v>
      </c>
      <c r="F734" s="2">
        <v>60.38</v>
      </c>
      <c r="G734" s="2">
        <v>0.76300000000000001</v>
      </c>
      <c r="H734" s="2">
        <v>3.0000000000000001E-3</v>
      </c>
      <c r="I734" s="2">
        <v>0.86299999999999999</v>
      </c>
      <c r="J734" s="2">
        <v>0.79200000000000004</v>
      </c>
      <c r="K734" s="2">
        <v>0.28899999999999998</v>
      </c>
      <c r="L734" s="2" t="str">
        <f>IF(ISNA(VLOOKUP(A734, 'countries_by_area'!A:A, 1, FALSE)), "Not Found", "Found")</f>
        <v>Found</v>
      </c>
      <c r="M734" s="2" t="str">
        <f>IF(ISNA(VLOOKUP(A734, APPEND!A:A, 1, FALSE)), "Not Found", "Found")</f>
        <v>Found</v>
      </c>
    </row>
    <row r="735" spans="1:13" x14ac:dyDescent="0.35">
      <c r="A735" t="s">
        <v>64</v>
      </c>
      <c r="B735" s="1">
        <v>40909</v>
      </c>
      <c r="C735" s="2">
        <v>5.8559999999999999</v>
      </c>
      <c r="D735" s="2">
        <v>8.9350000000000005</v>
      </c>
      <c r="E735" s="2">
        <v>0.80200000000000005</v>
      </c>
      <c r="F735" s="2">
        <v>60.66</v>
      </c>
      <c r="G735" s="2">
        <v>0.86499999999999999</v>
      </c>
      <c r="H735" s="2">
        <v>1.4999999999999999E-2</v>
      </c>
      <c r="I735" s="2">
        <v>0.82099999999999995</v>
      </c>
      <c r="J735" s="2">
        <v>0.80800000000000005</v>
      </c>
      <c r="K735" s="2">
        <v>0.34899999999999998</v>
      </c>
      <c r="L735" s="2" t="str">
        <f>IF(ISNA(VLOOKUP(A735, 'countries_by_area'!A:A, 1, FALSE)), "Not Found", "Found")</f>
        <v>Found</v>
      </c>
      <c r="M735" s="2" t="str">
        <f>IF(ISNA(VLOOKUP(A735, APPEND!A:A, 1, FALSE)), "Not Found", "Found")</f>
        <v>Found</v>
      </c>
    </row>
    <row r="736" spans="1:13" x14ac:dyDescent="0.35">
      <c r="A736" t="s">
        <v>64</v>
      </c>
      <c r="B736" s="1">
        <v>41275</v>
      </c>
      <c r="C736" s="2">
        <v>5.9850000000000003</v>
      </c>
      <c r="D736" s="2">
        <v>8.9529999999999994</v>
      </c>
      <c r="E736" s="2">
        <v>0.83</v>
      </c>
      <c r="F736" s="2">
        <v>60.94</v>
      </c>
      <c r="G736" s="2">
        <v>0.88400000000000001</v>
      </c>
      <c r="H736" s="2">
        <v>3.9E-2</v>
      </c>
      <c r="I736" s="2">
        <v>0.81699999999999995</v>
      </c>
      <c r="J736" s="2">
        <v>0.82199999999999995</v>
      </c>
      <c r="K736" s="2">
        <v>0.33300000000000002</v>
      </c>
      <c r="L736" s="2" t="str">
        <f>IF(ISNA(VLOOKUP(A736, 'countries_by_area'!A:A, 1, FALSE)), "Not Found", "Found")</f>
        <v>Found</v>
      </c>
      <c r="M736" s="2" t="str">
        <f>IF(ISNA(VLOOKUP(A736, APPEND!A:A, 1, FALSE)), "Not Found", "Found")</f>
        <v>Found</v>
      </c>
    </row>
    <row r="737" spans="1:13" x14ac:dyDescent="0.35">
      <c r="A737" t="s">
        <v>64</v>
      </c>
      <c r="B737" s="1">
        <v>41640</v>
      </c>
      <c r="C737" s="2">
        <v>6.5359999999999996</v>
      </c>
      <c r="D737" s="2">
        <v>8.98</v>
      </c>
      <c r="E737" s="2">
        <v>0.83399999999999996</v>
      </c>
      <c r="F737" s="2">
        <v>61.22</v>
      </c>
      <c r="G737" s="2">
        <v>0.84299999999999997</v>
      </c>
      <c r="H737" s="2">
        <v>0.10199999999999999</v>
      </c>
      <c r="I737" s="2">
        <v>0.80400000000000005</v>
      </c>
      <c r="J737" s="2">
        <v>0.81599999999999995</v>
      </c>
      <c r="K737" s="2">
        <v>0.30499999999999999</v>
      </c>
      <c r="L737" s="2" t="str">
        <f>IF(ISNA(VLOOKUP(A737, 'countries_by_area'!A:A, 1, FALSE)), "Not Found", "Found")</f>
        <v>Found</v>
      </c>
      <c r="M737" s="2" t="str">
        <f>IF(ISNA(VLOOKUP(A737, APPEND!A:A, 1, FALSE)), "Not Found", "Found")</f>
        <v>Found</v>
      </c>
    </row>
    <row r="738" spans="1:13" x14ac:dyDescent="0.35">
      <c r="A738" t="s">
        <v>64</v>
      </c>
      <c r="B738" s="1">
        <v>42005</v>
      </c>
      <c r="C738" s="2">
        <v>6.4649999999999999</v>
      </c>
      <c r="D738" s="2">
        <v>9.0030000000000001</v>
      </c>
      <c r="E738" s="2">
        <v>0.82299999999999995</v>
      </c>
      <c r="F738" s="2">
        <v>61.5</v>
      </c>
      <c r="G738" s="2">
        <v>0.86899999999999999</v>
      </c>
      <c r="H738" s="2">
        <v>4.5999999999999999E-2</v>
      </c>
      <c r="I738" s="2">
        <v>0.82199999999999995</v>
      </c>
      <c r="J738" s="2">
        <v>0.82599999999999996</v>
      </c>
      <c r="K738" s="2">
        <v>0.311</v>
      </c>
      <c r="L738" s="2" t="str">
        <f>IF(ISNA(VLOOKUP(A738, 'countries_by_area'!A:A, 1, FALSE)), "Not Found", "Found")</f>
        <v>Found</v>
      </c>
      <c r="M738" s="2" t="str">
        <f>IF(ISNA(VLOOKUP(A738, APPEND!A:A, 1, FALSE)), "Not Found", "Found")</f>
        <v>Found</v>
      </c>
    </row>
    <row r="739" spans="1:13" x14ac:dyDescent="0.35">
      <c r="A739" t="s">
        <v>64</v>
      </c>
      <c r="B739" s="1">
        <v>42370</v>
      </c>
      <c r="C739" s="2">
        <v>6.359</v>
      </c>
      <c r="D739" s="2">
        <v>9.0129999999999999</v>
      </c>
      <c r="E739" s="2">
        <v>0.81100000000000005</v>
      </c>
      <c r="F739" s="2">
        <v>61.7</v>
      </c>
      <c r="G739" s="2">
        <v>0.86299999999999999</v>
      </c>
      <c r="H739" s="2">
        <v>6.0000000000000001E-3</v>
      </c>
      <c r="I739" s="2">
        <v>0.81200000000000006</v>
      </c>
      <c r="J739" s="2">
        <v>0.81499999999999995</v>
      </c>
      <c r="K739" s="2">
        <v>0.32100000000000001</v>
      </c>
      <c r="L739" s="2" t="str">
        <f>IF(ISNA(VLOOKUP(A739, 'countries_by_area'!A:A, 1, FALSE)), "Not Found", "Found")</f>
        <v>Found</v>
      </c>
      <c r="M739" s="2" t="str">
        <f>IF(ISNA(VLOOKUP(A739, APPEND!A:A, 1, FALSE)), "Not Found", "Found")</f>
        <v>Found</v>
      </c>
    </row>
    <row r="740" spans="1:13" x14ac:dyDescent="0.35">
      <c r="A740" t="s">
        <v>64</v>
      </c>
      <c r="B740" s="1">
        <v>42736</v>
      </c>
      <c r="C740" s="2">
        <v>6.3250000000000002</v>
      </c>
      <c r="D740" s="2">
        <v>9.0269999999999992</v>
      </c>
      <c r="E740" s="2">
        <v>0.82599999999999996</v>
      </c>
      <c r="F740" s="2">
        <v>61.9</v>
      </c>
      <c r="G740" s="2">
        <v>0.91500000000000004</v>
      </c>
      <c r="H740" s="2">
        <v>-6.4000000000000001E-2</v>
      </c>
      <c r="I740" s="2">
        <v>0.8</v>
      </c>
      <c r="J740" s="2">
        <v>0.81899999999999995</v>
      </c>
      <c r="K740" s="2">
        <v>0.308</v>
      </c>
      <c r="L740" s="2" t="str">
        <f>IF(ISNA(VLOOKUP(A740, 'countries_by_area'!A:A, 1, FALSE)), "Not Found", "Found")</f>
        <v>Found</v>
      </c>
      <c r="M740" s="2" t="str">
        <f>IF(ISNA(VLOOKUP(A740, APPEND!A:A, 1, FALSE)), "Not Found", "Found")</f>
        <v>Found</v>
      </c>
    </row>
    <row r="741" spans="1:13" x14ac:dyDescent="0.35">
      <c r="A741" t="s">
        <v>64</v>
      </c>
      <c r="B741" s="1">
        <v>43101</v>
      </c>
      <c r="C741" s="2">
        <v>6.6269999999999998</v>
      </c>
      <c r="D741" s="2">
        <v>9.0440000000000005</v>
      </c>
      <c r="E741" s="2">
        <v>0.84099999999999997</v>
      </c>
      <c r="F741" s="2">
        <v>62.1</v>
      </c>
      <c r="G741" s="2">
        <v>0.91</v>
      </c>
      <c r="H741" s="2">
        <v>-1.6E-2</v>
      </c>
      <c r="I741" s="2">
        <v>0.76500000000000001</v>
      </c>
      <c r="J741" s="2">
        <v>0.82699999999999996</v>
      </c>
      <c r="K741" s="2">
        <v>0.26200000000000001</v>
      </c>
      <c r="L741" s="2" t="str">
        <f>IF(ISNA(VLOOKUP(A741, 'countries_by_area'!A:A, 1, FALSE)), "Not Found", "Found")</f>
        <v>Found</v>
      </c>
      <c r="M741" s="2" t="str">
        <f>IF(ISNA(VLOOKUP(A741, APPEND!A:A, 1, FALSE)), "Not Found", "Found")</f>
        <v>Found</v>
      </c>
    </row>
    <row r="742" spans="1:13" x14ac:dyDescent="0.35">
      <c r="A742" t="s">
        <v>64</v>
      </c>
      <c r="B742" s="1">
        <v>43466</v>
      </c>
      <c r="C742" s="2">
        <v>6.2619999999999996</v>
      </c>
      <c r="D742" s="2">
        <v>9.0679999999999996</v>
      </c>
      <c r="E742" s="2">
        <v>0.77400000000000002</v>
      </c>
      <c r="F742" s="2">
        <v>62.3</v>
      </c>
      <c r="G742" s="2">
        <v>0.90100000000000002</v>
      </c>
      <c r="H742" s="2">
        <v>-6.8000000000000005E-2</v>
      </c>
      <c r="I742" s="2">
        <v>0.77300000000000002</v>
      </c>
      <c r="J742" s="2">
        <v>0.82</v>
      </c>
      <c r="K742" s="2">
        <v>0.311</v>
      </c>
      <c r="L742" s="2" t="str">
        <f>IF(ISNA(VLOOKUP(A742, 'countries_by_area'!A:A, 1, FALSE)), "Not Found", "Found")</f>
        <v>Found</v>
      </c>
      <c r="M742" s="2" t="str">
        <f>IF(ISNA(VLOOKUP(A742, APPEND!A:A, 1, FALSE)), "Not Found", "Found")</f>
        <v>Found</v>
      </c>
    </row>
    <row r="743" spans="1:13" x14ac:dyDescent="0.35">
      <c r="A743" t="s">
        <v>64</v>
      </c>
      <c r="B743" s="1">
        <v>44562</v>
      </c>
      <c r="C743" s="2">
        <v>6.15</v>
      </c>
      <c r="D743" s="2">
        <v>9.1229999999999993</v>
      </c>
      <c r="E743" s="2">
        <v>0.80600000000000005</v>
      </c>
      <c r="F743" s="2">
        <v>62.9</v>
      </c>
      <c r="G743" s="2">
        <v>0.85599999999999998</v>
      </c>
      <c r="H743" s="2">
        <v>-0.06</v>
      </c>
      <c r="I743" s="2">
        <v>0.83499999999999996</v>
      </c>
      <c r="J743" s="2">
        <v>0.83499999999999996</v>
      </c>
      <c r="K743" s="2">
        <v>0.26300000000000001</v>
      </c>
      <c r="L743" s="2" t="str">
        <f>IF(ISNA(VLOOKUP(A743, 'countries_by_area'!A:A, 1, FALSE)), "Not Found", "Found")</f>
        <v>Found</v>
      </c>
      <c r="M743" s="2" t="str">
        <f>IF(ISNA(VLOOKUP(A743, APPEND!A:A, 1, FALSE)), "Not Found", "Found")</f>
        <v>Found</v>
      </c>
    </row>
    <row r="744" spans="1:13" x14ac:dyDescent="0.35">
      <c r="A744" t="s">
        <v>64</v>
      </c>
      <c r="B744" s="1">
        <v>44927</v>
      </c>
      <c r="C744" s="2">
        <v>6.4210000000000003</v>
      </c>
      <c r="D744" s="2">
        <v>9.14</v>
      </c>
      <c r="E744" s="2">
        <v>0.79600000000000004</v>
      </c>
      <c r="F744" s="2">
        <v>63.1</v>
      </c>
      <c r="G744" s="2">
        <v>0.873</v>
      </c>
      <c r="H744" s="2">
        <v>-4.9000000000000002E-2</v>
      </c>
      <c r="I744" s="2">
        <v>0.81200000000000006</v>
      </c>
      <c r="J744" s="2">
        <v>0.84299999999999997</v>
      </c>
      <c r="K744" s="2">
        <v>0.30299999999999999</v>
      </c>
      <c r="L744" s="2" t="str">
        <f>IF(ISNA(VLOOKUP(A744, 'countries_by_area'!A:A, 1, FALSE)), "Not Found", "Found")</f>
        <v>Found</v>
      </c>
      <c r="M744" s="2" t="str">
        <f>IF(ISNA(VLOOKUP(A744, APPEND!A:A, 1, FALSE)), "Not Found", "Found")</f>
        <v>Found</v>
      </c>
    </row>
    <row r="745" spans="1:13" x14ac:dyDescent="0.35">
      <c r="A745" t="s">
        <v>65</v>
      </c>
      <c r="B745" s="1">
        <v>40544</v>
      </c>
      <c r="C745" s="2">
        <v>4.0449999999999999</v>
      </c>
      <c r="D745" s="2">
        <v>7.556</v>
      </c>
      <c r="E745" s="2">
        <v>0.59799999999999998</v>
      </c>
      <c r="F745" s="2">
        <v>51.02</v>
      </c>
      <c r="G745" s="2">
        <v>0.79700000000000004</v>
      </c>
      <c r="H745" s="2">
        <v>3.5999999999999997E-2</v>
      </c>
      <c r="I745" s="2">
        <v>0.74299999999999999</v>
      </c>
      <c r="J745" s="2">
        <v>0.67</v>
      </c>
      <c r="K745" s="2">
        <v>0.26</v>
      </c>
      <c r="L745" s="2" t="str">
        <f>IF(ISNA(VLOOKUP(A745, 'countries_by_area'!A:A, 1, FALSE)), "Not Found", "Found")</f>
        <v>Found</v>
      </c>
      <c r="M745" s="2" t="str">
        <f>IF(ISNA(VLOOKUP(A745, APPEND!A:A, 1, FALSE)), "Not Found", "Found")</f>
        <v>Found</v>
      </c>
    </row>
    <row r="746" spans="1:13" x14ac:dyDescent="0.35">
      <c r="A746" t="s">
        <v>65</v>
      </c>
      <c r="B746" s="1">
        <v>40909</v>
      </c>
      <c r="C746" s="2">
        <v>3.6520000000000001</v>
      </c>
      <c r="D746" s="2">
        <v>7.5890000000000004</v>
      </c>
      <c r="E746" s="2">
        <v>0.54200000000000004</v>
      </c>
      <c r="F746" s="2">
        <v>51.14</v>
      </c>
      <c r="G746" s="2">
        <v>0.64600000000000002</v>
      </c>
      <c r="H746" s="2">
        <v>-3.0000000000000001E-3</v>
      </c>
      <c r="I746" s="2">
        <v>0.79400000000000004</v>
      </c>
      <c r="J746" s="2">
        <v>0.65700000000000003</v>
      </c>
      <c r="K746" s="2">
        <v>0.28499999999999998</v>
      </c>
      <c r="L746" s="2" t="str">
        <f>IF(ISNA(VLOOKUP(A746, 'countries_by_area'!A:A, 1, FALSE)), "Not Found", "Found")</f>
        <v>Found</v>
      </c>
      <c r="M746" s="2" t="str">
        <f>IF(ISNA(VLOOKUP(A746, APPEND!A:A, 1, FALSE)), "Not Found", "Found")</f>
        <v>Found</v>
      </c>
    </row>
    <row r="747" spans="1:13" x14ac:dyDescent="0.35">
      <c r="A747" t="s">
        <v>65</v>
      </c>
      <c r="B747" s="1">
        <v>41275</v>
      </c>
      <c r="C747" s="2">
        <v>3.9020000000000001</v>
      </c>
      <c r="D747" s="2">
        <v>7.6040000000000001</v>
      </c>
      <c r="E747" s="2">
        <v>0.56699999999999995</v>
      </c>
      <c r="F747" s="2">
        <v>51.26</v>
      </c>
      <c r="G747" s="2">
        <v>0.69299999999999995</v>
      </c>
      <c r="H747" s="2">
        <v>8.6999999999999994E-2</v>
      </c>
      <c r="I747" s="2">
        <v>0.81499999999999995</v>
      </c>
      <c r="J747" s="2">
        <v>0.60599999999999998</v>
      </c>
      <c r="K747" s="2">
        <v>0.34799999999999998</v>
      </c>
      <c r="L747" s="2" t="str">
        <f>IF(ISNA(VLOOKUP(A747, 'countries_by_area'!A:A, 1, FALSE)), "Not Found", "Found")</f>
        <v>Found</v>
      </c>
      <c r="M747" s="2" t="str">
        <f>IF(ISNA(VLOOKUP(A747, APPEND!A:A, 1, FALSE)), "Not Found", "Found")</f>
        <v>Found</v>
      </c>
    </row>
    <row r="748" spans="1:13" x14ac:dyDescent="0.35">
      <c r="A748" t="s">
        <v>65</v>
      </c>
      <c r="B748" s="1">
        <v>41640</v>
      </c>
      <c r="C748" s="2">
        <v>3.4119999999999999</v>
      </c>
      <c r="D748" s="2">
        <v>7.6150000000000002</v>
      </c>
      <c r="E748" s="2">
        <v>0.63800000000000001</v>
      </c>
      <c r="F748" s="2">
        <v>51.38</v>
      </c>
      <c r="G748" s="2">
        <v>0.68400000000000005</v>
      </c>
      <c r="H748" s="2">
        <v>2E-3</v>
      </c>
      <c r="I748" s="2">
        <v>0.70499999999999996</v>
      </c>
      <c r="J748" s="2">
        <v>0.64300000000000002</v>
      </c>
      <c r="K748" s="2">
        <v>0.35099999999999998</v>
      </c>
      <c r="L748" s="2" t="str">
        <f>IF(ISNA(VLOOKUP(A748, 'countries_by_area'!A:A, 1, FALSE)), "Not Found", "Found")</f>
        <v>Found</v>
      </c>
      <c r="M748" s="2" t="str">
        <f>IF(ISNA(VLOOKUP(A748, APPEND!A:A, 1, FALSE)), "Not Found", "Found")</f>
        <v>Found</v>
      </c>
    </row>
    <row r="749" spans="1:13" x14ac:dyDescent="0.35">
      <c r="A749" t="s">
        <v>65</v>
      </c>
      <c r="B749" s="1">
        <v>42005</v>
      </c>
      <c r="C749" s="2">
        <v>3.5049999999999999</v>
      </c>
      <c r="D749" s="2">
        <v>7.6269999999999998</v>
      </c>
      <c r="E749" s="2">
        <v>0.57899999999999996</v>
      </c>
      <c r="F749" s="2">
        <v>51.5</v>
      </c>
      <c r="G749" s="2">
        <v>0.66600000000000004</v>
      </c>
      <c r="H749" s="2">
        <v>3.0000000000000001E-3</v>
      </c>
      <c r="I749" s="2">
        <v>0.76200000000000001</v>
      </c>
      <c r="J749" s="2">
        <v>0.65800000000000003</v>
      </c>
      <c r="K749" s="2">
        <v>0.26800000000000002</v>
      </c>
      <c r="L749" s="2" t="str">
        <f>IF(ISNA(VLOOKUP(A749, 'countries_by_area'!A:A, 1, FALSE)), "Not Found", "Found")</f>
        <v>Found</v>
      </c>
      <c r="M749" s="2" t="str">
        <f>IF(ISNA(VLOOKUP(A749, APPEND!A:A, 1, FALSE)), "Not Found", "Found")</f>
        <v>Found</v>
      </c>
    </row>
    <row r="750" spans="1:13" x14ac:dyDescent="0.35">
      <c r="A750" t="s">
        <v>65</v>
      </c>
      <c r="B750" s="1">
        <v>42370</v>
      </c>
      <c r="C750" s="2">
        <v>3.6030000000000002</v>
      </c>
      <c r="D750" s="2">
        <v>7.7039999999999997</v>
      </c>
      <c r="E750" s="2">
        <v>0.67500000000000004</v>
      </c>
      <c r="F750" s="2">
        <v>51.95</v>
      </c>
      <c r="G750" s="2">
        <v>0.72599999999999998</v>
      </c>
      <c r="H750" s="2">
        <v>-0.06</v>
      </c>
      <c r="I750" s="2">
        <v>0.80300000000000005</v>
      </c>
      <c r="J750" s="2">
        <v>0.67600000000000005</v>
      </c>
      <c r="K750" s="2">
        <v>0.374</v>
      </c>
      <c r="L750" s="2" t="str">
        <f>IF(ISNA(VLOOKUP(A750, 'countries_by_area'!A:A, 1, FALSE)), "Not Found", "Found")</f>
        <v>Found</v>
      </c>
      <c r="M750" s="2" t="str">
        <f>IF(ISNA(VLOOKUP(A750, APPEND!A:A, 1, FALSE)), "Not Found", "Found")</f>
        <v>Found</v>
      </c>
    </row>
    <row r="751" spans="1:13" x14ac:dyDescent="0.35">
      <c r="A751" t="s">
        <v>65</v>
      </c>
      <c r="B751" s="1">
        <v>42736</v>
      </c>
      <c r="C751" s="2">
        <v>4.8739999999999997</v>
      </c>
      <c r="D751" s="2">
        <v>7.7759999999999998</v>
      </c>
      <c r="E751" s="2">
        <v>0.63400000000000001</v>
      </c>
      <c r="F751" s="2">
        <v>52.4</v>
      </c>
      <c r="G751" s="2">
        <v>0.73799999999999999</v>
      </c>
      <c r="H751" s="2">
        <v>3.4000000000000002E-2</v>
      </c>
      <c r="I751" s="2">
        <v>0.75</v>
      </c>
      <c r="J751" s="2">
        <v>0.70199999999999996</v>
      </c>
      <c r="K751" s="2">
        <v>0.42199999999999999</v>
      </c>
      <c r="L751" s="2" t="str">
        <f>IF(ISNA(VLOOKUP(A751, 'countries_by_area'!A:A, 1, FALSE)), "Not Found", "Found")</f>
        <v>Found</v>
      </c>
      <c r="M751" s="2" t="str">
        <f>IF(ISNA(VLOOKUP(A751, APPEND!A:A, 1, FALSE)), "Not Found", "Found")</f>
        <v>Found</v>
      </c>
    </row>
    <row r="752" spans="1:13" x14ac:dyDescent="0.35">
      <c r="A752" t="s">
        <v>65</v>
      </c>
      <c r="B752" s="1">
        <v>43101</v>
      </c>
      <c r="C752" s="2">
        <v>5.2519999999999998</v>
      </c>
      <c r="D752" s="2">
        <v>7.8129999999999997</v>
      </c>
      <c r="E752" s="2">
        <v>0.63</v>
      </c>
      <c r="F752" s="2">
        <v>52.85</v>
      </c>
      <c r="G752" s="2">
        <v>0.73099999999999998</v>
      </c>
      <c r="H752" s="2">
        <v>8.7999999999999995E-2</v>
      </c>
      <c r="I752" s="2">
        <v>0.77800000000000002</v>
      </c>
      <c r="J752" s="2">
        <v>0.72699999999999998</v>
      </c>
      <c r="K752" s="2">
        <v>0.44</v>
      </c>
      <c r="L752" s="2" t="str">
        <f>IF(ISNA(VLOOKUP(A752, 'countries_by_area'!A:A, 1, FALSE)), "Not Found", "Found")</f>
        <v>Found</v>
      </c>
      <c r="M752" s="2" t="str">
        <f>IF(ISNA(VLOOKUP(A752, APPEND!A:A, 1, FALSE)), "Not Found", "Found")</f>
        <v>Found</v>
      </c>
    </row>
    <row r="753" spans="1:13" x14ac:dyDescent="0.35">
      <c r="A753" t="s">
        <v>65</v>
      </c>
      <c r="B753" s="1">
        <v>43466</v>
      </c>
      <c r="C753" s="2">
        <v>4.7679999999999998</v>
      </c>
      <c r="D753" s="2">
        <v>7.8419999999999996</v>
      </c>
      <c r="E753" s="2">
        <v>0.65500000000000003</v>
      </c>
      <c r="F753" s="2">
        <v>53.3</v>
      </c>
      <c r="G753" s="2">
        <v>0.69099999999999995</v>
      </c>
      <c r="H753" s="2">
        <v>9.1999999999999998E-2</v>
      </c>
      <c r="I753" s="2">
        <v>0.75600000000000001</v>
      </c>
      <c r="J753" s="2">
        <v>0.67</v>
      </c>
      <c r="K753" s="2">
        <v>0.47299999999999998</v>
      </c>
      <c r="L753" s="2" t="str">
        <f>IF(ISNA(VLOOKUP(A753, 'countries_by_area'!A:A, 1, FALSE)), "Not Found", "Found")</f>
        <v>Found</v>
      </c>
      <c r="M753" s="2" t="str">
        <f>IF(ISNA(VLOOKUP(A753, APPEND!A:A, 1, FALSE)), "Not Found", "Found")</f>
        <v>Found</v>
      </c>
    </row>
    <row r="754" spans="1:13" x14ac:dyDescent="0.35">
      <c r="A754" t="s">
        <v>65</v>
      </c>
      <c r="B754" s="1">
        <v>43831</v>
      </c>
      <c r="C754" s="2">
        <v>4.9720000000000004</v>
      </c>
      <c r="D754" s="2">
        <v>7.8650000000000002</v>
      </c>
      <c r="E754" s="2">
        <v>0.73199999999999998</v>
      </c>
      <c r="F754" s="2">
        <v>53.75</v>
      </c>
      <c r="G754" s="2">
        <v>0.59799999999999998</v>
      </c>
      <c r="H754" s="2">
        <v>7.4999999999999997E-2</v>
      </c>
      <c r="I754" s="2">
        <v>0.79</v>
      </c>
      <c r="J754" s="2">
        <v>0.70599999999999996</v>
      </c>
      <c r="K754" s="2">
        <v>0.34599999999999997</v>
      </c>
      <c r="L754" s="2" t="str">
        <f>IF(ISNA(VLOOKUP(A754, 'countries_by_area'!A:A, 1, FALSE)), "Not Found", "Found")</f>
        <v>Found</v>
      </c>
      <c r="M754" s="2" t="str">
        <f>IF(ISNA(VLOOKUP(A754, APPEND!A:A, 1, FALSE)), "Not Found", "Found")</f>
        <v>Found</v>
      </c>
    </row>
    <row r="755" spans="1:13" x14ac:dyDescent="0.35">
      <c r="A755" t="s">
        <v>65</v>
      </c>
      <c r="B755" s="1">
        <v>44197</v>
      </c>
      <c r="C755" s="2">
        <v>4.9450000000000003</v>
      </c>
      <c r="D755" s="2">
        <v>7.8789999999999996</v>
      </c>
      <c r="E755" s="2">
        <v>0.627</v>
      </c>
      <c r="F755" s="2">
        <v>54.2</v>
      </c>
      <c r="G755" s="2">
        <v>0.67600000000000005</v>
      </c>
      <c r="H755" s="2">
        <v>0.157</v>
      </c>
      <c r="I755" s="2">
        <v>0.78400000000000003</v>
      </c>
      <c r="J755" s="2">
        <v>0.67200000000000004</v>
      </c>
      <c r="K755" s="2">
        <v>0.45</v>
      </c>
      <c r="L755" s="2" t="str">
        <f>IF(ISNA(VLOOKUP(A755, 'countries_by_area'!A:A, 1, FALSE)), "Not Found", "Found")</f>
        <v>Found</v>
      </c>
      <c r="M755" s="2" t="str">
        <f>IF(ISNA(VLOOKUP(A755, APPEND!A:A, 1, FALSE)), "Not Found", "Found")</f>
        <v>Found</v>
      </c>
    </row>
    <row r="756" spans="1:13" x14ac:dyDescent="0.35">
      <c r="A756" t="s">
        <v>65</v>
      </c>
      <c r="B756" s="1">
        <v>44562</v>
      </c>
      <c r="C756" s="2">
        <v>5.3170000000000002</v>
      </c>
      <c r="D756" s="2">
        <v>7.9009999999999998</v>
      </c>
      <c r="E756" s="2">
        <v>0.58199999999999996</v>
      </c>
      <c r="F756" s="2">
        <v>54.65</v>
      </c>
      <c r="G756" s="2">
        <v>0.72899999999999998</v>
      </c>
      <c r="H756" s="2">
        <v>0.13600000000000001</v>
      </c>
      <c r="I756" s="2">
        <v>0.77</v>
      </c>
      <c r="J756" s="2">
        <v>0.69899999999999995</v>
      </c>
      <c r="K756" s="2">
        <v>0.49199999999999999</v>
      </c>
      <c r="L756" s="2" t="str">
        <f>IF(ISNA(VLOOKUP(A756, 'countries_by_area'!A:A, 1, FALSE)), "Not Found", "Found")</f>
        <v>Found</v>
      </c>
      <c r="M756" s="2" t="str">
        <f>IF(ISNA(VLOOKUP(A756, APPEND!A:A, 1, FALSE)), "Not Found", "Found")</f>
        <v>Found</v>
      </c>
    </row>
    <row r="757" spans="1:13" x14ac:dyDescent="0.35">
      <c r="A757" t="s">
        <v>65</v>
      </c>
      <c r="B757" s="1">
        <v>44927</v>
      </c>
      <c r="C757" s="2">
        <v>4.827</v>
      </c>
      <c r="D757" s="2">
        <v>7.9320000000000004</v>
      </c>
      <c r="E757" s="2">
        <v>0.57699999999999996</v>
      </c>
      <c r="F757" s="2">
        <v>55.1</v>
      </c>
      <c r="G757" s="2">
        <v>0.74299999999999999</v>
      </c>
      <c r="H757" s="2">
        <v>0.187</v>
      </c>
      <c r="I757" s="2">
        <v>0.79100000000000004</v>
      </c>
      <c r="J757" s="2">
        <v>0.65200000000000002</v>
      </c>
      <c r="K757" s="2">
        <v>0.51600000000000001</v>
      </c>
      <c r="L757" s="2" t="str">
        <f>IF(ISNA(VLOOKUP(A757, 'countries_by_area'!A:A, 1, FALSE)), "Not Found", "Found")</f>
        <v>Found</v>
      </c>
      <c r="M757" s="2" t="str">
        <f>IF(ISNA(VLOOKUP(A757, APPEND!A:A, 1, FALSE)), "Not Found", "Found")</f>
        <v>Found</v>
      </c>
    </row>
    <row r="758" spans="1:13" x14ac:dyDescent="0.35">
      <c r="A758" t="s">
        <v>66</v>
      </c>
      <c r="B758" s="1">
        <v>39083</v>
      </c>
      <c r="C758" s="2">
        <v>5.9930000000000003</v>
      </c>
      <c r="D758" s="2">
        <v>9.0890000000000004</v>
      </c>
      <c r="E758" s="2">
        <v>0.84899999999999998</v>
      </c>
      <c r="F758" s="2">
        <v>56.24</v>
      </c>
      <c r="G758" s="2">
        <v>0.69399999999999995</v>
      </c>
      <c r="H758" s="2">
        <v>8.2000000000000003E-2</v>
      </c>
      <c r="I758" s="2">
        <v>0.83599999999999997</v>
      </c>
      <c r="J758" s="2">
        <v>0.76100000000000001</v>
      </c>
      <c r="K758" s="2">
        <v>0.29599999999999999</v>
      </c>
      <c r="L758" s="2" t="str">
        <f>IF(ISNA(VLOOKUP(A758, 'countries_by_area'!A:A, 1, FALSE)), "Not Found", "Found")</f>
        <v>Found</v>
      </c>
      <c r="M758" s="2" t="str">
        <f>IF(ISNA(VLOOKUP(A758, APPEND!A:A, 1, FALSE)), "Not Found", "Found")</f>
        <v>Found</v>
      </c>
    </row>
    <row r="759" spans="1:13" x14ac:dyDescent="0.35">
      <c r="A759" t="s">
        <v>67</v>
      </c>
      <c r="B759" s="1">
        <v>38718</v>
      </c>
      <c r="C759" s="2">
        <v>3.754</v>
      </c>
      <c r="D759" s="2">
        <v>7.976</v>
      </c>
      <c r="E759" s="2">
        <v>0.69399999999999995</v>
      </c>
      <c r="F759" s="2">
        <v>6.72</v>
      </c>
      <c r="G759" s="2">
        <v>0.44900000000000001</v>
      </c>
      <c r="H759" s="2">
        <v>0.35499999999999998</v>
      </c>
      <c r="I759" s="2">
        <v>0.85399999999999998</v>
      </c>
      <c r="J759" s="2">
        <v>0.58299999999999996</v>
      </c>
      <c r="K759" s="2">
        <v>0.33200000000000002</v>
      </c>
      <c r="L759" s="2" t="str">
        <f>IF(ISNA(VLOOKUP(A759, 'countries_by_area'!A:A, 1, FALSE)), "Not Found", "Found")</f>
        <v>Found</v>
      </c>
      <c r="M759" s="2" t="str">
        <f>IF(ISNA(VLOOKUP(A759, APPEND!A:A, 1, FALSE)), "Not Found", "Found")</f>
        <v>Found</v>
      </c>
    </row>
    <row r="760" spans="1:13" x14ac:dyDescent="0.35">
      <c r="A760" t="s">
        <v>67</v>
      </c>
      <c r="B760" s="1">
        <v>39448</v>
      </c>
      <c r="C760" s="2">
        <v>3.8460000000000001</v>
      </c>
      <c r="D760" s="2">
        <v>8.016</v>
      </c>
      <c r="E760" s="2">
        <v>0.67900000000000005</v>
      </c>
      <c r="F760" s="2">
        <v>17.36</v>
      </c>
      <c r="G760" s="2">
        <v>0.46500000000000002</v>
      </c>
      <c r="H760" s="2">
        <v>0.21299999999999999</v>
      </c>
      <c r="I760" s="2">
        <v>0.81200000000000006</v>
      </c>
      <c r="J760" s="2">
        <v>0.57299999999999995</v>
      </c>
      <c r="K760" s="2">
        <v>0.25600000000000001</v>
      </c>
      <c r="L760" s="2" t="str">
        <f>IF(ISNA(VLOOKUP(A760, 'countries_by_area'!A:A, 1, FALSE)), "Not Found", "Found")</f>
        <v>Found</v>
      </c>
      <c r="M760" s="2" t="str">
        <f>IF(ISNA(VLOOKUP(A760, APPEND!A:A, 1, FALSE)), "Not Found", "Found")</f>
        <v>Found</v>
      </c>
    </row>
    <row r="761" spans="1:13" x14ac:dyDescent="0.35">
      <c r="A761" t="s">
        <v>67</v>
      </c>
      <c r="B761" s="1">
        <v>40179</v>
      </c>
      <c r="C761" s="2">
        <v>3.766</v>
      </c>
      <c r="D761" s="2">
        <v>7.9870000000000001</v>
      </c>
      <c r="E761" s="2">
        <v>0.55400000000000005</v>
      </c>
      <c r="F761" s="2">
        <v>28</v>
      </c>
      <c r="G761" s="2">
        <v>0.373</v>
      </c>
      <c r="H761" s="2">
        <v>0.16700000000000001</v>
      </c>
      <c r="I761" s="2">
        <v>0.84799999999999998</v>
      </c>
      <c r="J761" s="2">
        <v>0.495</v>
      </c>
      <c r="K761" s="2">
        <v>0.29299999999999998</v>
      </c>
      <c r="L761" s="2" t="str">
        <f>IF(ISNA(VLOOKUP(A761, 'countries_by_area'!A:A, 1, FALSE)), "Not Found", "Found")</f>
        <v>Found</v>
      </c>
      <c r="M761" s="2" t="str">
        <f>IF(ISNA(VLOOKUP(A761, APPEND!A:A, 1, FALSE)), "Not Found", "Found")</f>
        <v>Found</v>
      </c>
    </row>
    <row r="762" spans="1:13" x14ac:dyDescent="0.35">
      <c r="A762" t="s">
        <v>67</v>
      </c>
      <c r="B762" s="1">
        <v>40544</v>
      </c>
      <c r="C762" s="2">
        <v>4.8449999999999998</v>
      </c>
      <c r="D762" s="2">
        <v>8.0259999999999998</v>
      </c>
      <c r="E762" s="2">
        <v>0.56699999999999995</v>
      </c>
      <c r="F762" s="2">
        <v>33.32</v>
      </c>
      <c r="G762" s="2">
        <v>0.41299999999999998</v>
      </c>
      <c r="H762" s="2">
        <v>0.19400000000000001</v>
      </c>
      <c r="I762" s="2">
        <v>0.68200000000000005</v>
      </c>
      <c r="J762" s="2">
        <v>0.55000000000000004</v>
      </c>
      <c r="K762" s="2">
        <v>0.245</v>
      </c>
      <c r="L762" s="2" t="str">
        <f>IF(ISNA(VLOOKUP(A762, 'countries_by_area'!A:A, 1, FALSE)), "Not Found", "Found")</f>
        <v>Found</v>
      </c>
      <c r="M762" s="2" t="str">
        <f>IF(ISNA(VLOOKUP(A762, APPEND!A:A, 1, FALSE)), "Not Found", "Found")</f>
        <v>Found</v>
      </c>
    </row>
    <row r="763" spans="1:13" x14ac:dyDescent="0.35">
      <c r="A763" t="s">
        <v>67</v>
      </c>
      <c r="B763" s="1">
        <v>40909</v>
      </c>
      <c r="C763" s="2">
        <v>4.4130000000000003</v>
      </c>
      <c r="D763" s="2">
        <v>8.0150000000000006</v>
      </c>
      <c r="E763" s="2">
        <v>0.749</v>
      </c>
      <c r="F763" s="2">
        <v>38.64</v>
      </c>
      <c r="G763" s="2">
        <v>0.48199999999999998</v>
      </c>
      <c r="H763" s="2">
        <v>0.24299999999999999</v>
      </c>
      <c r="I763" s="2">
        <v>0.71699999999999997</v>
      </c>
      <c r="J763" s="2">
        <v>0.55700000000000005</v>
      </c>
      <c r="K763" s="2">
        <v>0.28399999999999997</v>
      </c>
      <c r="L763" s="2" t="str">
        <f>IF(ISNA(VLOOKUP(A763, 'countries_by_area'!A:A, 1, FALSE)), "Not Found", "Found")</f>
        <v>Found</v>
      </c>
      <c r="M763" s="2" t="str">
        <f>IF(ISNA(VLOOKUP(A763, APPEND!A:A, 1, FALSE)), "Not Found", "Found")</f>
        <v>Found</v>
      </c>
    </row>
    <row r="764" spans="1:13" x14ac:dyDescent="0.35">
      <c r="A764" t="s">
        <v>67</v>
      </c>
      <c r="B764" s="1">
        <v>41275</v>
      </c>
      <c r="C764" s="2">
        <v>4.6219999999999999</v>
      </c>
      <c r="D764" s="2">
        <v>8.0429999999999993</v>
      </c>
      <c r="E764" s="2">
        <v>0.64800000000000002</v>
      </c>
      <c r="F764" s="2">
        <v>43.96</v>
      </c>
      <c r="G764" s="2">
        <v>0.61</v>
      </c>
      <c r="H764" s="2">
        <v>0.24299999999999999</v>
      </c>
      <c r="I764" s="2">
        <v>0.66900000000000004</v>
      </c>
      <c r="J764" s="2">
        <v>0.52800000000000002</v>
      </c>
      <c r="K764" s="2">
        <v>0.32700000000000001</v>
      </c>
      <c r="L764" s="2" t="str">
        <f>IF(ISNA(VLOOKUP(A764, 'countries_by_area'!A:A, 1, FALSE)), "Not Found", "Found")</f>
        <v>Found</v>
      </c>
      <c r="M764" s="2" t="str">
        <f>IF(ISNA(VLOOKUP(A764, APPEND!A:A, 1, FALSE)), "Not Found", "Found")</f>
        <v>Found</v>
      </c>
    </row>
    <row r="765" spans="1:13" x14ac:dyDescent="0.35">
      <c r="A765" t="s">
        <v>67</v>
      </c>
      <c r="B765" s="1">
        <v>41640</v>
      </c>
      <c r="C765" s="2">
        <v>3.8889999999999998</v>
      </c>
      <c r="D765" s="2">
        <v>8.0570000000000004</v>
      </c>
      <c r="E765" s="2">
        <v>0.55400000000000005</v>
      </c>
      <c r="F765" s="2">
        <v>49.28</v>
      </c>
      <c r="G765" s="2">
        <v>0.50900000000000001</v>
      </c>
      <c r="H765" s="2">
        <v>0.23799999999999999</v>
      </c>
      <c r="I765" s="2">
        <v>0.70799999999999996</v>
      </c>
      <c r="J765" s="2">
        <v>0.57299999999999995</v>
      </c>
      <c r="K765" s="2">
        <v>0.32700000000000001</v>
      </c>
      <c r="L765" s="2" t="str">
        <f>IF(ISNA(VLOOKUP(A765, 'countries_by_area'!A:A, 1, FALSE)), "Not Found", "Found")</f>
        <v>Found</v>
      </c>
      <c r="M765" s="2" t="str">
        <f>IF(ISNA(VLOOKUP(A765, APPEND!A:A, 1, FALSE)), "Not Found", "Found")</f>
        <v>Found</v>
      </c>
    </row>
    <row r="766" spans="1:13" x14ac:dyDescent="0.35">
      <c r="A766" t="s">
        <v>67</v>
      </c>
      <c r="B766" s="1">
        <v>42005</v>
      </c>
      <c r="C766" s="2">
        <v>3.57</v>
      </c>
      <c r="D766" s="2">
        <v>8.0559999999999992</v>
      </c>
      <c r="E766" s="2">
        <v>0.56399999999999995</v>
      </c>
      <c r="F766" s="2">
        <v>54.6</v>
      </c>
      <c r="G766" s="2">
        <v>0.39800000000000002</v>
      </c>
      <c r="H766" s="2">
        <v>0.25900000000000001</v>
      </c>
      <c r="I766" s="2">
        <v>0.77700000000000002</v>
      </c>
      <c r="J766" s="2">
        <v>0.59799999999999998</v>
      </c>
      <c r="K766" s="2">
        <v>0.33300000000000002</v>
      </c>
      <c r="L766" s="2" t="str">
        <f>IF(ISNA(VLOOKUP(A766, 'countries_by_area'!A:A, 1, FALSE)), "Not Found", "Found")</f>
        <v>Found</v>
      </c>
      <c r="M766" s="2" t="str">
        <f>IF(ISNA(VLOOKUP(A766, APPEND!A:A, 1, FALSE)), "Not Found", "Found")</f>
        <v>Found</v>
      </c>
    </row>
    <row r="767" spans="1:13" x14ac:dyDescent="0.35">
      <c r="A767" t="s">
        <v>67</v>
      </c>
      <c r="B767" s="1">
        <v>42370</v>
      </c>
      <c r="C767" s="2">
        <v>3.3519999999999999</v>
      </c>
      <c r="D767" s="2">
        <v>8.06</v>
      </c>
      <c r="E767" s="2">
        <v>0.58399999999999996</v>
      </c>
      <c r="F767" s="2">
        <v>54.9</v>
      </c>
      <c r="G767" s="2">
        <v>0.30399999999999999</v>
      </c>
      <c r="H767" s="2">
        <v>0.24399999999999999</v>
      </c>
      <c r="I767" s="2">
        <v>0.83899999999999997</v>
      </c>
      <c r="J767" s="2">
        <v>0.53200000000000003</v>
      </c>
      <c r="K767" s="2">
        <v>0.36699999999999999</v>
      </c>
      <c r="L767" s="2" t="str">
        <f>IF(ISNA(VLOOKUP(A767, 'countries_by_area'!A:A, 1, FALSE)), "Not Found", "Found")</f>
        <v>Found</v>
      </c>
      <c r="M767" s="2" t="str">
        <f>IF(ISNA(VLOOKUP(A767, APPEND!A:A, 1, FALSE)), "Not Found", "Found")</f>
        <v>Found</v>
      </c>
    </row>
    <row r="768" spans="1:13" x14ac:dyDescent="0.35">
      <c r="A768" t="s">
        <v>67</v>
      </c>
      <c r="B768" s="1">
        <v>42736</v>
      </c>
      <c r="C768" s="2">
        <v>3.8239999999999998</v>
      </c>
      <c r="D768" s="2">
        <v>8.0709999999999997</v>
      </c>
      <c r="E768" s="2">
        <v>0.64700000000000002</v>
      </c>
      <c r="F768" s="2">
        <v>55.2</v>
      </c>
      <c r="G768" s="2">
        <v>0.48399999999999999</v>
      </c>
      <c r="H768" s="2">
        <v>0.33300000000000002</v>
      </c>
      <c r="I768" s="2">
        <v>0.64700000000000002</v>
      </c>
      <c r="J768" s="2">
        <v>0.56999999999999995</v>
      </c>
      <c r="K768" s="2">
        <v>0.32200000000000001</v>
      </c>
      <c r="L768" s="2" t="str">
        <f>IF(ISNA(VLOOKUP(A768, 'countries_by_area'!A:A, 1, FALSE)), "Not Found", "Found")</f>
        <v>Found</v>
      </c>
      <c r="M768" s="2" t="str">
        <f>IF(ISNA(VLOOKUP(A768, APPEND!A:A, 1, FALSE)), "Not Found", "Found")</f>
        <v>Found</v>
      </c>
    </row>
    <row r="769" spans="1:13" x14ac:dyDescent="0.35">
      <c r="A769" t="s">
        <v>67</v>
      </c>
      <c r="B769" s="1">
        <v>43101</v>
      </c>
      <c r="C769" s="2">
        <v>3.6150000000000002</v>
      </c>
      <c r="D769" s="2">
        <v>8.0739999999999998</v>
      </c>
      <c r="E769" s="2">
        <v>0.53800000000000003</v>
      </c>
      <c r="F769" s="2">
        <v>55.5</v>
      </c>
      <c r="G769" s="2">
        <v>0.59099999999999997</v>
      </c>
      <c r="H769" s="2">
        <v>0.374</v>
      </c>
      <c r="I769" s="2">
        <v>0.72</v>
      </c>
      <c r="J769" s="2">
        <v>0.58099999999999996</v>
      </c>
      <c r="K769" s="2">
        <v>0.35899999999999999</v>
      </c>
      <c r="L769" s="2" t="str">
        <f>IF(ISNA(VLOOKUP(A769, 'countries_by_area'!A:A, 1, FALSE)), "Not Found", "Found")</f>
        <v>Found</v>
      </c>
      <c r="M769" s="2" t="str">
        <f>IF(ISNA(VLOOKUP(A769, APPEND!A:A, 1, FALSE)), "Not Found", "Found")</f>
        <v>Found</v>
      </c>
    </row>
    <row r="770" spans="1:13" x14ac:dyDescent="0.35">
      <c r="A770" t="s">
        <v>68</v>
      </c>
      <c r="B770" s="1">
        <v>38718</v>
      </c>
      <c r="C770" s="2">
        <v>5.3970000000000002</v>
      </c>
      <c r="D770" s="2">
        <v>8.4480000000000004</v>
      </c>
      <c r="E770" s="2">
        <v>0.93300000000000005</v>
      </c>
      <c r="F770" s="2">
        <v>63.1</v>
      </c>
      <c r="G770" s="2">
        <v>0.65</v>
      </c>
      <c r="H770" s="2">
        <v>8.5000000000000006E-2</v>
      </c>
      <c r="I770" s="2">
        <v>0.84399999999999997</v>
      </c>
      <c r="J770" s="2">
        <v>0.83699999999999997</v>
      </c>
      <c r="K770" s="2">
        <v>0.155</v>
      </c>
      <c r="L770" s="2" t="str">
        <f>IF(ISNA(VLOOKUP(A770, 'countries_by_area'!A:A, 1, FALSE)), "Not Found", "Found")</f>
        <v>Found</v>
      </c>
      <c r="M770" s="2" t="str">
        <f>IF(ISNA(VLOOKUP(A770, APPEND!A:A, 1, FALSE)), "Not Found", "Found")</f>
        <v>Found</v>
      </c>
    </row>
    <row r="771" spans="1:13" x14ac:dyDescent="0.35">
      <c r="A771" t="s">
        <v>68</v>
      </c>
      <c r="B771" s="1">
        <v>39083</v>
      </c>
      <c r="C771" s="2">
        <v>5.0970000000000004</v>
      </c>
      <c r="D771" s="2">
        <v>8.4849999999999994</v>
      </c>
      <c r="E771" s="2">
        <v>0.81899999999999995</v>
      </c>
      <c r="F771" s="2">
        <v>62.9</v>
      </c>
      <c r="G771" s="2">
        <v>0.67600000000000005</v>
      </c>
      <c r="H771" s="2">
        <v>0.22600000000000001</v>
      </c>
      <c r="I771" s="2">
        <v>0.82599999999999996</v>
      </c>
      <c r="J771" s="2">
        <v>0.71199999999999997</v>
      </c>
      <c r="K771" s="2">
        <v>0.19900000000000001</v>
      </c>
      <c r="L771" s="2" t="str">
        <f>IF(ISNA(VLOOKUP(A771, 'countries_by_area'!A:A, 1, FALSE)), "Not Found", "Found")</f>
        <v>Found</v>
      </c>
      <c r="M771" s="2" t="str">
        <f>IF(ISNA(VLOOKUP(A771, APPEND!A:A, 1, FALSE)), "Not Found", "Found")</f>
        <v>Found</v>
      </c>
    </row>
    <row r="772" spans="1:13" x14ac:dyDescent="0.35">
      <c r="A772" t="s">
        <v>68</v>
      </c>
      <c r="B772" s="1">
        <v>39448</v>
      </c>
      <c r="C772" s="2">
        <v>5.42</v>
      </c>
      <c r="D772" s="2">
        <v>8.5039999999999996</v>
      </c>
      <c r="E772" s="2">
        <v>0.82799999999999996</v>
      </c>
      <c r="F772" s="2">
        <v>62.7</v>
      </c>
      <c r="G772" s="2">
        <v>0.68700000000000006</v>
      </c>
      <c r="H772" s="2">
        <v>0.219</v>
      </c>
      <c r="I772" s="2">
        <v>0.86299999999999999</v>
      </c>
      <c r="J772" s="2">
        <v>0.71899999999999997</v>
      </c>
      <c r="K772" s="2">
        <v>0.20599999999999999</v>
      </c>
      <c r="L772" s="2" t="str">
        <f>IF(ISNA(VLOOKUP(A772, 'countries_by_area'!A:A, 1, FALSE)), "Not Found", "Found")</f>
        <v>Found</v>
      </c>
      <c r="M772" s="2" t="str">
        <f>IF(ISNA(VLOOKUP(A772, APPEND!A:A, 1, FALSE)), "Not Found", "Found")</f>
        <v>Found</v>
      </c>
    </row>
    <row r="773" spans="1:13" x14ac:dyDescent="0.35">
      <c r="A773" t="s">
        <v>68</v>
      </c>
      <c r="B773" s="1">
        <v>39814</v>
      </c>
      <c r="C773" s="2">
        <v>6.0330000000000004</v>
      </c>
      <c r="D773" s="2">
        <v>8.4580000000000002</v>
      </c>
      <c r="E773" s="2">
        <v>0.82399999999999995</v>
      </c>
      <c r="F773" s="2">
        <v>62.5</v>
      </c>
      <c r="G773" s="2">
        <v>0.66100000000000003</v>
      </c>
      <c r="H773" s="2">
        <v>0.114</v>
      </c>
      <c r="I773" s="2">
        <v>0.85699999999999998</v>
      </c>
      <c r="J773" s="2">
        <v>0.745</v>
      </c>
      <c r="K773" s="2">
        <v>0.26100000000000001</v>
      </c>
      <c r="L773" s="2" t="str">
        <f>IF(ISNA(VLOOKUP(A773, 'countries_by_area'!A:A, 1, FALSE)), "Not Found", "Found")</f>
        <v>Found</v>
      </c>
      <c r="M773" s="2" t="str">
        <f>IF(ISNA(VLOOKUP(A773, APPEND!A:A, 1, FALSE)), "Not Found", "Found")</f>
        <v>Found</v>
      </c>
    </row>
    <row r="774" spans="1:13" x14ac:dyDescent="0.35">
      <c r="A774" t="s">
        <v>68</v>
      </c>
      <c r="B774" s="1">
        <v>40179</v>
      </c>
      <c r="C774" s="2">
        <v>5.8659999999999997</v>
      </c>
      <c r="D774" s="2">
        <v>8.4740000000000002</v>
      </c>
      <c r="E774" s="2">
        <v>0.80300000000000005</v>
      </c>
      <c r="F774" s="2">
        <v>62.3</v>
      </c>
      <c r="G774" s="2">
        <v>0.64600000000000002</v>
      </c>
      <c r="H774" s="2">
        <v>0.10100000000000001</v>
      </c>
      <c r="I774" s="2">
        <v>0.82</v>
      </c>
      <c r="J774" s="2">
        <v>0.745</v>
      </c>
      <c r="K774" s="2">
        <v>0.26</v>
      </c>
      <c r="L774" s="2" t="str">
        <f>IF(ISNA(VLOOKUP(A774, 'countries_by_area'!A:A, 1, FALSE)), "Not Found", "Found")</f>
        <v>Found</v>
      </c>
      <c r="M774" s="2" t="str">
        <f>IF(ISNA(VLOOKUP(A774, APPEND!A:A, 1, FALSE)), "Not Found", "Found")</f>
        <v>Found</v>
      </c>
    </row>
    <row r="775" spans="1:13" x14ac:dyDescent="0.35">
      <c r="A775" t="s">
        <v>68</v>
      </c>
      <c r="B775" s="1">
        <v>40544</v>
      </c>
      <c r="C775" s="2">
        <v>4.9610000000000003</v>
      </c>
      <c r="D775" s="2">
        <v>8.4920000000000009</v>
      </c>
      <c r="E775" s="2">
        <v>0.76600000000000001</v>
      </c>
      <c r="F775" s="2">
        <v>62.1</v>
      </c>
      <c r="G775" s="2">
        <v>0.78300000000000003</v>
      </c>
      <c r="H775" s="2">
        <v>9.0999999999999998E-2</v>
      </c>
      <c r="I775" s="2">
        <v>0.88400000000000001</v>
      </c>
      <c r="J775" s="2">
        <v>0.75700000000000001</v>
      </c>
      <c r="K775" s="2">
        <v>0.307</v>
      </c>
      <c r="L775" s="2" t="str">
        <f>IF(ISNA(VLOOKUP(A775, 'countries_by_area'!A:A, 1, FALSE)), "Not Found", "Found")</f>
        <v>Found</v>
      </c>
      <c r="M775" s="2" t="str">
        <f>IF(ISNA(VLOOKUP(A775, APPEND!A:A, 1, FALSE)), "Not Found", "Found")</f>
        <v>Found</v>
      </c>
    </row>
    <row r="776" spans="1:13" x14ac:dyDescent="0.35">
      <c r="A776" t="s">
        <v>68</v>
      </c>
      <c r="B776" s="1">
        <v>40909</v>
      </c>
      <c r="C776" s="2">
        <v>4.6020000000000003</v>
      </c>
      <c r="D776" s="2">
        <v>8.5129999999999999</v>
      </c>
      <c r="E776" s="2">
        <v>0.77900000000000003</v>
      </c>
      <c r="F776" s="2">
        <v>61.9</v>
      </c>
      <c r="G776" s="2">
        <v>0.7</v>
      </c>
      <c r="H776" s="2">
        <v>-7.0000000000000001E-3</v>
      </c>
      <c r="I776" s="2">
        <v>0.871</v>
      </c>
      <c r="J776" s="2">
        <v>0.79600000000000004</v>
      </c>
      <c r="K776" s="2">
        <v>0.29399999999999998</v>
      </c>
      <c r="L776" s="2" t="str">
        <f>IF(ISNA(VLOOKUP(A776, 'countries_by_area'!A:A, 1, FALSE)), "Not Found", "Found")</f>
        <v>Found</v>
      </c>
      <c r="M776" s="2" t="str">
        <f>IF(ISNA(VLOOKUP(A776, APPEND!A:A, 1, FALSE)), "Not Found", "Found")</f>
        <v>Found</v>
      </c>
    </row>
    <row r="777" spans="1:13" x14ac:dyDescent="0.35">
      <c r="A777" t="s">
        <v>68</v>
      </c>
      <c r="B777" s="1">
        <v>41275</v>
      </c>
      <c r="C777" s="2">
        <v>4.7130000000000001</v>
      </c>
      <c r="D777" s="2">
        <v>8.5210000000000008</v>
      </c>
      <c r="E777" s="2">
        <v>0.79200000000000004</v>
      </c>
      <c r="F777" s="2">
        <v>61.7</v>
      </c>
      <c r="G777" s="2">
        <v>0.69799999999999995</v>
      </c>
      <c r="H777" s="2">
        <v>-3.1E-2</v>
      </c>
      <c r="I777" s="2">
        <v>0.86799999999999999</v>
      </c>
      <c r="J777" s="2">
        <v>0.79500000000000004</v>
      </c>
      <c r="K777" s="2">
        <v>0.28299999999999997</v>
      </c>
      <c r="L777" s="2" t="str">
        <f>IF(ISNA(VLOOKUP(A777, 'countries_by_area'!A:A, 1, FALSE)), "Not Found", "Found")</f>
        <v>Found</v>
      </c>
      <c r="M777" s="2" t="str">
        <f>IF(ISNA(VLOOKUP(A777, APPEND!A:A, 1, FALSE)), "Not Found", "Found")</f>
        <v>Found</v>
      </c>
    </row>
    <row r="778" spans="1:13" x14ac:dyDescent="0.35">
      <c r="A778" t="s">
        <v>68</v>
      </c>
      <c r="B778" s="1">
        <v>41640</v>
      </c>
      <c r="C778" s="2">
        <v>5.056</v>
      </c>
      <c r="D778" s="2">
        <v>8.5329999999999995</v>
      </c>
      <c r="E778" s="2">
        <v>0.79</v>
      </c>
      <c r="F778" s="2">
        <v>61.5</v>
      </c>
      <c r="G778" s="2">
        <v>0.69599999999999995</v>
      </c>
      <c r="H778" s="2">
        <v>1.0999999999999999E-2</v>
      </c>
      <c r="I778" s="2">
        <v>0.83399999999999996</v>
      </c>
      <c r="J778" s="2">
        <v>0.79400000000000004</v>
      </c>
      <c r="K778" s="2">
        <v>0.29899999999999999</v>
      </c>
      <c r="L778" s="2" t="str">
        <f>IF(ISNA(VLOOKUP(A778, 'countries_by_area'!A:A, 1, FALSE)), "Not Found", "Found")</f>
        <v>Found</v>
      </c>
      <c r="M778" s="2" t="str">
        <f>IF(ISNA(VLOOKUP(A778, APPEND!A:A, 1, FALSE)), "Not Found", "Found")</f>
        <v>Found</v>
      </c>
    </row>
    <row r="779" spans="1:13" x14ac:dyDescent="0.35">
      <c r="A779" t="s">
        <v>68</v>
      </c>
      <c r="B779" s="1">
        <v>42005</v>
      </c>
      <c r="C779" s="2">
        <v>4.8449999999999998</v>
      </c>
      <c r="D779" s="2">
        <v>8.5530000000000008</v>
      </c>
      <c r="E779" s="2">
        <v>0.77200000000000002</v>
      </c>
      <c r="F779" s="2">
        <v>61.3</v>
      </c>
      <c r="G779" s="2">
        <v>0.53400000000000003</v>
      </c>
      <c r="H779" s="2">
        <v>-0.10100000000000001</v>
      </c>
      <c r="I779" s="2">
        <v>0.84799999999999998</v>
      </c>
      <c r="J779" s="2">
        <v>0.82899999999999996</v>
      </c>
      <c r="K779" s="2">
        <v>0.311</v>
      </c>
      <c r="L779" s="2" t="str">
        <f>IF(ISNA(VLOOKUP(A779, 'countries_by_area'!A:A, 1, FALSE)), "Not Found", "Found")</f>
        <v>Found</v>
      </c>
      <c r="M779" s="2" t="str">
        <f>IF(ISNA(VLOOKUP(A779, APPEND!A:A, 1, FALSE)), "Not Found", "Found")</f>
        <v>Found</v>
      </c>
    </row>
    <row r="780" spans="1:13" x14ac:dyDescent="0.35">
      <c r="A780" t="s">
        <v>68</v>
      </c>
      <c r="B780" s="1">
        <v>42370</v>
      </c>
      <c r="C780" s="2">
        <v>5.6479999999999997</v>
      </c>
      <c r="D780" s="2">
        <v>8.5730000000000004</v>
      </c>
      <c r="E780" s="2">
        <v>0.77400000000000002</v>
      </c>
      <c r="F780" s="2">
        <v>61.725000000000001</v>
      </c>
      <c r="G780" s="2">
        <v>0.85</v>
      </c>
      <c r="H780" s="2">
        <v>7.5999999999999998E-2</v>
      </c>
      <c r="I780" s="2">
        <v>0.79300000000000004</v>
      </c>
      <c r="J780" s="2">
        <v>0.79</v>
      </c>
      <c r="K780" s="2">
        <v>0.29699999999999999</v>
      </c>
      <c r="L780" s="2" t="str">
        <f>IF(ISNA(VLOOKUP(A780, 'countries_by_area'!A:A, 1, FALSE)), "Not Found", "Found")</f>
        <v>Found</v>
      </c>
      <c r="M780" s="2" t="str">
        <f>IF(ISNA(VLOOKUP(A780, APPEND!A:A, 1, FALSE)), "Not Found", "Found")</f>
        <v>Found</v>
      </c>
    </row>
    <row r="781" spans="1:13" x14ac:dyDescent="0.35">
      <c r="A781" t="s">
        <v>68</v>
      </c>
      <c r="B781" s="1">
        <v>42736</v>
      </c>
      <c r="C781" s="2">
        <v>6.02</v>
      </c>
      <c r="D781" s="2">
        <v>8.6029999999999998</v>
      </c>
      <c r="E781" s="2">
        <v>0.84299999999999997</v>
      </c>
      <c r="F781" s="2">
        <v>62.15</v>
      </c>
      <c r="G781" s="2">
        <v>0.89800000000000002</v>
      </c>
      <c r="H781" s="2">
        <v>6.8000000000000005E-2</v>
      </c>
      <c r="I781" s="2">
        <v>0.78300000000000003</v>
      </c>
      <c r="J781" s="2">
        <v>0.79600000000000004</v>
      </c>
      <c r="K781" s="2">
        <v>0.248</v>
      </c>
      <c r="L781" s="2" t="str">
        <f>IF(ISNA(VLOOKUP(A781, 'countries_by_area'!A:A, 1, FALSE)), "Not Found", "Found")</f>
        <v>Found</v>
      </c>
      <c r="M781" s="2" t="str">
        <f>IF(ISNA(VLOOKUP(A781, APPEND!A:A, 1, FALSE)), "Not Found", "Found")</f>
        <v>Found</v>
      </c>
    </row>
    <row r="782" spans="1:13" x14ac:dyDescent="0.35">
      <c r="A782" t="s">
        <v>68</v>
      </c>
      <c r="B782" s="1">
        <v>43101</v>
      </c>
      <c r="C782" s="2">
        <v>5.9080000000000004</v>
      </c>
      <c r="D782" s="2">
        <v>8.6240000000000006</v>
      </c>
      <c r="E782" s="2">
        <v>0.82699999999999996</v>
      </c>
      <c r="F782" s="2">
        <v>62.575000000000003</v>
      </c>
      <c r="G782" s="2">
        <v>0.872</v>
      </c>
      <c r="H782" s="2">
        <v>9.5000000000000001E-2</v>
      </c>
      <c r="I782" s="2">
        <v>0.80400000000000005</v>
      </c>
      <c r="J782" s="2">
        <v>0.82199999999999995</v>
      </c>
      <c r="K782" s="2">
        <v>0.28699999999999998</v>
      </c>
      <c r="L782" s="2" t="str">
        <f>IF(ISNA(VLOOKUP(A782, 'countries_by_area'!A:A, 1, FALSE)), "Not Found", "Found")</f>
        <v>Found</v>
      </c>
      <c r="M782" s="2" t="str">
        <f>IF(ISNA(VLOOKUP(A782, APPEND!A:A, 1, FALSE)), "Not Found", "Found")</f>
        <v>Found</v>
      </c>
    </row>
    <row r="783" spans="1:13" x14ac:dyDescent="0.35">
      <c r="A783" t="s">
        <v>68</v>
      </c>
      <c r="B783" s="1">
        <v>43466</v>
      </c>
      <c r="C783" s="2">
        <v>5.93</v>
      </c>
      <c r="D783" s="2">
        <v>8.6329999999999991</v>
      </c>
      <c r="E783" s="2">
        <v>0.79700000000000004</v>
      </c>
      <c r="F783" s="2">
        <v>63</v>
      </c>
      <c r="G783" s="2">
        <v>0.84599999999999997</v>
      </c>
      <c r="H783" s="2">
        <v>5.8999999999999997E-2</v>
      </c>
      <c r="I783" s="2">
        <v>0.81499999999999995</v>
      </c>
      <c r="J783" s="2">
        <v>0.78900000000000003</v>
      </c>
      <c r="K783" s="2">
        <v>0.27900000000000003</v>
      </c>
      <c r="L783" s="2" t="str">
        <f>IF(ISNA(VLOOKUP(A783, 'countries_by_area'!A:A, 1, FALSE)), "Not Found", "Found")</f>
        <v>Found</v>
      </c>
      <c r="M783" s="2" t="str">
        <f>IF(ISNA(VLOOKUP(A783, APPEND!A:A, 1, FALSE)), "Not Found", "Found")</f>
        <v>Found</v>
      </c>
    </row>
    <row r="784" spans="1:13" x14ac:dyDescent="0.35">
      <c r="A784" t="s">
        <v>68</v>
      </c>
      <c r="B784" s="1">
        <v>44197</v>
      </c>
      <c r="C784" s="2">
        <v>6.1139999999999999</v>
      </c>
      <c r="D784" s="2">
        <v>8.6259999999999994</v>
      </c>
      <c r="E784" s="2">
        <v>0.80600000000000005</v>
      </c>
      <c r="F784" s="2">
        <v>63.85</v>
      </c>
      <c r="G784" s="2">
        <v>0.83499999999999996</v>
      </c>
      <c r="H784" s="2">
        <v>0.111</v>
      </c>
      <c r="I784" s="2">
        <v>0.84699999999999998</v>
      </c>
      <c r="J784" s="2">
        <v>0.80800000000000005</v>
      </c>
      <c r="K784" s="2">
        <v>0.26900000000000002</v>
      </c>
      <c r="L784" s="2" t="str">
        <f>IF(ISNA(VLOOKUP(A784, 'countries_by_area'!A:A, 1, FALSE)), "Not Found", "Found")</f>
        <v>Found</v>
      </c>
      <c r="M784" s="2" t="str">
        <f>IF(ISNA(VLOOKUP(A784, APPEND!A:A, 1, FALSE)), "Not Found", "Found")</f>
        <v>Found</v>
      </c>
    </row>
    <row r="785" spans="1:13" x14ac:dyDescent="0.35">
      <c r="A785" t="s">
        <v>68</v>
      </c>
      <c r="B785" s="1">
        <v>44562</v>
      </c>
      <c r="C785" s="2">
        <v>5.9320000000000004</v>
      </c>
      <c r="D785" s="2">
        <v>8.65</v>
      </c>
      <c r="E785" s="2">
        <v>0.72899999999999998</v>
      </c>
      <c r="F785" s="2">
        <v>64.275000000000006</v>
      </c>
      <c r="G785" s="2">
        <v>0.85099999999999998</v>
      </c>
      <c r="H785" s="2">
        <v>7.8E-2</v>
      </c>
      <c r="I785" s="2">
        <v>0.83399999999999996</v>
      </c>
      <c r="J785" s="2">
        <v>0.77500000000000002</v>
      </c>
      <c r="K785" s="2">
        <v>0.28899999999999998</v>
      </c>
      <c r="L785" s="2" t="str">
        <f>IF(ISNA(VLOOKUP(A785, 'countries_by_area'!A:A, 1, FALSE)), "Not Found", "Found")</f>
        <v>Found</v>
      </c>
      <c r="M785" s="2" t="str">
        <f>IF(ISNA(VLOOKUP(A785, APPEND!A:A, 1, FALSE)), "Not Found", "Found")</f>
        <v>Found</v>
      </c>
    </row>
    <row r="786" spans="1:13" x14ac:dyDescent="0.35">
      <c r="A786" t="s">
        <v>68</v>
      </c>
      <c r="B786" s="1">
        <v>44927</v>
      </c>
      <c r="C786" s="2">
        <v>5.8609999999999998</v>
      </c>
      <c r="D786" s="2">
        <v>8.67</v>
      </c>
      <c r="E786" s="2">
        <v>0.73099999999999998</v>
      </c>
      <c r="F786" s="2">
        <v>64.7</v>
      </c>
      <c r="G786" s="2">
        <v>0.878</v>
      </c>
      <c r="H786" s="2">
        <v>7.9000000000000001E-2</v>
      </c>
      <c r="I786" s="2">
        <v>0.78400000000000003</v>
      </c>
      <c r="J786" s="2">
        <v>0.76700000000000002</v>
      </c>
      <c r="K786" s="2">
        <v>0.28499999999999998</v>
      </c>
      <c r="L786" s="2" t="str">
        <f>IF(ISNA(VLOOKUP(A786, 'countries_by_area'!A:A, 1, FALSE)), "Not Found", "Found")</f>
        <v>Found</v>
      </c>
      <c r="M786" s="2" t="str">
        <f>IF(ISNA(VLOOKUP(A786, APPEND!A:A, 1, FALSE)), "Not Found", "Found")</f>
        <v>Found</v>
      </c>
    </row>
    <row r="787" spans="1:13" x14ac:dyDescent="0.35">
      <c r="A787" t="s">
        <v>69</v>
      </c>
      <c r="B787" s="1">
        <v>39083</v>
      </c>
      <c r="C787" s="2">
        <v>4.9539999999999997</v>
      </c>
      <c r="D787" s="2">
        <v>10.147</v>
      </c>
      <c r="E787" s="2">
        <v>0.93100000000000005</v>
      </c>
      <c r="F787" s="2">
        <v>65.319999999999993</v>
      </c>
      <c r="G787" s="2">
        <v>0.53800000000000003</v>
      </c>
      <c r="H787" s="2">
        <v>-0.16600000000000001</v>
      </c>
      <c r="I787" s="2">
        <v>0.89500000000000002</v>
      </c>
      <c r="J787" s="2">
        <v>0.6</v>
      </c>
      <c r="K787" s="2">
        <v>0.23</v>
      </c>
      <c r="L787" s="2" t="str">
        <f>IF(ISNA(VLOOKUP(A787, 'countries_by_area'!A:A, 1, FALSE)), "Not Found", "Found")</f>
        <v>Found</v>
      </c>
      <c r="M787" s="2" t="str">
        <f>IF(ISNA(VLOOKUP(A787, APPEND!A:A, 1, FALSE)), "Not Found", "Found")</f>
        <v>Found</v>
      </c>
    </row>
    <row r="788" spans="1:13" x14ac:dyDescent="0.35">
      <c r="A788" t="s">
        <v>69</v>
      </c>
      <c r="B788" s="1">
        <v>39814</v>
      </c>
      <c r="C788" s="2">
        <v>4.8949999999999996</v>
      </c>
      <c r="D788" s="2">
        <v>10.092000000000001</v>
      </c>
      <c r="E788" s="2">
        <v>0.90100000000000002</v>
      </c>
      <c r="F788" s="2">
        <v>65.64</v>
      </c>
      <c r="G788" s="2">
        <v>0.46400000000000002</v>
      </c>
      <c r="H788" s="2">
        <v>-0.13100000000000001</v>
      </c>
      <c r="I788" s="2">
        <v>0.91500000000000004</v>
      </c>
      <c r="J788" s="2">
        <v>0.57499999999999996</v>
      </c>
      <c r="K788" s="2">
        <v>0.22800000000000001</v>
      </c>
      <c r="L788" s="2" t="str">
        <f>IF(ISNA(VLOOKUP(A788, 'countries_by_area'!A:A, 1, FALSE)), "Not Found", "Found")</f>
        <v>Found</v>
      </c>
      <c r="M788" s="2" t="str">
        <f>IF(ISNA(VLOOKUP(A788, APPEND!A:A, 1, FALSE)), "Not Found", "Found")</f>
        <v>Found</v>
      </c>
    </row>
    <row r="789" spans="1:13" x14ac:dyDescent="0.35">
      <c r="A789" t="s">
        <v>69</v>
      </c>
      <c r="B789" s="1">
        <v>40179</v>
      </c>
      <c r="C789" s="2">
        <v>4.7249999999999996</v>
      </c>
      <c r="D789" s="2">
        <v>10.105</v>
      </c>
      <c r="E789" s="2">
        <v>0.89600000000000002</v>
      </c>
      <c r="F789" s="2">
        <v>65.8</v>
      </c>
      <c r="G789" s="2">
        <v>0.51400000000000001</v>
      </c>
      <c r="H789" s="2">
        <v>-0.151</v>
      </c>
      <c r="I789" s="2">
        <v>0.98299999999999998</v>
      </c>
      <c r="J789" s="2">
        <v>0.57399999999999995</v>
      </c>
      <c r="K789" s="2">
        <v>0.23499999999999999</v>
      </c>
      <c r="L789" s="2" t="str">
        <f>IF(ISNA(VLOOKUP(A789, 'countries_by_area'!A:A, 1, FALSE)), "Not Found", "Found")</f>
        <v>Found</v>
      </c>
      <c r="M789" s="2" t="str">
        <f>IF(ISNA(VLOOKUP(A789, APPEND!A:A, 1, FALSE)), "Not Found", "Found")</f>
        <v>Found</v>
      </c>
    </row>
    <row r="790" spans="1:13" x14ac:dyDescent="0.35">
      <c r="A790" t="s">
        <v>69</v>
      </c>
      <c r="B790" s="1">
        <v>40544</v>
      </c>
      <c r="C790" s="2">
        <v>4.9180000000000001</v>
      </c>
      <c r="D790" s="2">
        <v>10.127000000000001</v>
      </c>
      <c r="E790" s="2">
        <v>0.89400000000000002</v>
      </c>
      <c r="F790" s="2">
        <v>65.959999999999994</v>
      </c>
      <c r="G790" s="2">
        <v>0.63100000000000001</v>
      </c>
      <c r="H790" s="2">
        <v>-9.5000000000000001E-2</v>
      </c>
      <c r="I790" s="2">
        <v>0.94</v>
      </c>
      <c r="J790" s="2">
        <v>0.58599999999999997</v>
      </c>
      <c r="K790" s="2">
        <v>0.30499999999999999</v>
      </c>
      <c r="L790" s="2" t="str">
        <f>IF(ISNA(VLOOKUP(A790, 'countries_by_area'!A:A, 1, FALSE)), "Not Found", "Found")</f>
        <v>Found</v>
      </c>
      <c r="M790" s="2" t="str">
        <f>IF(ISNA(VLOOKUP(A790, APPEND!A:A, 1, FALSE)), "Not Found", "Found")</f>
        <v>Found</v>
      </c>
    </row>
    <row r="791" spans="1:13" x14ac:dyDescent="0.35">
      <c r="A791" t="s">
        <v>69</v>
      </c>
      <c r="B791" s="1">
        <v>40909</v>
      </c>
      <c r="C791" s="2">
        <v>4.6829999999999998</v>
      </c>
      <c r="D791" s="2">
        <v>10.119</v>
      </c>
      <c r="E791" s="2">
        <v>0.90600000000000003</v>
      </c>
      <c r="F791" s="2">
        <v>66.12</v>
      </c>
      <c r="G791" s="2">
        <v>0.56899999999999995</v>
      </c>
      <c r="H791" s="2">
        <v>-0.14199999999999999</v>
      </c>
      <c r="I791" s="2">
        <v>0.93</v>
      </c>
      <c r="J791" s="2">
        <v>0.58199999999999996</v>
      </c>
      <c r="K791" s="2">
        <v>0.315</v>
      </c>
      <c r="L791" s="2" t="str">
        <f>IF(ISNA(VLOOKUP(A791, 'countries_by_area'!A:A, 1, FALSE)), "Not Found", "Found")</f>
        <v>Found</v>
      </c>
      <c r="M791" s="2" t="str">
        <f>IF(ISNA(VLOOKUP(A791, APPEND!A:A, 1, FALSE)), "Not Found", "Found")</f>
        <v>Found</v>
      </c>
    </row>
    <row r="792" spans="1:13" x14ac:dyDescent="0.35">
      <c r="A792" t="s">
        <v>69</v>
      </c>
      <c r="B792" s="1">
        <v>41275</v>
      </c>
      <c r="C792" s="2">
        <v>4.9139999999999997</v>
      </c>
      <c r="D792" s="2">
        <v>10.14</v>
      </c>
      <c r="E792" s="2">
        <v>0.877</v>
      </c>
      <c r="F792" s="2">
        <v>66.28</v>
      </c>
      <c r="G792" s="2">
        <v>0.67400000000000004</v>
      </c>
      <c r="H792" s="2">
        <v>-0.11899999999999999</v>
      </c>
      <c r="I792" s="2">
        <v>0.91200000000000003</v>
      </c>
      <c r="J792" s="2">
        <v>0.64700000000000002</v>
      </c>
      <c r="K792" s="2">
        <v>0.307</v>
      </c>
      <c r="L792" s="2" t="str">
        <f>IF(ISNA(VLOOKUP(A792, 'countries_by_area'!A:A, 1, FALSE)), "Not Found", "Found")</f>
        <v>Found</v>
      </c>
      <c r="M792" s="2" t="str">
        <f>IF(ISNA(VLOOKUP(A792, APPEND!A:A, 1, FALSE)), "Not Found", "Found")</f>
        <v>Found</v>
      </c>
    </row>
    <row r="793" spans="1:13" x14ac:dyDescent="0.35">
      <c r="A793" t="s">
        <v>69</v>
      </c>
      <c r="B793" s="1">
        <v>41640</v>
      </c>
      <c r="C793" s="2">
        <v>5.181</v>
      </c>
      <c r="D793" s="2">
        <v>10.183999999999999</v>
      </c>
      <c r="E793" s="2">
        <v>0.84499999999999997</v>
      </c>
      <c r="F793" s="2">
        <v>66.44</v>
      </c>
      <c r="G793" s="2">
        <v>0.49399999999999999</v>
      </c>
      <c r="H793" s="2">
        <v>-0.156</v>
      </c>
      <c r="I793" s="2">
        <v>0.85499999999999998</v>
      </c>
      <c r="J793" s="2">
        <v>0.57799999999999996</v>
      </c>
      <c r="K793" s="2">
        <v>0.23799999999999999</v>
      </c>
      <c r="L793" s="2" t="str">
        <f>IF(ISNA(VLOOKUP(A793, 'countries_by_area'!A:A, 1, FALSE)), "Not Found", "Found")</f>
        <v>Found</v>
      </c>
      <c r="M793" s="2" t="str">
        <f>IF(ISNA(VLOOKUP(A793, APPEND!A:A, 1, FALSE)), "Not Found", "Found")</f>
        <v>Found</v>
      </c>
    </row>
    <row r="794" spans="1:13" x14ac:dyDescent="0.35">
      <c r="A794" t="s">
        <v>69</v>
      </c>
      <c r="B794" s="1">
        <v>42005</v>
      </c>
      <c r="C794" s="2">
        <v>5.3440000000000003</v>
      </c>
      <c r="D794" s="2">
        <v>10.223000000000001</v>
      </c>
      <c r="E794" s="2">
        <v>0.85899999999999999</v>
      </c>
      <c r="F794" s="2">
        <v>66.599999999999994</v>
      </c>
      <c r="G794" s="2">
        <v>0.55800000000000005</v>
      </c>
      <c r="H794" s="2">
        <v>-0.20399999999999999</v>
      </c>
      <c r="I794" s="2">
        <v>0.90800000000000003</v>
      </c>
      <c r="J794" s="2">
        <v>0.65</v>
      </c>
      <c r="K794" s="2">
        <v>0.245</v>
      </c>
      <c r="L794" s="2" t="str">
        <f>IF(ISNA(VLOOKUP(A794, 'countries_by_area'!A:A, 1, FALSE)), "Not Found", "Found")</f>
        <v>Found</v>
      </c>
      <c r="M794" s="2" t="str">
        <f>IF(ISNA(VLOOKUP(A794, APPEND!A:A, 1, FALSE)), "Not Found", "Found")</f>
        <v>Found</v>
      </c>
    </row>
    <row r="795" spans="1:13" x14ac:dyDescent="0.35">
      <c r="A795" t="s">
        <v>69</v>
      </c>
      <c r="B795" s="1">
        <v>42370</v>
      </c>
      <c r="C795" s="2">
        <v>5.4489999999999998</v>
      </c>
      <c r="D795" s="2">
        <v>10.247999999999999</v>
      </c>
      <c r="E795" s="2">
        <v>0.9</v>
      </c>
      <c r="F795" s="2">
        <v>66.75</v>
      </c>
      <c r="G795" s="2">
        <v>0.55400000000000005</v>
      </c>
      <c r="H795" s="2">
        <v>-0.193</v>
      </c>
      <c r="I795" s="2">
        <v>0.92400000000000004</v>
      </c>
      <c r="J795" s="2">
        <v>0.59</v>
      </c>
      <c r="K795" s="2">
        <v>0.24299999999999999</v>
      </c>
      <c r="L795" s="2" t="str">
        <f>IF(ISNA(VLOOKUP(A795, 'countries_by_area'!A:A, 1, FALSE)), "Not Found", "Found")</f>
        <v>Found</v>
      </c>
      <c r="M795" s="2" t="str">
        <f>IF(ISNA(VLOOKUP(A795, APPEND!A:A, 1, FALSE)), "Not Found", "Found")</f>
        <v>Found</v>
      </c>
    </row>
    <row r="796" spans="1:13" x14ac:dyDescent="0.35">
      <c r="A796" t="s">
        <v>69</v>
      </c>
      <c r="B796" s="1">
        <v>42736</v>
      </c>
      <c r="C796" s="2">
        <v>6.0650000000000004</v>
      </c>
      <c r="D796" s="2">
        <v>10.292</v>
      </c>
      <c r="E796" s="2">
        <v>0.877</v>
      </c>
      <c r="F796" s="2">
        <v>66.900000000000006</v>
      </c>
      <c r="G796" s="2">
        <v>0.66100000000000003</v>
      </c>
      <c r="H796" s="2">
        <v>-0.14499999999999999</v>
      </c>
      <c r="I796" s="2">
        <v>0.88600000000000001</v>
      </c>
      <c r="J796" s="2">
        <v>0.64400000000000002</v>
      </c>
      <c r="K796" s="2">
        <v>0.18099999999999999</v>
      </c>
      <c r="L796" s="2" t="str">
        <f>IF(ISNA(VLOOKUP(A796, 'countries_by_area'!A:A, 1, FALSE)), "Not Found", "Found")</f>
        <v>Found</v>
      </c>
      <c r="M796" s="2" t="str">
        <f>IF(ISNA(VLOOKUP(A796, APPEND!A:A, 1, FALSE)), "Not Found", "Found")</f>
        <v>Found</v>
      </c>
    </row>
    <row r="797" spans="1:13" x14ac:dyDescent="0.35">
      <c r="A797" t="s">
        <v>69</v>
      </c>
      <c r="B797" s="1">
        <v>43101</v>
      </c>
      <c r="C797" s="2">
        <v>5.9359999999999999</v>
      </c>
      <c r="D797" s="2">
        <v>10.346</v>
      </c>
      <c r="E797" s="2">
        <v>0.94099999999999995</v>
      </c>
      <c r="F797" s="2">
        <v>67.05</v>
      </c>
      <c r="G797" s="2">
        <v>0.69299999999999995</v>
      </c>
      <c r="H797" s="2">
        <v>-0.249</v>
      </c>
      <c r="I797" s="2">
        <v>0.91100000000000003</v>
      </c>
      <c r="J797" s="2">
        <v>0.59499999999999997</v>
      </c>
      <c r="K797" s="2">
        <v>0.20100000000000001</v>
      </c>
      <c r="L797" s="2" t="str">
        <f>IF(ISNA(VLOOKUP(A797, 'countries_by_area'!A:A, 1, FALSE)), "Not Found", "Found")</f>
        <v>Found</v>
      </c>
      <c r="M797" s="2" t="str">
        <f>IF(ISNA(VLOOKUP(A797, APPEND!A:A, 1, FALSE)), "Not Found", "Found")</f>
        <v>Found</v>
      </c>
    </row>
    <row r="798" spans="1:13" x14ac:dyDescent="0.35">
      <c r="A798" t="s">
        <v>69</v>
      </c>
      <c r="B798" s="1">
        <v>43466</v>
      </c>
      <c r="C798" s="2">
        <v>6</v>
      </c>
      <c r="D798" s="2">
        <v>10.393000000000001</v>
      </c>
      <c r="E798" s="2">
        <v>0.94699999999999995</v>
      </c>
      <c r="F798" s="2">
        <v>67.2</v>
      </c>
      <c r="G798" s="2">
        <v>0.79800000000000004</v>
      </c>
      <c r="H798" s="2">
        <v>-0.20100000000000001</v>
      </c>
      <c r="I798" s="2">
        <v>0.88400000000000001</v>
      </c>
      <c r="J798" s="2">
        <v>0.65300000000000002</v>
      </c>
      <c r="K798" s="2">
        <v>0.18</v>
      </c>
      <c r="L798" s="2" t="str">
        <f>IF(ISNA(VLOOKUP(A798, 'countries_by_area'!A:A, 1, FALSE)), "Not Found", "Found")</f>
        <v>Found</v>
      </c>
      <c r="M798" s="2" t="str">
        <f>IF(ISNA(VLOOKUP(A798, APPEND!A:A, 1, FALSE)), "Not Found", "Found")</f>
        <v>Found</v>
      </c>
    </row>
    <row r="799" spans="1:13" x14ac:dyDescent="0.35">
      <c r="A799" t="s">
        <v>69</v>
      </c>
      <c r="B799" s="1">
        <v>43831</v>
      </c>
      <c r="C799" s="2">
        <v>6.0380000000000003</v>
      </c>
      <c r="D799" s="2">
        <v>10.349</v>
      </c>
      <c r="E799" s="2">
        <v>0.94299999999999995</v>
      </c>
      <c r="F799" s="2">
        <v>67.349999999999994</v>
      </c>
      <c r="G799" s="2">
        <v>0.77100000000000002</v>
      </c>
      <c r="H799" s="2">
        <v>-0.127</v>
      </c>
      <c r="I799" s="2">
        <v>0.83599999999999997</v>
      </c>
      <c r="J799" s="2">
        <v>0.66200000000000003</v>
      </c>
      <c r="K799" s="2">
        <v>0.24</v>
      </c>
      <c r="L799" s="2" t="str">
        <f>IF(ISNA(VLOOKUP(A799, 'countries_by_area'!A:A, 1, FALSE)), "Not Found", "Found")</f>
        <v>Found</v>
      </c>
      <c r="M799" s="2" t="str">
        <f>IF(ISNA(VLOOKUP(A799, APPEND!A:A, 1, FALSE)), "Not Found", "Found")</f>
        <v>Found</v>
      </c>
    </row>
    <row r="800" spans="1:13" x14ac:dyDescent="0.35">
      <c r="A800" t="s">
        <v>69</v>
      </c>
      <c r="B800" s="1">
        <v>44197</v>
      </c>
      <c r="C800" s="2">
        <v>6.2270000000000003</v>
      </c>
      <c r="D800" s="2">
        <v>10.423</v>
      </c>
      <c r="E800" s="2">
        <v>0.94799999999999995</v>
      </c>
      <c r="F800" s="2">
        <v>67.5</v>
      </c>
      <c r="G800" s="2">
        <v>0.72699999999999998</v>
      </c>
      <c r="H800" s="2">
        <v>-4.5999999999999999E-2</v>
      </c>
      <c r="I800" s="2">
        <v>0.83199999999999996</v>
      </c>
      <c r="J800" s="2">
        <v>0.66800000000000004</v>
      </c>
      <c r="K800" s="2">
        <v>0.192</v>
      </c>
      <c r="L800" s="2" t="str">
        <f>IF(ISNA(VLOOKUP(A800, 'countries_by_area'!A:A, 1, FALSE)), "Not Found", "Found")</f>
        <v>Found</v>
      </c>
      <c r="M800" s="2" t="str">
        <f>IF(ISNA(VLOOKUP(A800, APPEND!A:A, 1, FALSE)), "Not Found", "Found")</f>
        <v>Found</v>
      </c>
    </row>
    <row r="801" spans="1:13" x14ac:dyDescent="0.35">
      <c r="A801" t="s">
        <v>69</v>
      </c>
      <c r="B801" s="1">
        <v>44562</v>
      </c>
      <c r="C801" s="2">
        <v>5.8609999999999998</v>
      </c>
      <c r="D801" s="2">
        <v>10.47</v>
      </c>
      <c r="E801" s="2">
        <v>0.93700000000000006</v>
      </c>
      <c r="F801" s="2">
        <v>67.650000000000006</v>
      </c>
      <c r="G801" s="2">
        <v>0.77600000000000002</v>
      </c>
      <c r="H801" s="2">
        <v>-8.9999999999999993E-3</v>
      </c>
      <c r="I801" s="2">
        <v>0.84799999999999998</v>
      </c>
      <c r="J801" s="2">
        <v>0.628</v>
      </c>
      <c r="K801" s="2">
        <v>0.25</v>
      </c>
      <c r="L801" s="2" t="str">
        <f>IF(ISNA(VLOOKUP(A801, 'countries_by_area'!A:A, 1, FALSE)), "Not Found", "Found")</f>
        <v>Found</v>
      </c>
      <c r="M801" s="2" t="str">
        <f>IF(ISNA(VLOOKUP(A801, APPEND!A:A, 1, FALSE)), "Not Found", "Found")</f>
        <v>Found</v>
      </c>
    </row>
    <row r="802" spans="1:13" x14ac:dyDescent="0.35">
      <c r="A802" t="s">
        <v>69</v>
      </c>
      <c r="B802" s="1">
        <v>44927</v>
      </c>
      <c r="C802" s="2">
        <v>5.9649999999999999</v>
      </c>
      <c r="D802" s="2">
        <v>10.473000000000001</v>
      </c>
      <c r="E802" s="2">
        <v>0.95399999999999996</v>
      </c>
      <c r="F802" s="2">
        <v>67.8</v>
      </c>
      <c r="G802" s="2">
        <v>0.755</v>
      </c>
      <c r="H802" s="2">
        <v>-2E-3</v>
      </c>
      <c r="I802" s="2">
        <v>0.84699999999999998</v>
      </c>
      <c r="J802" s="2">
        <v>0.67300000000000004</v>
      </c>
      <c r="K802" s="2">
        <v>0.189</v>
      </c>
      <c r="L802" s="2" t="str">
        <f>IF(ISNA(VLOOKUP(A802, 'countries_by_area'!A:A, 1, FALSE)), "Not Found", "Found")</f>
        <v>Found</v>
      </c>
      <c r="M802" s="2" t="str">
        <f>IF(ISNA(VLOOKUP(A802, APPEND!A:A, 1, FALSE)), "Not Found", "Found")</f>
        <v>Found</v>
      </c>
    </row>
    <row r="803" spans="1:13" x14ac:dyDescent="0.35">
      <c r="A803" t="s">
        <v>70</v>
      </c>
      <c r="B803" s="1">
        <v>39448</v>
      </c>
      <c r="C803" s="2">
        <v>6.8879999999999999</v>
      </c>
      <c r="D803" s="2">
        <v>10.878</v>
      </c>
      <c r="E803" s="2">
        <v>0.97699999999999998</v>
      </c>
      <c r="F803" s="2">
        <v>71.2</v>
      </c>
      <c r="G803" s="2">
        <v>0.88500000000000001</v>
      </c>
      <c r="H803" s="2">
        <v>0.26500000000000001</v>
      </c>
      <c r="I803" s="2">
        <v>0.70799999999999996</v>
      </c>
      <c r="J803" s="2">
        <v>0.85099999999999998</v>
      </c>
      <c r="K803" s="2">
        <v>0.153</v>
      </c>
      <c r="L803" s="2" t="str">
        <f>IF(ISNA(VLOOKUP(A803, 'countries_by_area'!A:A, 1, FALSE)), "Not Found", "Found")</f>
        <v>Found</v>
      </c>
      <c r="M803" s="2" t="str">
        <f>IF(ISNA(VLOOKUP(A803, APPEND!A:A, 1, FALSE)), "Not Found", "Found")</f>
        <v>Found</v>
      </c>
    </row>
    <row r="804" spans="1:13" x14ac:dyDescent="0.35">
      <c r="A804" t="s">
        <v>70</v>
      </c>
      <c r="B804" s="1">
        <v>40909</v>
      </c>
      <c r="C804" s="2">
        <v>7.5910000000000002</v>
      </c>
      <c r="D804" s="2">
        <v>10.788</v>
      </c>
      <c r="E804" s="2">
        <v>0.97899999999999998</v>
      </c>
      <c r="F804" s="2">
        <v>71.599999999999994</v>
      </c>
      <c r="G804" s="2">
        <v>0.90500000000000003</v>
      </c>
      <c r="H804" s="2">
        <v>0.23499999999999999</v>
      </c>
      <c r="I804" s="2">
        <v>0.75900000000000001</v>
      </c>
      <c r="J804" s="2">
        <v>0.81699999999999995</v>
      </c>
      <c r="K804" s="2">
        <v>0.157</v>
      </c>
      <c r="L804" s="2" t="str">
        <f>IF(ISNA(VLOOKUP(A804, 'countries_by_area'!A:A, 1, FALSE)), "Not Found", "Found")</f>
        <v>Found</v>
      </c>
      <c r="M804" s="2" t="str">
        <f>IF(ISNA(VLOOKUP(A804, APPEND!A:A, 1, FALSE)), "Not Found", "Found")</f>
        <v>Found</v>
      </c>
    </row>
    <row r="805" spans="1:13" x14ac:dyDescent="0.35">
      <c r="A805" t="s">
        <v>70</v>
      </c>
      <c r="B805" s="1">
        <v>41275</v>
      </c>
      <c r="C805" s="2">
        <v>7.5010000000000003</v>
      </c>
      <c r="D805" s="2">
        <v>10.823</v>
      </c>
      <c r="E805" s="2">
        <v>0.96699999999999997</v>
      </c>
      <c r="F805" s="2">
        <v>71.7</v>
      </c>
      <c r="G805" s="2">
        <v>0.92300000000000004</v>
      </c>
      <c r="H805" s="2">
        <v>0.29899999999999999</v>
      </c>
      <c r="I805" s="2">
        <v>0.71299999999999997</v>
      </c>
      <c r="J805" s="2">
        <v>0.80200000000000005</v>
      </c>
      <c r="K805" s="2">
        <v>0.156</v>
      </c>
      <c r="L805" s="2" t="str">
        <f>IF(ISNA(VLOOKUP(A805, 'countries_by_area'!A:A, 1, FALSE)), "Not Found", "Found")</f>
        <v>Found</v>
      </c>
      <c r="M805" s="2" t="str">
        <f>IF(ISNA(VLOOKUP(A805, APPEND!A:A, 1, FALSE)), "Not Found", "Found")</f>
        <v>Found</v>
      </c>
    </row>
    <row r="806" spans="1:13" x14ac:dyDescent="0.35">
      <c r="A806" t="s">
        <v>70</v>
      </c>
      <c r="B806" s="1">
        <v>42005</v>
      </c>
      <c r="C806" s="2">
        <v>7.4980000000000002</v>
      </c>
      <c r="D806" s="2">
        <v>10.862</v>
      </c>
      <c r="E806" s="2">
        <v>0.98</v>
      </c>
      <c r="F806" s="2">
        <v>71.900000000000006</v>
      </c>
      <c r="G806" s="2">
        <v>0.94</v>
      </c>
      <c r="H806" s="2">
        <v>0.29399999999999998</v>
      </c>
      <c r="I806" s="2">
        <v>0.63900000000000001</v>
      </c>
      <c r="J806" s="2">
        <v>0.79400000000000004</v>
      </c>
      <c r="K806" s="2">
        <v>0.18</v>
      </c>
      <c r="L806" s="2" t="str">
        <f>IF(ISNA(VLOOKUP(A806, 'countries_by_area'!A:A, 1, FALSE)), "Not Found", "Found")</f>
        <v>Found</v>
      </c>
      <c r="M806" s="2" t="str">
        <f>IF(ISNA(VLOOKUP(A806, APPEND!A:A, 1, FALSE)), "Not Found", "Found")</f>
        <v>Found</v>
      </c>
    </row>
    <row r="807" spans="1:13" x14ac:dyDescent="0.35">
      <c r="A807" t="s">
        <v>70</v>
      </c>
      <c r="B807" s="1">
        <v>42370</v>
      </c>
      <c r="C807" s="2">
        <v>7.51</v>
      </c>
      <c r="D807" s="2">
        <v>10.909000000000001</v>
      </c>
      <c r="E807" s="2">
        <v>0.98499999999999999</v>
      </c>
      <c r="F807" s="2">
        <v>71.924999999999997</v>
      </c>
      <c r="G807" s="2">
        <v>0.95199999999999996</v>
      </c>
      <c r="H807" s="2">
        <v>0.27400000000000002</v>
      </c>
      <c r="I807" s="2">
        <v>0.71899999999999997</v>
      </c>
      <c r="J807" s="2">
        <v>0.80800000000000005</v>
      </c>
      <c r="K807" s="2">
        <v>0.158</v>
      </c>
      <c r="L807" s="2" t="str">
        <f>IF(ISNA(VLOOKUP(A807, 'countries_by_area'!A:A, 1, FALSE)), "Not Found", "Found")</f>
        <v>Found</v>
      </c>
      <c r="M807" s="2" t="str">
        <f>IF(ISNA(VLOOKUP(A807, APPEND!A:A, 1, FALSE)), "Not Found", "Found")</f>
        <v>Found</v>
      </c>
    </row>
    <row r="808" spans="1:13" x14ac:dyDescent="0.35">
      <c r="A808" t="s">
        <v>70</v>
      </c>
      <c r="B808" s="1">
        <v>42736</v>
      </c>
      <c r="C808" s="2">
        <v>7.476</v>
      </c>
      <c r="D808" s="2">
        <v>10.927</v>
      </c>
      <c r="E808" s="2">
        <v>0.96699999999999997</v>
      </c>
      <c r="F808" s="2">
        <v>71.95</v>
      </c>
      <c r="G808" s="2">
        <v>0.93899999999999995</v>
      </c>
      <c r="H808" s="2">
        <v>0.24</v>
      </c>
      <c r="I808" s="2">
        <v>0.72699999999999998</v>
      </c>
      <c r="J808" s="2">
        <v>0.82299999999999995</v>
      </c>
      <c r="K808" s="2">
        <v>0.14799999999999999</v>
      </c>
      <c r="L808" s="2" t="str">
        <f>IF(ISNA(VLOOKUP(A808, 'countries_by_area'!A:A, 1, FALSE)), "Not Found", "Found")</f>
        <v>Found</v>
      </c>
      <c r="M808" s="2" t="str">
        <f>IF(ISNA(VLOOKUP(A808, APPEND!A:A, 1, FALSE)), "Not Found", "Found")</f>
        <v>Found</v>
      </c>
    </row>
    <row r="809" spans="1:13" x14ac:dyDescent="0.35">
      <c r="A809" t="s">
        <v>70</v>
      </c>
      <c r="B809" s="1">
        <v>43831</v>
      </c>
      <c r="C809" s="2">
        <v>7.5750000000000002</v>
      </c>
      <c r="D809" s="2">
        <v>10.852</v>
      </c>
      <c r="E809" s="2">
        <v>0.98299999999999998</v>
      </c>
      <c r="F809" s="2">
        <v>72.025000000000006</v>
      </c>
      <c r="G809" s="2">
        <v>0.94899999999999995</v>
      </c>
      <c r="H809" s="2">
        <v>0.152</v>
      </c>
      <c r="I809" s="2">
        <v>0.64400000000000002</v>
      </c>
      <c r="J809" s="2">
        <v>0.80800000000000005</v>
      </c>
      <c r="K809" s="2">
        <v>0.17199999999999999</v>
      </c>
      <c r="L809" s="2" t="str">
        <f>IF(ISNA(VLOOKUP(A809, 'countries_by_area'!A:A, 1, FALSE)), "Not Found", "Found")</f>
        <v>Found</v>
      </c>
      <c r="M809" s="2" t="str">
        <f>IF(ISNA(VLOOKUP(A809, APPEND!A:A, 1, FALSE)), "Not Found", "Found")</f>
        <v>Found</v>
      </c>
    </row>
    <row r="810" spans="1:13" x14ac:dyDescent="0.35">
      <c r="A810" t="s">
        <v>70</v>
      </c>
      <c r="B810" s="1">
        <v>44197</v>
      </c>
      <c r="C810" s="2">
        <v>7.5650000000000004</v>
      </c>
      <c r="D810" s="2">
        <v>10.878</v>
      </c>
      <c r="E810" s="2">
        <v>0.98</v>
      </c>
      <c r="F810" s="2">
        <v>72.05</v>
      </c>
      <c r="G810" s="2">
        <v>0.92300000000000004</v>
      </c>
      <c r="H810" s="2">
        <v>0.25700000000000001</v>
      </c>
      <c r="I810" s="2">
        <v>0.66400000000000003</v>
      </c>
      <c r="J810" s="2">
        <v>0.80600000000000005</v>
      </c>
      <c r="K810" s="2">
        <v>0.159</v>
      </c>
      <c r="L810" s="2" t="str">
        <f>IF(ISNA(VLOOKUP(A810, 'countries_by_area'!A:A, 1, FALSE)), "Not Found", "Found")</f>
        <v>Found</v>
      </c>
      <c r="M810" s="2" t="str">
        <f>IF(ISNA(VLOOKUP(A810, APPEND!A:A, 1, FALSE)), "Not Found", "Found")</f>
        <v>Found</v>
      </c>
    </row>
    <row r="811" spans="1:13" x14ac:dyDescent="0.35">
      <c r="A811" t="s">
        <v>70</v>
      </c>
      <c r="B811" s="1">
        <v>44562</v>
      </c>
      <c r="C811" s="2">
        <v>7.4489999999999998</v>
      </c>
      <c r="D811" s="2">
        <v>10.916</v>
      </c>
      <c r="E811" s="2">
        <v>0.98499999999999999</v>
      </c>
      <c r="F811" s="2">
        <v>72.075000000000003</v>
      </c>
      <c r="G811" s="2">
        <v>0.93600000000000005</v>
      </c>
      <c r="H811" s="2">
        <v>0.222</v>
      </c>
      <c r="I811" s="2">
        <v>0.69199999999999995</v>
      </c>
      <c r="J811" s="2">
        <v>0.76800000000000002</v>
      </c>
      <c r="K811" s="2">
        <v>0.17799999999999999</v>
      </c>
      <c r="L811" s="2" t="str">
        <f>IF(ISNA(VLOOKUP(A811, 'countries_by_area'!A:A, 1, FALSE)), "Not Found", "Found")</f>
        <v>Found</v>
      </c>
      <c r="M811" s="2" t="str">
        <f>IF(ISNA(VLOOKUP(A811, APPEND!A:A, 1, FALSE)), "Not Found", "Found")</f>
        <v>Found</v>
      </c>
    </row>
    <row r="812" spans="1:13" x14ac:dyDescent="0.35">
      <c r="A812" t="s">
        <v>70</v>
      </c>
      <c r="B812" s="1">
        <v>44927</v>
      </c>
      <c r="C812" s="2">
        <v>7.5620000000000003</v>
      </c>
      <c r="D812" s="2">
        <v>10.933999999999999</v>
      </c>
      <c r="E812" s="2">
        <v>0.97899999999999998</v>
      </c>
      <c r="F812" s="2">
        <v>72.099999999999994</v>
      </c>
      <c r="G812" s="2">
        <v>0.91800000000000004</v>
      </c>
      <c r="H812" s="2">
        <v>0.29899999999999999</v>
      </c>
      <c r="I812" s="2">
        <v>0.69699999999999995</v>
      </c>
      <c r="J812" s="2">
        <v>0.79300000000000004</v>
      </c>
      <c r="K812" s="2">
        <v>0.185</v>
      </c>
      <c r="L812" s="2" t="str">
        <f>IF(ISNA(VLOOKUP(A812, 'countries_by_area'!A:A, 1, FALSE)), "Not Found", "Found")</f>
        <v>Found</v>
      </c>
      <c r="M812" s="2" t="str">
        <f>IF(ISNA(VLOOKUP(A812, APPEND!A:A, 1, FALSE)), "Not Found", "Found")</f>
        <v>Found</v>
      </c>
    </row>
    <row r="813" spans="1:13" x14ac:dyDescent="0.35">
      <c r="A813" t="s">
        <v>71</v>
      </c>
      <c r="B813" s="1">
        <v>39083</v>
      </c>
      <c r="C813" s="2">
        <v>5.0270000000000001</v>
      </c>
      <c r="D813" s="2">
        <v>8.1999999999999993</v>
      </c>
      <c r="E813" s="2">
        <v>0.56899999999999995</v>
      </c>
      <c r="F813" s="2">
        <v>56.22</v>
      </c>
      <c r="G813" s="2">
        <v>0.72899999999999998</v>
      </c>
      <c r="H813" s="2">
        <v>-5.6000000000000001E-2</v>
      </c>
      <c r="I813" s="2">
        <v>0.86199999999999999</v>
      </c>
      <c r="J813" s="2">
        <v>0.54100000000000004</v>
      </c>
      <c r="K813" s="2">
        <v>0.253</v>
      </c>
      <c r="L813" s="2" t="str">
        <f>IF(ISNA(VLOOKUP(A813, 'countries_by_area'!A:A, 1, FALSE)), "Not Found", "Found")</f>
        <v>Found</v>
      </c>
      <c r="M813" s="2" t="str">
        <f>IF(ISNA(VLOOKUP(A813, APPEND!A:A, 1, FALSE)), "Not Found", "Found")</f>
        <v>Found</v>
      </c>
    </row>
    <row r="814" spans="1:13" x14ac:dyDescent="0.35">
      <c r="A814" t="s">
        <v>71</v>
      </c>
      <c r="B814" s="1">
        <v>39448</v>
      </c>
      <c r="C814" s="2">
        <v>5.1459999999999999</v>
      </c>
      <c r="D814" s="2">
        <v>8.2159999999999993</v>
      </c>
      <c r="E814" s="2">
        <v>0.68400000000000005</v>
      </c>
      <c r="F814" s="2">
        <v>56.58</v>
      </c>
      <c r="G814" s="2">
        <v>0.75600000000000001</v>
      </c>
      <c r="H814" s="2">
        <v>-7.6999999999999999E-2</v>
      </c>
      <c r="I814" s="2">
        <v>0.89100000000000001</v>
      </c>
      <c r="J814" s="2">
        <v>0.57299999999999995</v>
      </c>
      <c r="K814" s="2">
        <v>0.25900000000000001</v>
      </c>
      <c r="L814" s="2" t="str">
        <f>IF(ISNA(VLOOKUP(A814, 'countries_by_area'!A:A, 1, FALSE)), "Not Found", "Found")</f>
        <v>Found</v>
      </c>
      <c r="M814" s="2" t="str">
        <f>IF(ISNA(VLOOKUP(A814, APPEND!A:A, 1, FALSE)), "Not Found", "Found")</f>
        <v>Found</v>
      </c>
    </row>
    <row r="815" spans="1:13" x14ac:dyDescent="0.35">
      <c r="A815" t="s">
        <v>71</v>
      </c>
      <c r="B815" s="1">
        <v>39814</v>
      </c>
      <c r="C815" s="2">
        <v>4.5220000000000002</v>
      </c>
      <c r="D815" s="2">
        <v>8.2780000000000005</v>
      </c>
      <c r="E815" s="2">
        <v>0.65300000000000002</v>
      </c>
      <c r="F815" s="2">
        <v>56.94</v>
      </c>
      <c r="G815" s="2">
        <v>0.67900000000000005</v>
      </c>
      <c r="H815" s="2">
        <v>-3.1E-2</v>
      </c>
      <c r="I815" s="2">
        <v>0.89500000000000002</v>
      </c>
      <c r="J815" s="2">
        <v>0.63900000000000001</v>
      </c>
      <c r="K815" s="2">
        <v>0.30099999999999999</v>
      </c>
      <c r="L815" s="2" t="str">
        <f>IF(ISNA(VLOOKUP(A815, 'countries_by_area'!A:A, 1, FALSE)), "Not Found", "Found")</f>
        <v>Found</v>
      </c>
      <c r="M815" s="2" t="str">
        <f>IF(ISNA(VLOOKUP(A815, APPEND!A:A, 1, FALSE)), "Not Found", "Found")</f>
        <v>Found</v>
      </c>
    </row>
    <row r="816" spans="1:13" x14ac:dyDescent="0.35">
      <c r="A816" t="s">
        <v>71</v>
      </c>
      <c r="B816" s="1">
        <v>40179</v>
      </c>
      <c r="C816" s="2">
        <v>4.9889999999999999</v>
      </c>
      <c r="D816" s="2">
        <v>8.3460000000000001</v>
      </c>
      <c r="E816" s="2">
        <v>0.60499999999999998</v>
      </c>
      <c r="F816" s="2">
        <v>57.3</v>
      </c>
      <c r="G816" s="2">
        <v>0.78300000000000003</v>
      </c>
      <c r="H816" s="2">
        <v>5.2999999999999999E-2</v>
      </c>
      <c r="I816" s="2">
        <v>0.86299999999999999</v>
      </c>
      <c r="J816" s="2">
        <v>0.57899999999999996</v>
      </c>
      <c r="K816" s="2">
        <v>0.26700000000000002</v>
      </c>
      <c r="L816" s="2" t="str">
        <f>IF(ISNA(VLOOKUP(A816, 'countries_by_area'!A:A, 1, FALSE)), "Not Found", "Found")</f>
        <v>Found</v>
      </c>
      <c r="M816" s="2" t="str">
        <f>IF(ISNA(VLOOKUP(A816, APPEND!A:A, 1, FALSE)), "Not Found", "Found")</f>
        <v>Found</v>
      </c>
    </row>
    <row r="817" spans="1:13" x14ac:dyDescent="0.35">
      <c r="A817" t="s">
        <v>71</v>
      </c>
      <c r="B817" s="1">
        <v>40544</v>
      </c>
      <c r="C817" s="2">
        <v>4.6349999999999998</v>
      </c>
      <c r="D817" s="2">
        <v>8.3829999999999991</v>
      </c>
      <c r="E817" s="2">
        <v>0.55300000000000005</v>
      </c>
      <c r="F817" s="2">
        <v>57.66</v>
      </c>
      <c r="G817" s="2">
        <v>0.83799999999999997</v>
      </c>
      <c r="H817" s="2">
        <v>-4.2999999999999997E-2</v>
      </c>
      <c r="I817" s="2">
        <v>0.90800000000000003</v>
      </c>
      <c r="J817" s="2">
        <v>0.48</v>
      </c>
      <c r="K817" s="2">
        <v>0.23200000000000001</v>
      </c>
      <c r="L817" s="2" t="str">
        <f>IF(ISNA(VLOOKUP(A817, 'countries_by_area'!A:A, 1, FALSE)), "Not Found", "Found")</f>
        <v>Found</v>
      </c>
      <c r="M817" s="2" t="str">
        <f>IF(ISNA(VLOOKUP(A817, APPEND!A:A, 1, FALSE)), "Not Found", "Found")</f>
        <v>Found</v>
      </c>
    </row>
    <row r="818" spans="1:13" x14ac:dyDescent="0.35">
      <c r="A818" t="s">
        <v>71</v>
      </c>
      <c r="B818" s="1">
        <v>40909</v>
      </c>
      <c r="C818" s="2">
        <v>4.72</v>
      </c>
      <c r="D818" s="2">
        <v>8.423</v>
      </c>
      <c r="E818" s="2">
        <v>0.51100000000000001</v>
      </c>
      <c r="F818" s="2">
        <v>58.02</v>
      </c>
      <c r="G818" s="2">
        <v>0.60899999999999999</v>
      </c>
      <c r="H818" s="2">
        <v>6.2E-2</v>
      </c>
      <c r="I818" s="2">
        <v>0.83</v>
      </c>
      <c r="J818" s="2">
        <v>0.54400000000000004</v>
      </c>
      <c r="K818" s="2">
        <v>0.29499999999999998</v>
      </c>
      <c r="L818" s="2" t="str">
        <f>IF(ISNA(VLOOKUP(A818, 'countries_by_area'!A:A, 1, FALSE)), "Not Found", "Found")</f>
        <v>Found</v>
      </c>
      <c r="M818" s="2" t="str">
        <f>IF(ISNA(VLOOKUP(A818, APPEND!A:A, 1, FALSE)), "Not Found", "Found")</f>
        <v>Found</v>
      </c>
    </row>
    <row r="819" spans="1:13" x14ac:dyDescent="0.35">
      <c r="A819" t="s">
        <v>71</v>
      </c>
      <c r="B819" s="1">
        <v>41275</v>
      </c>
      <c r="C819" s="2">
        <v>4.4279999999999999</v>
      </c>
      <c r="D819" s="2">
        <v>8.4719999999999995</v>
      </c>
      <c r="E819" s="2">
        <v>0.55300000000000005</v>
      </c>
      <c r="F819" s="2">
        <v>58.38</v>
      </c>
      <c r="G819" s="2">
        <v>0.74</v>
      </c>
      <c r="H819" s="2">
        <v>7.9000000000000001E-2</v>
      </c>
      <c r="I819" s="2">
        <v>0.83199999999999996</v>
      </c>
      <c r="J819" s="2">
        <v>0.60799999999999998</v>
      </c>
      <c r="K819" s="2">
        <v>0.33</v>
      </c>
      <c r="L819" s="2" t="str">
        <f>IF(ISNA(VLOOKUP(A819, 'countries_by_area'!A:A, 1, FALSE)), "Not Found", "Found")</f>
        <v>Found</v>
      </c>
      <c r="M819" s="2" t="str">
        <f>IF(ISNA(VLOOKUP(A819, APPEND!A:A, 1, FALSE)), "Not Found", "Found")</f>
        <v>Found</v>
      </c>
    </row>
    <row r="820" spans="1:13" x14ac:dyDescent="0.35">
      <c r="A820" t="s">
        <v>71</v>
      </c>
      <c r="B820" s="1">
        <v>41640</v>
      </c>
      <c r="C820" s="2">
        <v>4.4240000000000004</v>
      </c>
      <c r="D820" s="2">
        <v>8.5310000000000006</v>
      </c>
      <c r="E820" s="2">
        <v>0.621</v>
      </c>
      <c r="F820" s="2">
        <v>58.74</v>
      </c>
      <c r="G820" s="2">
        <v>0.80900000000000005</v>
      </c>
      <c r="H820" s="2">
        <v>-3.1E-2</v>
      </c>
      <c r="I820" s="2">
        <v>0.83199999999999996</v>
      </c>
      <c r="J820" s="2">
        <v>0.65100000000000002</v>
      </c>
      <c r="K820" s="2">
        <v>0.28499999999999998</v>
      </c>
      <c r="L820" s="2" t="str">
        <f>IF(ISNA(VLOOKUP(A820, 'countries_by_area'!A:A, 1, FALSE)), "Not Found", "Found")</f>
        <v>Found</v>
      </c>
      <c r="M820" s="2" t="str">
        <f>IF(ISNA(VLOOKUP(A820, APPEND!A:A, 1, FALSE)), "Not Found", "Found")</f>
        <v>Found</v>
      </c>
    </row>
    <row r="821" spans="1:13" x14ac:dyDescent="0.35">
      <c r="A821" t="s">
        <v>71</v>
      </c>
      <c r="B821" s="1">
        <v>42005</v>
      </c>
      <c r="C821" s="2">
        <v>4.3419999999999996</v>
      </c>
      <c r="D821" s="2">
        <v>8.5960000000000001</v>
      </c>
      <c r="E821" s="2">
        <v>0.61</v>
      </c>
      <c r="F821" s="2">
        <v>59.1</v>
      </c>
      <c r="G821" s="2">
        <v>0.77700000000000002</v>
      </c>
      <c r="H821" s="2">
        <v>-0.01</v>
      </c>
      <c r="I821" s="2">
        <v>0.77600000000000002</v>
      </c>
      <c r="J821" s="2">
        <v>0.65700000000000003</v>
      </c>
      <c r="K821" s="2">
        <v>0.32200000000000001</v>
      </c>
      <c r="L821" s="2" t="str">
        <f>IF(ISNA(VLOOKUP(A821, 'countries_by_area'!A:A, 1, FALSE)), "Not Found", "Found")</f>
        <v>Found</v>
      </c>
      <c r="M821" s="2" t="str">
        <f>IF(ISNA(VLOOKUP(A821, APPEND!A:A, 1, FALSE)), "Not Found", "Found")</f>
        <v>Found</v>
      </c>
    </row>
    <row r="822" spans="1:13" x14ac:dyDescent="0.35">
      <c r="A822" t="s">
        <v>71</v>
      </c>
      <c r="B822" s="1">
        <v>42370</v>
      </c>
      <c r="C822" s="2">
        <v>4.1790000000000003</v>
      </c>
      <c r="D822" s="2">
        <v>8.6639999999999997</v>
      </c>
      <c r="E822" s="2">
        <v>0.61399999999999999</v>
      </c>
      <c r="F822" s="2">
        <v>59.4</v>
      </c>
      <c r="G822" s="2">
        <v>0.82</v>
      </c>
      <c r="H822" s="2">
        <v>4.1000000000000002E-2</v>
      </c>
      <c r="I822" s="2">
        <v>0.76500000000000001</v>
      </c>
      <c r="J822" s="2">
        <v>0.64600000000000002</v>
      </c>
      <c r="K822" s="2">
        <v>0.34599999999999997</v>
      </c>
      <c r="L822" s="2" t="str">
        <f>IF(ISNA(VLOOKUP(A822, 'countries_by_area'!A:A, 1, FALSE)), "Not Found", "Found")</f>
        <v>Found</v>
      </c>
      <c r="M822" s="2" t="str">
        <f>IF(ISNA(VLOOKUP(A822, APPEND!A:A, 1, FALSE)), "Not Found", "Found")</f>
        <v>Found</v>
      </c>
    </row>
    <row r="823" spans="1:13" x14ac:dyDescent="0.35">
      <c r="A823" t="s">
        <v>71</v>
      </c>
      <c r="B823" s="1">
        <v>42736</v>
      </c>
      <c r="C823" s="2">
        <v>4.0460000000000003</v>
      </c>
      <c r="D823" s="2">
        <v>8.718</v>
      </c>
      <c r="E823" s="2">
        <v>0.60699999999999998</v>
      </c>
      <c r="F823" s="2">
        <v>59.7</v>
      </c>
      <c r="G823" s="2">
        <v>0.88600000000000001</v>
      </c>
      <c r="H823" s="2">
        <v>-4.5999999999999999E-2</v>
      </c>
      <c r="I823" s="2">
        <v>0.78100000000000003</v>
      </c>
      <c r="J823" s="2">
        <v>0.57899999999999996</v>
      </c>
      <c r="K823" s="2">
        <v>0.318</v>
      </c>
      <c r="L823" s="2" t="str">
        <f>IF(ISNA(VLOOKUP(A823, 'countries_by_area'!A:A, 1, FALSE)), "Not Found", "Found")</f>
        <v>Found</v>
      </c>
      <c r="M823" s="2" t="str">
        <f>IF(ISNA(VLOOKUP(A823, APPEND!A:A, 1, FALSE)), "Not Found", "Found")</f>
        <v>Found</v>
      </c>
    </row>
    <row r="824" spans="1:13" x14ac:dyDescent="0.35">
      <c r="A824" t="s">
        <v>71</v>
      </c>
      <c r="B824" s="1">
        <v>43101</v>
      </c>
      <c r="C824" s="2">
        <v>3.8180000000000001</v>
      </c>
      <c r="D824" s="2">
        <v>8.77</v>
      </c>
      <c r="E824" s="2">
        <v>0.63800000000000001</v>
      </c>
      <c r="F824" s="2">
        <v>60</v>
      </c>
      <c r="G824" s="2">
        <v>0.89</v>
      </c>
      <c r="H824" s="2">
        <v>0.08</v>
      </c>
      <c r="I824" s="2">
        <v>0.80500000000000005</v>
      </c>
      <c r="J824" s="2">
        <v>0.59099999999999997</v>
      </c>
      <c r="K824" s="2">
        <v>0.35699999999999998</v>
      </c>
      <c r="L824" s="2" t="str">
        <f>IF(ISNA(VLOOKUP(A824, 'countries_by_area'!A:A, 1, FALSE)), "Not Found", "Found")</f>
        <v>Found</v>
      </c>
      <c r="M824" s="2" t="str">
        <f>IF(ISNA(VLOOKUP(A824, APPEND!A:A, 1, FALSE)), "Not Found", "Found")</f>
        <v>Found</v>
      </c>
    </row>
    <row r="825" spans="1:13" x14ac:dyDescent="0.35">
      <c r="A825" t="s">
        <v>71</v>
      </c>
      <c r="B825" s="1">
        <v>43466</v>
      </c>
      <c r="C825" s="2">
        <v>3.2490000000000001</v>
      </c>
      <c r="D825" s="2">
        <v>8.7970000000000006</v>
      </c>
      <c r="E825" s="2">
        <v>0.56100000000000005</v>
      </c>
      <c r="F825" s="2">
        <v>60.3</v>
      </c>
      <c r="G825" s="2">
        <v>0.876</v>
      </c>
      <c r="H825" s="2">
        <v>0.108</v>
      </c>
      <c r="I825" s="2">
        <v>0.752</v>
      </c>
      <c r="J825" s="2">
        <v>0.56000000000000005</v>
      </c>
      <c r="K825" s="2">
        <v>0.46600000000000003</v>
      </c>
      <c r="L825" s="2" t="str">
        <f>IF(ISNA(VLOOKUP(A825, 'countries_by_area'!A:A, 1, FALSE)), "Not Found", "Found")</f>
        <v>Found</v>
      </c>
      <c r="M825" s="2" t="str">
        <f>IF(ISNA(VLOOKUP(A825, APPEND!A:A, 1, FALSE)), "Not Found", "Found")</f>
        <v>Found</v>
      </c>
    </row>
    <row r="826" spans="1:13" x14ac:dyDescent="0.35">
      <c r="A826" t="s">
        <v>71</v>
      </c>
      <c r="B826" s="1">
        <v>43831</v>
      </c>
      <c r="C826" s="2">
        <v>4.2240000000000002</v>
      </c>
      <c r="D826" s="2">
        <v>8.7279999999999998</v>
      </c>
      <c r="E826" s="2">
        <v>0.61599999999999999</v>
      </c>
      <c r="F826" s="2">
        <v>60.6</v>
      </c>
      <c r="G826" s="2">
        <v>0.90600000000000003</v>
      </c>
      <c r="H826" s="2">
        <v>6.8000000000000005E-2</v>
      </c>
      <c r="I826" s="2">
        <v>0.78</v>
      </c>
      <c r="J826" s="2">
        <v>0.68600000000000005</v>
      </c>
      <c r="K826" s="2">
        <v>0.38300000000000001</v>
      </c>
      <c r="L826" s="2" t="str">
        <f>IF(ISNA(VLOOKUP(A826, 'countries_by_area'!A:A, 1, FALSE)), "Not Found", "Found")</f>
        <v>Found</v>
      </c>
      <c r="M826" s="2" t="str">
        <f>IF(ISNA(VLOOKUP(A826, APPEND!A:A, 1, FALSE)), "Not Found", "Found")</f>
        <v>Found</v>
      </c>
    </row>
    <row r="827" spans="1:13" x14ac:dyDescent="0.35">
      <c r="A827" t="s">
        <v>71</v>
      </c>
      <c r="B827" s="1">
        <v>44197</v>
      </c>
      <c r="C827" s="2">
        <v>3.5579999999999998</v>
      </c>
      <c r="D827" s="2">
        <v>8.8059999999999992</v>
      </c>
      <c r="E827" s="2">
        <v>0.56999999999999995</v>
      </c>
      <c r="F827" s="2">
        <v>60.9</v>
      </c>
      <c r="G827" s="2">
        <v>0.86599999999999999</v>
      </c>
      <c r="H827" s="2">
        <v>5.1999999999999998E-2</v>
      </c>
      <c r="I827" s="2">
        <v>0.75700000000000001</v>
      </c>
      <c r="J827" s="2">
        <v>0.54700000000000004</v>
      </c>
      <c r="K827" s="2">
        <v>0.42899999999999999</v>
      </c>
      <c r="L827" s="2" t="str">
        <f>IF(ISNA(VLOOKUP(A827, 'countries_by_area'!A:A, 1, FALSE)), "Not Found", "Found")</f>
        <v>Found</v>
      </c>
      <c r="M827" s="2" t="str">
        <f>IF(ISNA(VLOOKUP(A827, APPEND!A:A, 1, FALSE)), "Not Found", "Found")</f>
        <v>Found</v>
      </c>
    </row>
    <row r="828" spans="1:13" x14ac:dyDescent="0.35">
      <c r="A828" t="s">
        <v>71</v>
      </c>
      <c r="B828" s="1">
        <v>44562</v>
      </c>
      <c r="C828" s="2">
        <v>3.93</v>
      </c>
      <c r="D828" s="2">
        <v>8.8670000000000009</v>
      </c>
      <c r="E828" s="2">
        <v>0.60799999999999998</v>
      </c>
      <c r="F828" s="2">
        <v>61.2</v>
      </c>
      <c r="G828" s="2">
        <v>0.89300000000000002</v>
      </c>
      <c r="H828" s="2">
        <v>8.5000000000000006E-2</v>
      </c>
      <c r="I828" s="2">
        <v>0.77100000000000002</v>
      </c>
      <c r="J828" s="2">
        <v>0.59599999999999997</v>
      </c>
      <c r="K828" s="2">
        <v>0.432</v>
      </c>
      <c r="L828" s="2" t="str">
        <f>IF(ISNA(VLOOKUP(A828, 'countries_by_area'!A:A, 1, FALSE)), "Not Found", "Found")</f>
        <v>Found</v>
      </c>
      <c r="M828" s="2" t="str">
        <f>IF(ISNA(VLOOKUP(A828, APPEND!A:A, 1, FALSE)), "Not Found", "Found")</f>
        <v>Found</v>
      </c>
    </row>
    <row r="829" spans="1:13" x14ac:dyDescent="0.35">
      <c r="A829" t="s">
        <v>71</v>
      </c>
      <c r="B829" s="1">
        <v>44927</v>
      </c>
      <c r="C829" s="2">
        <v>4.6760000000000002</v>
      </c>
      <c r="D829" s="2">
        <v>8.9190000000000005</v>
      </c>
      <c r="E829" s="2">
        <v>0.63300000000000001</v>
      </c>
      <c r="F829" s="2">
        <v>61.5</v>
      </c>
      <c r="G829" s="2">
        <v>0.9</v>
      </c>
      <c r="H829" s="2">
        <v>0.121</v>
      </c>
      <c r="I829" s="2">
        <v>0.77</v>
      </c>
      <c r="J829" s="2">
        <v>0.69899999999999995</v>
      </c>
      <c r="K829" s="2">
        <v>0.38900000000000001</v>
      </c>
      <c r="L829" s="2" t="str">
        <f>IF(ISNA(VLOOKUP(A829, 'countries_by_area'!A:A, 1, FALSE)), "Not Found", "Found")</f>
        <v>Found</v>
      </c>
      <c r="M829" s="2" t="str">
        <f>IF(ISNA(VLOOKUP(A829, APPEND!A:A, 1, FALSE)), "Not Found", "Found")</f>
        <v>Found</v>
      </c>
    </row>
    <row r="830" spans="1:13" x14ac:dyDescent="0.35">
      <c r="A830" t="s">
        <v>72</v>
      </c>
      <c r="B830" s="1">
        <v>38718</v>
      </c>
      <c r="C830" s="2">
        <v>4.9470000000000001</v>
      </c>
      <c r="D830" s="2">
        <v>8.8390000000000004</v>
      </c>
      <c r="E830" s="2">
        <v>0.77100000000000002</v>
      </c>
      <c r="F830" s="2">
        <v>60.32</v>
      </c>
      <c r="G830" s="2">
        <v>0.71299999999999997</v>
      </c>
      <c r="H830" s="2">
        <v>0.34300000000000003</v>
      </c>
      <c r="I830" s="2">
        <v>0.91500000000000004</v>
      </c>
      <c r="J830" s="2">
        <v>0.71499999999999997</v>
      </c>
      <c r="K830" s="2">
        <v>0.26600000000000001</v>
      </c>
      <c r="L830" s="2" t="str">
        <f>IF(ISNA(VLOOKUP(A830, 'countries_by_area'!A:A, 1, FALSE)), "Not Found", "Found")</f>
        <v>Found</v>
      </c>
      <c r="M830" s="2" t="str">
        <f>IF(ISNA(VLOOKUP(A830, APPEND!A:A, 1, FALSE)), "Not Found", "Found")</f>
        <v>Found</v>
      </c>
    </row>
    <row r="831" spans="1:13" x14ac:dyDescent="0.35">
      <c r="A831" t="s">
        <v>72</v>
      </c>
      <c r="B831" s="1">
        <v>39083</v>
      </c>
      <c r="C831" s="2">
        <v>5.101</v>
      </c>
      <c r="D831" s="2">
        <v>8.8879999999999999</v>
      </c>
      <c r="E831" s="2">
        <v>0.70399999999999996</v>
      </c>
      <c r="F831" s="2">
        <v>60.54</v>
      </c>
      <c r="G831" s="2">
        <v>0.60299999999999998</v>
      </c>
      <c r="H831" s="2">
        <v>0.307</v>
      </c>
      <c r="I831" s="2">
        <v>0.96</v>
      </c>
      <c r="J831" s="2">
        <v>0.69599999999999995</v>
      </c>
      <c r="K831" s="2">
        <v>0.24199999999999999</v>
      </c>
      <c r="L831" s="2" t="str">
        <f>IF(ISNA(VLOOKUP(A831, 'countries_by_area'!A:A, 1, FALSE)), "Not Found", "Found")</f>
        <v>Found</v>
      </c>
      <c r="M831" s="2" t="str">
        <f>IF(ISNA(VLOOKUP(A831, APPEND!A:A, 1, FALSE)), "Not Found", "Found")</f>
        <v>Found</v>
      </c>
    </row>
    <row r="832" spans="1:13" x14ac:dyDescent="0.35">
      <c r="A832" t="s">
        <v>72</v>
      </c>
      <c r="B832" s="1">
        <v>39448</v>
      </c>
      <c r="C832" s="2">
        <v>4.8150000000000004</v>
      </c>
      <c r="D832" s="2">
        <v>8.9329999999999998</v>
      </c>
      <c r="E832" s="2">
        <v>0.67500000000000004</v>
      </c>
      <c r="F832" s="2">
        <v>60.76</v>
      </c>
      <c r="G832" s="2">
        <v>0.59599999999999997</v>
      </c>
      <c r="H832" s="2">
        <v>0.16</v>
      </c>
      <c r="I832" s="2">
        <v>0.96799999999999997</v>
      </c>
      <c r="J832" s="2">
        <v>0.67500000000000004</v>
      </c>
      <c r="K832" s="2">
        <v>0.23899999999999999</v>
      </c>
      <c r="L832" s="2" t="str">
        <f>IF(ISNA(VLOOKUP(A832, 'countries_by_area'!A:A, 1, FALSE)), "Not Found", "Found")</f>
        <v>Found</v>
      </c>
      <c r="M832" s="2" t="str">
        <f>IF(ISNA(VLOOKUP(A832, APPEND!A:A, 1, FALSE)), "Not Found", "Found")</f>
        <v>Found</v>
      </c>
    </row>
    <row r="833" spans="1:13" x14ac:dyDescent="0.35">
      <c r="A833" t="s">
        <v>72</v>
      </c>
      <c r="B833" s="1">
        <v>39814</v>
      </c>
      <c r="C833" s="2">
        <v>5.4720000000000004</v>
      </c>
      <c r="D833" s="2">
        <v>8.9659999999999993</v>
      </c>
      <c r="E833" s="2">
        <v>0.77900000000000003</v>
      </c>
      <c r="F833" s="2">
        <v>60.98</v>
      </c>
      <c r="G833" s="2">
        <v>0.78400000000000003</v>
      </c>
      <c r="H833" s="2">
        <v>0.186</v>
      </c>
      <c r="I833" s="2">
        <v>0.91100000000000003</v>
      </c>
      <c r="J833" s="2">
        <v>0.76800000000000002</v>
      </c>
      <c r="K833" s="2">
        <v>0.193</v>
      </c>
      <c r="L833" s="2" t="str">
        <f>IF(ISNA(VLOOKUP(A833, 'countries_by_area'!A:A, 1, FALSE)), "Not Found", "Found")</f>
        <v>Found</v>
      </c>
      <c r="M833" s="2" t="str">
        <f>IF(ISNA(VLOOKUP(A833, APPEND!A:A, 1, FALSE)), "Not Found", "Found")</f>
        <v>Found</v>
      </c>
    </row>
    <row r="834" spans="1:13" x14ac:dyDescent="0.35">
      <c r="A834" t="s">
        <v>72</v>
      </c>
      <c r="B834" s="1">
        <v>40179</v>
      </c>
      <c r="C834" s="2">
        <v>5.4569999999999999</v>
      </c>
      <c r="D834" s="2">
        <v>9.0129999999999999</v>
      </c>
      <c r="E834" s="2">
        <v>0.81599999999999995</v>
      </c>
      <c r="F834" s="2">
        <v>61.2</v>
      </c>
      <c r="G834" s="2">
        <v>0.7</v>
      </c>
      <c r="H834" s="2">
        <v>0.443</v>
      </c>
      <c r="I834" s="2">
        <v>0.95399999999999996</v>
      </c>
      <c r="J834" s="2">
        <v>0.71699999999999997</v>
      </c>
      <c r="K834" s="2">
        <v>0.218</v>
      </c>
      <c r="L834" s="2" t="str">
        <f>IF(ISNA(VLOOKUP(A834, 'countries_by_area'!A:A, 1, FALSE)), "Not Found", "Found")</f>
        <v>Found</v>
      </c>
      <c r="M834" s="2" t="str">
        <f>IF(ISNA(VLOOKUP(A834, APPEND!A:A, 1, FALSE)), "Not Found", "Found")</f>
        <v>Found</v>
      </c>
    </row>
    <row r="835" spans="1:13" x14ac:dyDescent="0.35">
      <c r="A835" t="s">
        <v>72</v>
      </c>
      <c r="B835" s="1">
        <v>40544</v>
      </c>
      <c r="C835" s="2">
        <v>5.173</v>
      </c>
      <c r="D835" s="2">
        <v>9.0609999999999999</v>
      </c>
      <c r="E835" s="2">
        <v>0.82499999999999996</v>
      </c>
      <c r="F835" s="2">
        <v>61.42</v>
      </c>
      <c r="G835" s="2">
        <v>0.878</v>
      </c>
      <c r="H835" s="2">
        <v>0.433</v>
      </c>
      <c r="I835" s="2">
        <v>0.96199999999999997</v>
      </c>
      <c r="J835" s="2">
        <v>0.748</v>
      </c>
      <c r="K835" s="2">
        <v>0.27300000000000002</v>
      </c>
      <c r="L835" s="2" t="str">
        <f>IF(ISNA(VLOOKUP(A835, 'countries_by_area'!A:A, 1, FALSE)), "Not Found", "Found")</f>
        <v>Found</v>
      </c>
      <c r="M835" s="2" t="str">
        <f>IF(ISNA(VLOOKUP(A835, APPEND!A:A, 1, FALSE)), "Not Found", "Found")</f>
        <v>Found</v>
      </c>
    </row>
    <row r="836" spans="1:13" x14ac:dyDescent="0.35">
      <c r="A836" t="s">
        <v>72</v>
      </c>
      <c r="B836" s="1">
        <v>40909</v>
      </c>
      <c r="C836" s="2">
        <v>5.3680000000000003</v>
      </c>
      <c r="D836" s="2">
        <v>9.1069999999999993</v>
      </c>
      <c r="E836" s="2">
        <v>0.83399999999999996</v>
      </c>
      <c r="F836" s="2">
        <v>61.64</v>
      </c>
      <c r="G836" s="2">
        <v>0.77</v>
      </c>
      <c r="H836" s="2">
        <v>0.34899999999999998</v>
      </c>
      <c r="I836" s="2">
        <v>0.96199999999999997</v>
      </c>
      <c r="J836" s="2">
        <v>0.76400000000000001</v>
      </c>
      <c r="K836" s="2">
        <v>0.22900000000000001</v>
      </c>
      <c r="L836" s="2" t="str">
        <f>IF(ISNA(VLOOKUP(A836, 'countries_by_area'!A:A, 1, FALSE)), "Not Found", "Found")</f>
        <v>Found</v>
      </c>
      <c r="M836" s="2" t="str">
        <f>IF(ISNA(VLOOKUP(A836, APPEND!A:A, 1, FALSE)), "Not Found", "Found")</f>
        <v>Found</v>
      </c>
    </row>
    <row r="837" spans="1:13" x14ac:dyDescent="0.35">
      <c r="A837" t="s">
        <v>72</v>
      </c>
      <c r="B837" s="1">
        <v>41275</v>
      </c>
      <c r="C837" s="2">
        <v>5.2919999999999998</v>
      </c>
      <c r="D837" s="2">
        <v>9.1489999999999991</v>
      </c>
      <c r="E837" s="2">
        <v>0.79400000000000004</v>
      </c>
      <c r="F837" s="2">
        <v>61.86</v>
      </c>
      <c r="G837" s="2">
        <v>0.78100000000000003</v>
      </c>
      <c r="H837" s="2">
        <v>0.371</v>
      </c>
      <c r="I837" s="2">
        <v>0.97299999999999998</v>
      </c>
      <c r="J837" s="2">
        <v>0.77700000000000002</v>
      </c>
      <c r="K837" s="2">
        <v>0.249</v>
      </c>
      <c r="L837" s="2" t="str">
        <f>IF(ISNA(VLOOKUP(A837, 'countries_by_area'!A:A, 1, FALSE)), "Not Found", "Found")</f>
        <v>Found</v>
      </c>
      <c r="M837" s="2" t="str">
        <f>IF(ISNA(VLOOKUP(A837, APPEND!A:A, 1, FALSE)), "Not Found", "Found")</f>
        <v>Found</v>
      </c>
    </row>
    <row r="838" spans="1:13" x14ac:dyDescent="0.35">
      <c r="A838" t="s">
        <v>72</v>
      </c>
      <c r="B838" s="1">
        <v>41640</v>
      </c>
      <c r="C838" s="2">
        <v>5.5970000000000004</v>
      </c>
      <c r="D838" s="2">
        <v>9.1859999999999999</v>
      </c>
      <c r="E838" s="2">
        <v>0.90500000000000003</v>
      </c>
      <c r="F838" s="2">
        <v>62.08</v>
      </c>
      <c r="G838" s="2">
        <v>0.71899999999999997</v>
      </c>
      <c r="H838" s="2">
        <v>0.40300000000000002</v>
      </c>
      <c r="I838" s="2">
        <v>0.97</v>
      </c>
      <c r="J838" s="2">
        <v>0.75700000000000001</v>
      </c>
      <c r="K838" s="2">
        <v>0.24199999999999999</v>
      </c>
      <c r="L838" s="2" t="str">
        <f>IF(ISNA(VLOOKUP(A838, 'countries_by_area'!A:A, 1, FALSE)), "Not Found", "Found")</f>
        <v>Found</v>
      </c>
      <c r="M838" s="2" t="str">
        <f>IF(ISNA(VLOOKUP(A838, APPEND!A:A, 1, FALSE)), "Not Found", "Found")</f>
        <v>Found</v>
      </c>
    </row>
    <row r="839" spans="1:13" x14ac:dyDescent="0.35">
      <c r="A839" t="s">
        <v>72</v>
      </c>
      <c r="B839" s="1">
        <v>42005</v>
      </c>
      <c r="C839" s="2">
        <v>5.0430000000000001</v>
      </c>
      <c r="D839" s="2">
        <v>9.2219999999999995</v>
      </c>
      <c r="E839" s="2">
        <v>0.80900000000000005</v>
      </c>
      <c r="F839" s="2">
        <v>62.3</v>
      </c>
      <c r="G839" s="2">
        <v>0.77900000000000003</v>
      </c>
      <c r="H839" s="2">
        <v>0.46600000000000003</v>
      </c>
      <c r="I839" s="2">
        <v>0.94599999999999995</v>
      </c>
      <c r="J839" s="2">
        <v>0.79600000000000004</v>
      </c>
      <c r="K839" s="2">
        <v>0.27400000000000002</v>
      </c>
      <c r="L839" s="2" t="str">
        <f>IF(ISNA(VLOOKUP(A839, 'countries_by_area'!A:A, 1, FALSE)), "Not Found", "Found")</f>
        <v>Found</v>
      </c>
      <c r="M839" s="2" t="str">
        <f>IF(ISNA(VLOOKUP(A839, APPEND!A:A, 1, FALSE)), "Not Found", "Found")</f>
        <v>Found</v>
      </c>
    </row>
    <row r="840" spans="1:13" x14ac:dyDescent="0.35">
      <c r="A840" t="s">
        <v>72</v>
      </c>
      <c r="B840" s="1">
        <v>42370</v>
      </c>
      <c r="C840" s="2">
        <v>5.1360000000000001</v>
      </c>
      <c r="D840" s="2">
        <v>9.2609999999999992</v>
      </c>
      <c r="E840" s="2">
        <v>0.79200000000000004</v>
      </c>
      <c r="F840" s="2">
        <v>62.424999999999997</v>
      </c>
      <c r="G840" s="2">
        <v>0.83</v>
      </c>
      <c r="H840" s="2">
        <v>0.49399999999999999</v>
      </c>
      <c r="I840" s="2">
        <v>0.89</v>
      </c>
      <c r="J840" s="2">
        <v>0.748</v>
      </c>
      <c r="K840" s="2">
        <v>0.34200000000000003</v>
      </c>
      <c r="L840" s="2" t="str">
        <f>IF(ISNA(VLOOKUP(A840, 'countries_by_area'!A:A, 1, FALSE)), "Not Found", "Found")</f>
        <v>Found</v>
      </c>
      <c r="M840" s="2" t="str">
        <f>IF(ISNA(VLOOKUP(A840, APPEND!A:A, 1, FALSE)), "Not Found", "Found")</f>
        <v>Found</v>
      </c>
    </row>
    <row r="841" spans="1:13" x14ac:dyDescent="0.35">
      <c r="A841" t="s">
        <v>72</v>
      </c>
      <c r="B841" s="1">
        <v>42736</v>
      </c>
      <c r="C841" s="2">
        <v>5.0979999999999999</v>
      </c>
      <c r="D841" s="2">
        <v>9.3000000000000007</v>
      </c>
      <c r="E841" s="2">
        <v>0.79600000000000004</v>
      </c>
      <c r="F841" s="2">
        <v>62.55</v>
      </c>
      <c r="G841" s="2">
        <v>0.86499999999999999</v>
      </c>
      <c r="H841" s="2">
        <v>0.48199999999999998</v>
      </c>
      <c r="I841" s="2">
        <v>0.9</v>
      </c>
      <c r="J841" s="2">
        <v>0.78100000000000003</v>
      </c>
      <c r="K841" s="2">
        <v>0.31900000000000001</v>
      </c>
      <c r="L841" s="2" t="str">
        <f>IF(ISNA(VLOOKUP(A841, 'countries_by_area'!A:A, 1, FALSE)), "Not Found", "Found")</f>
        <v>Found</v>
      </c>
      <c r="M841" s="2" t="str">
        <f>IF(ISNA(VLOOKUP(A841, APPEND!A:A, 1, FALSE)), "Not Found", "Found")</f>
        <v>Found</v>
      </c>
    </row>
    <row r="842" spans="1:13" x14ac:dyDescent="0.35">
      <c r="A842" t="s">
        <v>72</v>
      </c>
      <c r="B842" s="1">
        <v>43101</v>
      </c>
      <c r="C842" s="2">
        <v>5.34</v>
      </c>
      <c r="D842" s="2">
        <v>9.3409999999999993</v>
      </c>
      <c r="E842" s="2">
        <v>0.80900000000000005</v>
      </c>
      <c r="F842" s="2">
        <v>62.674999999999997</v>
      </c>
      <c r="G842" s="2">
        <v>0.879</v>
      </c>
      <c r="H842" s="2">
        <v>0.50600000000000001</v>
      </c>
      <c r="I842" s="2">
        <v>0.86799999999999999</v>
      </c>
      <c r="J842" s="2">
        <v>0.79600000000000004</v>
      </c>
      <c r="K842" s="2">
        <v>0.29599999999999999</v>
      </c>
      <c r="L842" s="2" t="str">
        <f>IF(ISNA(VLOOKUP(A842, 'countries_by_area'!A:A, 1, FALSE)), "Not Found", "Found")</f>
        <v>Found</v>
      </c>
      <c r="M842" s="2" t="str">
        <f>IF(ISNA(VLOOKUP(A842, APPEND!A:A, 1, FALSE)), "Not Found", "Found")</f>
        <v>Found</v>
      </c>
    </row>
    <row r="843" spans="1:13" x14ac:dyDescent="0.35">
      <c r="A843" t="s">
        <v>72</v>
      </c>
      <c r="B843" s="1">
        <v>43466</v>
      </c>
      <c r="C843" s="2">
        <v>5.3470000000000004</v>
      </c>
      <c r="D843" s="2">
        <v>9.3810000000000002</v>
      </c>
      <c r="E843" s="2">
        <v>0.80200000000000005</v>
      </c>
      <c r="F843" s="2">
        <v>62.8</v>
      </c>
      <c r="G843" s="2">
        <v>0.86599999999999999</v>
      </c>
      <c r="H843" s="2">
        <v>0.54900000000000004</v>
      </c>
      <c r="I843" s="2">
        <v>0.86099999999999999</v>
      </c>
      <c r="J843" s="2">
        <v>0.8</v>
      </c>
      <c r="K843" s="2">
        <v>0.30199999999999999</v>
      </c>
      <c r="L843" s="2" t="str">
        <f>IF(ISNA(VLOOKUP(A843, 'countries_by_area'!A:A, 1, FALSE)), "Not Found", "Found")</f>
        <v>Found</v>
      </c>
      <c r="M843" s="2" t="str">
        <f>IF(ISNA(VLOOKUP(A843, APPEND!A:A, 1, FALSE)), "Not Found", "Found")</f>
        <v>Found</v>
      </c>
    </row>
    <row r="844" spans="1:13" x14ac:dyDescent="0.35">
      <c r="A844" t="s">
        <v>72</v>
      </c>
      <c r="B844" s="1">
        <v>43831</v>
      </c>
      <c r="C844" s="2">
        <v>4.8280000000000003</v>
      </c>
      <c r="D844" s="2">
        <v>9.3510000000000009</v>
      </c>
      <c r="E844" s="2">
        <v>0.751</v>
      </c>
      <c r="F844" s="2">
        <v>62.924999999999997</v>
      </c>
      <c r="G844" s="2">
        <v>0.85299999999999998</v>
      </c>
      <c r="H844" s="2">
        <v>0.52900000000000003</v>
      </c>
      <c r="I844" s="2">
        <v>0.91400000000000003</v>
      </c>
      <c r="J844" s="2">
        <v>0.74199999999999999</v>
      </c>
      <c r="K844" s="2">
        <v>0.35099999999999998</v>
      </c>
      <c r="L844" s="2" t="str">
        <f>IF(ISNA(VLOOKUP(A844, 'countries_by_area'!A:A, 1, FALSE)), "Not Found", "Found")</f>
        <v>Found</v>
      </c>
      <c r="M844" s="2" t="str">
        <f>IF(ISNA(VLOOKUP(A844, APPEND!A:A, 1, FALSE)), "Not Found", "Found")</f>
        <v>Found</v>
      </c>
    </row>
    <row r="845" spans="1:13" x14ac:dyDescent="0.35">
      <c r="A845" t="s">
        <v>72</v>
      </c>
      <c r="B845" s="1">
        <v>44197</v>
      </c>
      <c r="C845" s="2">
        <v>5.4329999999999998</v>
      </c>
      <c r="D845" s="2">
        <v>9.3810000000000002</v>
      </c>
      <c r="E845" s="2">
        <v>0.81699999999999995</v>
      </c>
      <c r="F845" s="2">
        <v>63.05</v>
      </c>
      <c r="G845" s="2">
        <v>0.88500000000000001</v>
      </c>
      <c r="H845" s="2">
        <v>0.54</v>
      </c>
      <c r="I845" s="2">
        <v>0.84499999999999997</v>
      </c>
      <c r="J845" s="2">
        <v>0.79900000000000004</v>
      </c>
      <c r="K845" s="2">
        <v>0.27300000000000002</v>
      </c>
      <c r="L845" s="2" t="str">
        <f>IF(ISNA(VLOOKUP(A845, 'countries_by_area'!A:A, 1, FALSE)), "Not Found", "Found")</f>
        <v>Found</v>
      </c>
      <c r="M845" s="2" t="str">
        <f>IF(ISNA(VLOOKUP(A845, APPEND!A:A, 1, FALSE)), "Not Found", "Found")</f>
        <v>Found</v>
      </c>
    </row>
    <row r="846" spans="1:13" x14ac:dyDescent="0.35">
      <c r="A846" t="s">
        <v>72</v>
      </c>
      <c r="B846" s="1">
        <v>44562</v>
      </c>
      <c r="C846" s="2">
        <v>5.585</v>
      </c>
      <c r="D846" s="2">
        <v>9.4260000000000002</v>
      </c>
      <c r="E846" s="2">
        <v>0.83399999999999996</v>
      </c>
      <c r="F846" s="2">
        <v>63.174999999999997</v>
      </c>
      <c r="G846" s="2">
        <v>0.90300000000000002</v>
      </c>
      <c r="H846" s="2">
        <v>0.51600000000000001</v>
      </c>
      <c r="I846" s="2">
        <v>0.86199999999999999</v>
      </c>
      <c r="J846" s="2">
        <v>0.81799999999999995</v>
      </c>
      <c r="K846" s="2">
        <v>0.26900000000000002</v>
      </c>
      <c r="L846" s="2" t="str">
        <f>IF(ISNA(VLOOKUP(A846, 'countries_by_area'!A:A, 1, FALSE)), "Not Found", "Found")</f>
        <v>Found</v>
      </c>
      <c r="M846" s="2" t="str">
        <f>IF(ISNA(VLOOKUP(A846, APPEND!A:A, 1, FALSE)), "Not Found", "Found")</f>
        <v>Found</v>
      </c>
    </row>
    <row r="847" spans="1:13" x14ac:dyDescent="0.35">
      <c r="A847" t="s">
        <v>72</v>
      </c>
      <c r="B847" s="1">
        <v>44927</v>
      </c>
      <c r="C847" s="2">
        <v>5.6950000000000003</v>
      </c>
      <c r="D847" s="2">
        <v>9.4659999999999993</v>
      </c>
      <c r="E847" s="2">
        <v>0.78100000000000003</v>
      </c>
      <c r="F847" s="2">
        <v>63.3</v>
      </c>
      <c r="G847" s="2">
        <v>0.9</v>
      </c>
      <c r="H847" s="2">
        <v>0.59</v>
      </c>
      <c r="I847" s="2">
        <v>0.86599999999999999</v>
      </c>
      <c r="J847" s="2">
        <v>0.81399999999999995</v>
      </c>
      <c r="K847" s="2">
        <v>0.28899999999999998</v>
      </c>
      <c r="L847" s="2" t="str">
        <f>IF(ISNA(VLOOKUP(A847, 'countries_by_area'!A:A, 1, FALSE)), "Not Found", "Found")</f>
        <v>Found</v>
      </c>
      <c r="M847" s="2" t="str">
        <f>IF(ISNA(VLOOKUP(A847, APPEND!A:A, 1, FALSE)), "Not Found", "Found")</f>
        <v>Found</v>
      </c>
    </row>
    <row r="848" spans="1:13" x14ac:dyDescent="0.35">
      <c r="A848" t="s">
        <v>73</v>
      </c>
      <c r="B848" s="1">
        <v>39083</v>
      </c>
      <c r="C848" s="2">
        <v>5.3360000000000003</v>
      </c>
      <c r="D848" s="2">
        <v>9.5950000000000006</v>
      </c>
      <c r="E848" s="2">
        <v>0.71799999999999997</v>
      </c>
      <c r="F848" s="2">
        <v>64.58</v>
      </c>
      <c r="G848" s="2">
        <v>0.53300000000000003</v>
      </c>
      <c r="H848" s="2">
        <v>4.2999999999999997E-2</v>
      </c>
      <c r="I848" s="2">
        <v>0.872</v>
      </c>
      <c r="J848" s="2">
        <v>0.55300000000000005</v>
      </c>
      <c r="K848" s="2">
        <v>0.36099999999999999</v>
      </c>
      <c r="L848" s="2" t="str">
        <f>IF(ISNA(VLOOKUP(A848, 'countries_by_area'!A:A, 1, FALSE)), "Not Found", "Found")</f>
        <v>Found</v>
      </c>
      <c r="M848" s="2" t="str">
        <f>IF(ISNA(VLOOKUP(A848, APPEND!A:A, 1, FALSE)), "Not Found", "Found")</f>
        <v>Found</v>
      </c>
    </row>
    <row r="849" spans="1:13" x14ac:dyDescent="0.35">
      <c r="A849" t="s">
        <v>73</v>
      </c>
      <c r="B849" s="1">
        <v>39448</v>
      </c>
      <c r="C849" s="2">
        <v>5.1289999999999996</v>
      </c>
      <c r="D849" s="2">
        <v>9.5839999999999996</v>
      </c>
      <c r="E849" s="2">
        <v>0.63300000000000001</v>
      </c>
      <c r="F849" s="2">
        <v>64.72</v>
      </c>
      <c r="G849" s="2">
        <v>0.60099999999999998</v>
      </c>
      <c r="H849" s="2">
        <v>0.04</v>
      </c>
      <c r="I849" s="2">
        <v>0.86799999999999999</v>
      </c>
      <c r="J849" s="2">
        <v>0.54100000000000004</v>
      </c>
      <c r="K849" s="2">
        <v>0.34499999999999997</v>
      </c>
      <c r="L849" s="2" t="str">
        <f>IF(ISNA(VLOOKUP(A849, 'countries_by_area'!A:A, 1, FALSE)), "Not Found", "Found")</f>
        <v>Found</v>
      </c>
      <c r="M849" s="2" t="str">
        <f>IF(ISNA(VLOOKUP(A849, APPEND!A:A, 1, FALSE)), "Not Found", "Found")</f>
        <v>Found</v>
      </c>
    </row>
    <row r="850" spans="1:13" x14ac:dyDescent="0.35">
      <c r="A850" t="s">
        <v>73</v>
      </c>
      <c r="B850" s="1">
        <v>40544</v>
      </c>
      <c r="C850" s="2">
        <v>4.7679999999999998</v>
      </c>
      <c r="D850" s="2">
        <v>9.6359999999999992</v>
      </c>
      <c r="E850" s="2">
        <v>0.58199999999999996</v>
      </c>
      <c r="F850" s="2">
        <v>65.14</v>
      </c>
      <c r="G850" s="2">
        <v>0.79800000000000004</v>
      </c>
      <c r="H850" s="2">
        <v>0.188</v>
      </c>
      <c r="I850" s="2">
        <v>0.66500000000000004</v>
      </c>
      <c r="J850" s="2">
        <v>0.51300000000000001</v>
      </c>
      <c r="K850" s="2">
        <v>0.35899999999999999</v>
      </c>
      <c r="L850" s="2" t="str">
        <f>IF(ISNA(VLOOKUP(A850, 'countries_by_area'!A:A, 1, FALSE)), "Not Found", "Found")</f>
        <v>Found</v>
      </c>
      <c r="M850" s="2" t="str">
        <f>IF(ISNA(VLOOKUP(A850, APPEND!A:A, 1, FALSE)), "Not Found", "Found")</f>
        <v>Found</v>
      </c>
    </row>
    <row r="851" spans="1:13" x14ac:dyDescent="0.35">
      <c r="A851" t="s">
        <v>73</v>
      </c>
      <c r="B851" s="1">
        <v>41275</v>
      </c>
      <c r="C851" s="2">
        <v>5.14</v>
      </c>
      <c r="D851" s="2">
        <v>9.5549999999999997</v>
      </c>
      <c r="E851" s="2">
        <v>0.66400000000000003</v>
      </c>
      <c r="F851" s="2">
        <v>65.42</v>
      </c>
      <c r="G851" s="2">
        <v>0.73</v>
      </c>
      <c r="H851" s="2">
        <v>0.20200000000000001</v>
      </c>
      <c r="I851" s="2">
        <v>0.68500000000000005</v>
      </c>
      <c r="J851" s="2">
        <v>0.57499999999999996</v>
      </c>
      <c r="K851" s="2">
        <v>0.55200000000000005</v>
      </c>
      <c r="L851" s="2" t="str">
        <f>IF(ISNA(VLOOKUP(A851, 'countries_by_area'!A:A, 1, FALSE)), "Not Found", "Found")</f>
        <v>Found</v>
      </c>
      <c r="M851" s="2" t="str">
        <f>IF(ISNA(VLOOKUP(A851, APPEND!A:A, 1, FALSE)), "Not Found", "Found")</f>
        <v>Found</v>
      </c>
    </row>
    <row r="852" spans="1:13" x14ac:dyDescent="0.35">
      <c r="A852" t="s">
        <v>73</v>
      </c>
      <c r="B852" s="1">
        <v>41640</v>
      </c>
      <c r="C852" s="2">
        <v>4.6820000000000004</v>
      </c>
      <c r="D852" s="2">
        <v>9.5850000000000009</v>
      </c>
      <c r="E852" s="2">
        <v>0.64400000000000002</v>
      </c>
      <c r="F852" s="2">
        <v>65.56</v>
      </c>
      <c r="G852" s="2">
        <v>0.76700000000000002</v>
      </c>
      <c r="H852" s="2">
        <v>0.22700000000000001</v>
      </c>
      <c r="I852" s="2">
        <v>0.64</v>
      </c>
      <c r="J852" s="2">
        <v>0.55000000000000004</v>
      </c>
      <c r="K852" s="2">
        <v>0.51200000000000001</v>
      </c>
      <c r="L852" s="2" t="str">
        <f>IF(ISNA(VLOOKUP(A852, 'countries_by_area'!A:A, 1, FALSE)), "Not Found", "Found")</f>
        <v>Found</v>
      </c>
      <c r="M852" s="2" t="str">
        <f>IF(ISNA(VLOOKUP(A852, APPEND!A:A, 1, FALSE)), "Not Found", "Found")</f>
        <v>Found</v>
      </c>
    </row>
    <row r="853" spans="1:13" x14ac:dyDescent="0.35">
      <c r="A853" t="s">
        <v>73</v>
      </c>
      <c r="B853" s="1">
        <v>42005</v>
      </c>
      <c r="C853" s="2">
        <v>4.75</v>
      </c>
      <c r="D853" s="2">
        <v>9.548</v>
      </c>
      <c r="E853" s="2">
        <v>0.57199999999999995</v>
      </c>
      <c r="F853" s="2">
        <v>65.7</v>
      </c>
      <c r="G853" s="2">
        <v>0.78</v>
      </c>
      <c r="H853" s="2">
        <v>0.16400000000000001</v>
      </c>
      <c r="I853" s="2">
        <v>0.69899999999999995</v>
      </c>
      <c r="J853" s="2">
        <v>0.54800000000000004</v>
      </c>
      <c r="K853" s="2">
        <v>0.52</v>
      </c>
      <c r="L853" s="2" t="str">
        <f>IF(ISNA(VLOOKUP(A853, 'countries_by_area'!A:A, 1, FALSE)), "Not Found", "Found")</f>
        <v>Found</v>
      </c>
      <c r="M853" s="2" t="str">
        <f>IF(ISNA(VLOOKUP(A853, APPEND!A:A, 1, FALSE)), "Not Found", "Found")</f>
        <v>Found</v>
      </c>
    </row>
    <row r="854" spans="1:13" x14ac:dyDescent="0.35">
      <c r="A854" t="s">
        <v>73</v>
      </c>
      <c r="B854" s="1">
        <v>42370</v>
      </c>
      <c r="C854" s="2">
        <v>4.6529999999999996</v>
      </c>
      <c r="D854" s="2">
        <v>9.6140000000000008</v>
      </c>
      <c r="E854" s="2">
        <v>0.56599999999999995</v>
      </c>
      <c r="F854" s="2">
        <v>65.849999999999994</v>
      </c>
      <c r="G854" s="2">
        <v>0.77300000000000002</v>
      </c>
      <c r="H854" s="2">
        <v>0.17599999999999999</v>
      </c>
      <c r="I854" s="2">
        <v>0.71299999999999997</v>
      </c>
      <c r="J854" s="2">
        <v>0.59199999999999997</v>
      </c>
      <c r="K854" s="2">
        <v>0.52600000000000002</v>
      </c>
      <c r="L854" s="2" t="str">
        <f>IF(ISNA(VLOOKUP(A854, 'countries_by_area'!A:A, 1, FALSE)), "Not Found", "Found")</f>
        <v>Found</v>
      </c>
      <c r="M854" s="2" t="str">
        <f>IF(ISNA(VLOOKUP(A854, APPEND!A:A, 1, FALSE)), "Not Found", "Found")</f>
        <v>Found</v>
      </c>
    </row>
    <row r="855" spans="1:13" x14ac:dyDescent="0.35">
      <c r="A855" t="s">
        <v>73</v>
      </c>
      <c r="B855" s="1">
        <v>42736</v>
      </c>
      <c r="C855" s="2">
        <v>4.7169999999999996</v>
      </c>
      <c r="D855" s="2">
        <v>9.6270000000000007</v>
      </c>
      <c r="E855" s="2">
        <v>0.71399999999999997</v>
      </c>
      <c r="F855" s="2">
        <v>66</v>
      </c>
      <c r="G855" s="2">
        <v>0.73099999999999998</v>
      </c>
      <c r="H855" s="2">
        <v>0.21</v>
      </c>
      <c r="I855" s="2">
        <v>0.71499999999999997</v>
      </c>
      <c r="J855" s="2">
        <v>0.59</v>
      </c>
      <c r="K855" s="2">
        <v>0.439</v>
      </c>
      <c r="L855" s="2" t="str">
        <f>IF(ISNA(VLOOKUP(A855, 'countries_by_area'!A:A, 1, FALSE)), "Not Found", "Found")</f>
        <v>Found</v>
      </c>
      <c r="M855" s="2" t="str">
        <f>IF(ISNA(VLOOKUP(A855, APPEND!A:A, 1, FALSE)), "Not Found", "Found")</f>
        <v>Found</v>
      </c>
    </row>
    <row r="856" spans="1:13" x14ac:dyDescent="0.35">
      <c r="A856" t="s">
        <v>73</v>
      </c>
      <c r="B856" s="1">
        <v>43101</v>
      </c>
      <c r="C856" s="2">
        <v>4.2779999999999996</v>
      </c>
      <c r="D856" s="2">
        <v>9.5909999999999993</v>
      </c>
      <c r="E856" s="2">
        <v>0.67400000000000004</v>
      </c>
      <c r="F856" s="2">
        <v>66.150000000000006</v>
      </c>
      <c r="G856" s="2">
        <v>0.60299999999999998</v>
      </c>
      <c r="H856" s="2">
        <v>7.2999999999999995E-2</v>
      </c>
      <c r="I856" s="2">
        <v>0.70299999999999996</v>
      </c>
      <c r="J856" s="2">
        <v>0.48199999999999998</v>
      </c>
      <c r="K856" s="2">
        <v>0.49299999999999999</v>
      </c>
      <c r="L856" s="2" t="str">
        <f>IF(ISNA(VLOOKUP(A856, 'countries_by_area'!A:A, 1, FALSE)), "Not Found", "Found")</f>
        <v>Found</v>
      </c>
      <c r="M856" s="2" t="str">
        <f>IF(ISNA(VLOOKUP(A856, APPEND!A:A, 1, FALSE)), "Not Found", "Found")</f>
        <v>Found</v>
      </c>
    </row>
    <row r="857" spans="1:13" x14ac:dyDescent="0.35">
      <c r="A857" t="s">
        <v>73</v>
      </c>
      <c r="B857" s="1">
        <v>43466</v>
      </c>
      <c r="C857" s="2">
        <v>5.0060000000000002</v>
      </c>
      <c r="D857" s="2">
        <v>9.5530000000000008</v>
      </c>
      <c r="E857" s="2">
        <v>0.69799999999999995</v>
      </c>
      <c r="F857" s="2">
        <v>66.3</v>
      </c>
      <c r="G857" s="2">
        <v>0.623</v>
      </c>
      <c r="H857" s="2">
        <v>0.128</v>
      </c>
      <c r="I857" s="2">
        <v>0.72799999999999998</v>
      </c>
      <c r="J857" s="2">
        <v>0.52500000000000002</v>
      </c>
      <c r="K857" s="2">
        <v>0.44900000000000001</v>
      </c>
      <c r="L857" s="2" t="str">
        <f>IF(ISNA(VLOOKUP(A857, 'countries_by_area'!A:A, 1, FALSE)), "Not Found", "Found")</f>
        <v>Found</v>
      </c>
      <c r="M857" s="2" t="str">
        <f>IF(ISNA(VLOOKUP(A857, APPEND!A:A, 1, FALSE)), "Not Found", "Found")</f>
        <v>Found</v>
      </c>
    </row>
    <row r="858" spans="1:13" x14ac:dyDescent="0.35">
      <c r="A858" t="s">
        <v>73</v>
      </c>
      <c r="B858" s="1">
        <v>43831</v>
      </c>
      <c r="C858" s="2">
        <v>4.8650000000000002</v>
      </c>
      <c r="D858" s="2">
        <v>9.577</v>
      </c>
      <c r="E858" s="2">
        <v>0.75700000000000001</v>
      </c>
      <c r="F858" s="2">
        <v>66.45</v>
      </c>
      <c r="G858" s="2">
        <v>0.6</v>
      </c>
      <c r="H858" s="2">
        <v>0.13</v>
      </c>
      <c r="I858" s="2">
        <v>0.71</v>
      </c>
      <c r="J858" s="2">
        <v>0.505</v>
      </c>
      <c r="K858" s="2">
        <v>0.47</v>
      </c>
      <c r="L858" s="2" t="str">
        <f>IF(ISNA(VLOOKUP(A858, 'countries_by_area'!A:A, 1, FALSE)), "Not Found", "Found")</f>
        <v>Found</v>
      </c>
      <c r="M858" s="2" t="str">
        <f>IF(ISNA(VLOOKUP(A858, APPEND!A:A, 1, FALSE)), "Not Found", "Found")</f>
        <v>Found</v>
      </c>
    </row>
    <row r="859" spans="1:13" x14ac:dyDescent="0.35">
      <c r="A859" t="s">
        <v>73</v>
      </c>
      <c r="B859" s="1">
        <v>44197</v>
      </c>
      <c r="C859" s="2">
        <v>4.7880000000000003</v>
      </c>
      <c r="D859" s="2">
        <v>9.6159999999999997</v>
      </c>
      <c r="E859" s="2">
        <v>0.77100000000000002</v>
      </c>
      <c r="F859" s="2">
        <v>66.599999999999994</v>
      </c>
      <c r="G859" s="2">
        <v>0.60899999999999999</v>
      </c>
      <c r="H859" s="2">
        <v>0.17199999999999999</v>
      </c>
      <c r="I859" s="2">
        <v>0.76100000000000001</v>
      </c>
      <c r="J859" s="2">
        <v>0.51800000000000002</v>
      </c>
      <c r="K859" s="2">
        <v>0.42699999999999999</v>
      </c>
      <c r="L859" s="2" t="str">
        <f>IF(ISNA(VLOOKUP(A859, 'countries_by_area'!A:A, 1, FALSE)), "Not Found", "Found")</f>
        <v>Found</v>
      </c>
      <c r="M859" s="2" t="str">
        <f>IF(ISNA(VLOOKUP(A859, APPEND!A:A, 1, FALSE)), "Not Found", "Found")</f>
        <v>Found</v>
      </c>
    </row>
    <row r="860" spans="1:13" x14ac:dyDescent="0.35">
      <c r="A860" t="s">
        <v>73</v>
      </c>
      <c r="B860" s="1">
        <v>44562</v>
      </c>
      <c r="C860" s="2">
        <v>4.9770000000000003</v>
      </c>
      <c r="D860" s="2">
        <v>9.6359999999999992</v>
      </c>
      <c r="E860" s="2">
        <v>0.8</v>
      </c>
      <c r="F860" s="2">
        <v>66.75</v>
      </c>
      <c r="G860" s="2">
        <v>0.56999999999999995</v>
      </c>
      <c r="H860" s="2">
        <v>0.20899999999999999</v>
      </c>
      <c r="I860" s="2">
        <v>0.76600000000000001</v>
      </c>
      <c r="J860" s="2">
        <v>0.52100000000000002</v>
      </c>
      <c r="K860" s="2">
        <v>0.46600000000000003</v>
      </c>
      <c r="L860" s="2" t="str">
        <f>IF(ISNA(VLOOKUP(A860, 'countries_by_area'!A:A, 1, FALSE)), "Not Found", "Found")</f>
        <v>Found</v>
      </c>
      <c r="M860" s="2" t="str">
        <f>IF(ISNA(VLOOKUP(A860, APPEND!A:A, 1, FALSE)), "Not Found", "Found")</f>
        <v>Found</v>
      </c>
    </row>
    <row r="861" spans="1:13" x14ac:dyDescent="0.35">
      <c r="A861" t="s">
        <v>73</v>
      </c>
      <c r="B861" s="1">
        <v>44927</v>
      </c>
      <c r="C861" s="2">
        <v>5.0039999999999996</v>
      </c>
      <c r="D861" s="2">
        <v>9.6509999999999998</v>
      </c>
      <c r="E861" s="2">
        <v>0.80900000000000005</v>
      </c>
      <c r="F861" s="2">
        <v>66.900000000000006</v>
      </c>
      <c r="G861" s="2">
        <v>0.61499999999999999</v>
      </c>
      <c r="H861" s="2">
        <v>0.254</v>
      </c>
      <c r="I861" s="2">
        <v>0.76400000000000001</v>
      </c>
      <c r="J861" s="2">
        <v>0.53300000000000003</v>
      </c>
      <c r="K861" s="2">
        <v>0.42499999999999999</v>
      </c>
      <c r="L861" s="2" t="str">
        <f>IF(ISNA(VLOOKUP(A861, 'countries_by_area'!A:A, 1, FALSE)), "Not Found", "Found")</f>
        <v>Found</v>
      </c>
      <c r="M861" s="2" t="str">
        <f>IF(ISNA(VLOOKUP(A861, APPEND!A:A, 1, FALSE)), "Not Found", "Found")</f>
        <v>Found</v>
      </c>
    </row>
    <row r="862" spans="1:13" x14ac:dyDescent="0.35">
      <c r="A862" t="s">
        <v>74</v>
      </c>
      <c r="B862" s="1">
        <v>39448</v>
      </c>
      <c r="C862" s="2">
        <v>4.59</v>
      </c>
      <c r="D862" s="2">
        <v>8.9819999999999993</v>
      </c>
      <c r="E862" s="2">
        <v>0.74399999999999999</v>
      </c>
      <c r="F862" s="2">
        <v>60.94</v>
      </c>
      <c r="G862" s="2">
        <v>0.38600000000000001</v>
      </c>
      <c r="H862" s="2">
        <v>-6.0999999999999999E-2</v>
      </c>
      <c r="I862" s="2">
        <v>0.91</v>
      </c>
      <c r="J862" s="2">
        <v>0.53200000000000003</v>
      </c>
      <c r="K862" s="2">
        <v>0.44800000000000001</v>
      </c>
      <c r="L862" s="2" t="str">
        <f>IF(ISNA(VLOOKUP(A862, 'countries_by_area'!A:A, 1, FALSE)), "Not Found", "Found")</f>
        <v>Found</v>
      </c>
      <c r="M862" s="2" t="str">
        <f>IF(ISNA(VLOOKUP(A862, APPEND!A:A, 1, FALSE)), "Not Found", "Found")</f>
        <v>Found</v>
      </c>
    </row>
    <row r="863" spans="1:13" x14ac:dyDescent="0.35">
      <c r="A863" t="s">
        <v>74</v>
      </c>
      <c r="B863" s="1">
        <v>39814</v>
      </c>
      <c r="C863" s="2">
        <v>4.7750000000000004</v>
      </c>
      <c r="D863" s="2">
        <v>8.9789999999999992</v>
      </c>
      <c r="E863" s="2">
        <v>0.86199999999999999</v>
      </c>
      <c r="F863" s="2">
        <v>60.92</v>
      </c>
      <c r="G863" s="2">
        <v>0.43099999999999999</v>
      </c>
      <c r="H863" s="2">
        <v>-0.19800000000000001</v>
      </c>
      <c r="I863" s="2">
        <v>0.85399999999999998</v>
      </c>
      <c r="J863" s="2">
        <v>0.504</v>
      </c>
      <c r="K863" s="2">
        <v>0.40400000000000003</v>
      </c>
      <c r="L863" s="2" t="str">
        <f>IF(ISNA(VLOOKUP(A863, 'countries_by_area'!A:A, 1, FALSE)), "Not Found", "Found")</f>
        <v>Found</v>
      </c>
      <c r="M863" s="2" t="str">
        <f>IF(ISNA(VLOOKUP(A863, APPEND!A:A, 1, FALSE)), "Not Found", "Found")</f>
        <v>Found</v>
      </c>
    </row>
    <row r="864" spans="1:13" x14ac:dyDescent="0.35">
      <c r="A864" t="s">
        <v>74</v>
      </c>
      <c r="B864" s="1">
        <v>40179</v>
      </c>
      <c r="C864" s="2">
        <v>5.0650000000000004</v>
      </c>
      <c r="D864" s="2">
        <v>9.0090000000000003</v>
      </c>
      <c r="E864" s="2">
        <v>0.85399999999999998</v>
      </c>
      <c r="F864" s="2">
        <v>60.9</v>
      </c>
      <c r="G864" s="2">
        <v>0.41899999999999998</v>
      </c>
      <c r="H864" s="2">
        <v>-0.123</v>
      </c>
      <c r="I864" s="2">
        <v>0.85899999999999999</v>
      </c>
      <c r="J864" s="2">
        <v>0.497</v>
      </c>
      <c r="K864" s="2">
        <v>0.43099999999999999</v>
      </c>
      <c r="L864" s="2" t="str">
        <f>IF(ISNA(VLOOKUP(A864, 'countries_by_area'!A:A, 1, FALSE)), "Not Found", "Found")</f>
        <v>Found</v>
      </c>
      <c r="M864" s="2" t="str">
        <f>IF(ISNA(VLOOKUP(A864, APPEND!A:A, 1, FALSE)), "Not Found", "Found")</f>
        <v>Found</v>
      </c>
    </row>
    <row r="865" spans="1:13" x14ac:dyDescent="0.35">
      <c r="A865" t="s">
        <v>74</v>
      </c>
      <c r="B865" s="1">
        <v>40544</v>
      </c>
      <c r="C865" s="2">
        <v>4.7249999999999996</v>
      </c>
      <c r="D865" s="2">
        <v>9.0470000000000006</v>
      </c>
      <c r="E865" s="2">
        <v>0.751</v>
      </c>
      <c r="F865" s="2">
        <v>60.88</v>
      </c>
      <c r="G865" s="2">
        <v>0.34699999999999998</v>
      </c>
      <c r="H865" s="2">
        <v>-6.8000000000000005E-2</v>
      </c>
      <c r="I865" s="2">
        <v>0.78</v>
      </c>
      <c r="J865" s="2">
        <v>0.47299999999999998</v>
      </c>
      <c r="K865" s="2">
        <v>0.55700000000000005</v>
      </c>
      <c r="L865" s="2" t="str">
        <f>IF(ISNA(VLOOKUP(A865, 'countries_by_area'!A:A, 1, FALSE)), "Not Found", "Found")</f>
        <v>Found</v>
      </c>
      <c r="M865" s="2" t="str">
        <f>IF(ISNA(VLOOKUP(A865, APPEND!A:A, 1, FALSE)), "Not Found", "Found")</f>
        <v>Found</v>
      </c>
    </row>
    <row r="866" spans="1:13" x14ac:dyDescent="0.35">
      <c r="A866" t="s">
        <v>74</v>
      </c>
      <c r="B866" s="1">
        <v>40909</v>
      </c>
      <c r="C866" s="2">
        <v>4.66</v>
      </c>
      <c r="D866" s="2">
        <v>9.1329999999999991</v>
      </c>
      <c r="E866" s="2">
        <v>0.73</v>
      </c>
      <c r="F866" s="2">
        <v>60.86</v>
      </c>
      <c r="G866" s="2">
        <v>0.315</v>
      </c>
      <c r="H866" s="2">
        <v>-1.7999999999999999E-2</v>
      </c>
      <c r="I866" s="2">
        <v>0.78900000000000003</v>
      </c>
      <c r="J866" s="2">
        <v>0.41</v>
      </c>
      <c r="K866" s="2">
        <v>0.44900000000000001</v>
      </c>
      <c r="L866" s="2" t="str">
        <f>IF(ISNA(VLOOKUP(A866, 'countries_by_area'!A:A, 1, FALSE)), "Not Found", "Found")</f>
        <v>Found</v>
      </c>
      <c r="M866" s="2" t="str">
        <f>IF(ISNA(VLOOKUP(A866, APPEND!A:A, 1, FALSE)), "Not Found", "Found")</f>
        <v>Found</v>
      </c>
    </row>
    <row r="867" spans="1:13" x14ac:dyDescent="0.35">
      <c r="A867" t="s">
        <v>74</v>
      </c>
      <c r="B867" s="1">
        <v>41640</v>
      </c>
      <c r="C867" s="2">
        <v>4.5419999999999998</v>
      </c>
      <c r="D867" s="2">
        <v>9.1259999999999994</v>
      </c>
      <c r="E867" s="2">
        <v>0.72499999999999998</v>
      </c>
      <c r="F867" s="2">
        <v>60.82</v>
      </c>
      <c r="G867" s="2">
        <v>0.64600000000000002</v>
      </c>
      <c r="H867" s="2">
        <v>2E-3</v>
      </c>
      <c r="I867" s="2">
        <v>0.72599999999999998</v>
      </c>
      <c r="J867" s="2">
        <v>0.53900000000000003</v>
      </c>
      <c r="K867" s="2">
        <v>0.56399999999999995</v>
      </c>
      <c r="L867" s="2" t="str">
        <f>IF(ISNA(VLOOKUP(A867, 'countries_by_area'!A:A, 1, FALSE)), "Not Found", "Found")</f>
        <v>Found</v>
      </c>
      <c r="M867" s="2" t="str">
        <f>IF(ISNA(VLOOKUP(A867, APPEND!A:A, 1, FALSE)), "Not Found", "Found")</f>
        <v>Found</v>
      </c>
    </row>
    <row r="868" spans="1:13" x14ac:dyDescent="0.35">
      <c r="A868" t="s">
        <v>74</v>
      </c>
      <c r="B868" s="1">
        <v>42005</v>
      </c>
      <c r="C868" s="2">
        <v>4.4930000000000003</v>
      </c>
      <c r="D868" s="2">
        <v>9.1449999999999996</v>
      </c>
      <c r="E868" s="2">
        <v>0.68400000000000005</v>
      </c>
      <c r="F868" s="2">
        <v>60.8</v>
      </c>
      <c r="G868" s="2">
        <v>0.59899999999999998</v>
      </c>
      <c r="H868" s="2">
        <v>2.1000000000000001E-2</v>
      </c>
      <c r="I868" s="2">
        <v>0.76200000000000001</v>
      </c>
      <c r="J868" s="2">
        <v>0.47799999999999998</v>
      </c>
      <c r="K868" s="2">
        <v>0.58099999999999996</v>
      </c>
      <c r="L868" s="2" t="str">
        <f>IF(ISNA(VLOOKUP(A868, 'countries_by_area'!A:A, 1, FALSE)), "Not Found", "Found")</f>
        <v>Found</v>
      </c>
      <c r="M868" s="2" t="str">
        <f>IF(ISNA(VLOOKUP(A868, APPEND!A:A, 1, FALSE)), "Not Found", "Found")</f>
        <v>Found</v>
      </c>
    </row>
    <row r="869" spans="1:13" x14ac:dyDescent="0.35">
      <c r="A869" t="s">
        <v>74</v>
      </c>
      <c r="B869" s="1">
        <v>42370</v>
      </c>
      <c r="C869" s="2">
        <v>4.4130000000000003</v>
      </c>
      <c r="D869" s="2">
        <v>9.25</v>
      </c>
      <c r="E869" s="2">
        <v>0.71899999999999997</v>
      </c>
      <c r="F869" s="2">
        <v>61.274999999999999</v>
      </c>
      <c r="G869" s="2">
        <v>0.66600000000000004</v>
      </c>
      <c r="H869" s="2">
        <v>-0.05</v>
      </c>
      <c r="I869" s="2">
        <v>0.79900000000000004</v>
      </c>
      <c r="J869" s="2">
        <v>0.47099999999999997</v>
      </c>
      <c r="K869" s="2">
        <v>0.56999999999999995</v>
      </c>
      <c r="L869" s="2" t="str">
        <f>IF(ISNA(VLOOKUP(A869, 'countries_by_area'!A:A, 1, FALSE)), "Not Found", "Found")</f>
        <v>Found</v>
      </c>
      <c r="M869" s="2" t="str">
        <f>IF(ISNA(VLOOKUP(A869, APPEND!A:A, 1, FALSE)), "Not Found", "Found")</f>
        <v>Found</v>
      </c>
    </row>
    <row r="870" spans="1:13" x14ac:dyDescent="0.35">
      <c r="A870" t="s">
        <v>74</v>
      </c>
      <c r="B870" s="1">
        <v>42736</v>
      </c>
      <c r="C870" s="2">
        <v>4.4619999999999997</v>
      </c>
      <c r="D870" s="2">
        <v>9.2080000000000002</v>
      </c>
      <c r="E870" s="2">
        <v>0.69499999999999995</v>
      </c>
      <c r="F870" s="2">
        <v>61.75</v>
      </c>
      <c r="G870" s="2">
        <v>0.628</v>
      </c>
      <c r="H870" s="2">
        <v>1E-3</v>
      </c>
      <c r="I870" s="2">
        <v>0.75700000000000001</v>
      </c>
      <c r="J870" s="2">
        <v>0.48699999999999999</v>
      </c>
      <c r="K870" s="2">
        <v>0.59099999999999997</v>
      </c>
      <c r="L870" s="2" t="str">
        <f>IF(ISNA(VLOOKUP(A870, 'countries_by_area'!A:A, 1, FALSE)), "Not Found", "Found")</f>
        <v>Found</v>
      </c>
      <c r="M870" s="2" t="str">
        <f>IF(ISNA(VLOOKUP(A870, APPEND!A:A, 1, FALSE)), "Not Found", "Found")</f>
        <v>Found</v>
      </c>
    </row>
    <row r="871" spans="1:13" x14ac:dyDescent="0.35">
      <c r="A871" t="s">
        <v>74</v>
      </c>
      <c r="B871" s="1">
        <v>43101</v>
      </c>
      <c r="C871" s="2">
        <v>4.8860000000000001</v>
      </c>
      <c r="D871" s="2">
        <v>9.2100000000000009</v>
      </c>
      <c r="E871" s="2">
        <v>0.76400000000000001</v>
      </c>
      <c r="F871" s="2">
        <v>62.225000000000001</v>
      </c>
      <c r="G871" s="2">
        <v>0.59799999999999998</v>
      </c>
      <c r="H871" s="2">
        <v>-6.9000000000000006E-2</v>
      </c>
      <c r="I871" s="2">
        <v>0.88700000000000001</v>
      </c>
      <c r="J871" s="2">
        <v>0.55200000000000005</v>
      </c>
      <c r="K871" s="2">
        <v>0.48199999999999998</v>
      </c>
      <c r="L871" s="2" t="str">
        <f>IF(ISNA(VLOOKUP(A871, 'countries_by_area'!A:A, 1, FALSE)), "Not Found", "Found")</f>
        <v>Found</v>
      </c>
      <c r="M871" s="2" t="str">
        <f>IF(ISNA(VLOOKUP(A871, APPEND!A:A, 1, FALSE)), "Not Found", "Found")</f>
        <v>Found</v>
      </c>
    </row>
    <row r="872" spans="1:13" x14ac:dyDescent="0.35">
      <c r="A872" t="s">
        <v>74</v>
      </c>
      <c r="B872" s="1">
        <v>43831</v>
      </c>
      <c r="C872" s="2">
        <v>4.7850000000000001</v>
      </c>
      <c r="D872" s="2">
        <v>9.0879999999999992</v>
      </c>
      <c r="E872" s="2">
        <v>0.70799999999999996</v>
      </c>
      <c r="F872" s="2">
        <v>63.174999999999997</v>
      </c>
      <c r="G872" s="2">
        <v>0.7</v>
      </c>
      <c r="H872" s="2">
        <v>-2.1000000000000001E-2</v>
      </c>
      <c r="I872" s="2">
        <v>0.84899999999999998</v>
      </c>
      <c r="J872" s="2">
        <v>0.58499999999999996</v>
      </c>
      <c r="K872" s="2">
        <v>0.53200000000000003</v>
      </c>
      <c r="L872" s="2" t="str">
        <f>IF(ISNA(VLOOKUP(A872, 'countries_by_area'!A:A, 1, FALSE)), "Not Found", "Found")</f>
        <v>Found</v>
      </c>
      <c r="M872" s="2" t="str">
        <f>IF(ISNA(VLOOKUP(A872, APPEND!A:A, 1, FALSE)), "Not Found", "Found")</f>
        <v>Found</v>
      </c>
    </row>
    <row r="873" spans="1:13" x14ac:dyDescent="0.35">
      <c r="A873" t="s">
        <v>74</v>
      </c>
      <c r="B873" s="1">
        <v>44197</v>
      </c>
      <c r="C873" s="2">
        <v>5.0940000000000003</v>
      </c>
      <c r="D873" s="2">
        <v>9.0809999999999995</v>
      </c>
      <c r="E873" s="2">
        <v>0.73</v>
      </c>
      <c r="F873" s="2">
        <v>63.65</v>
      </c>
      <c r="G873" s="2">
        <v>0.59399999999999997</v>
      </c>
      <c r="H873" s="2">
        <v>6.0000000000000001E-3</v>
      </c>
      <c r="I873" s="2">
        <v>0.90100000000000002</v>
      </c>
      <c r="J873" s="2">
        <v>0.57699999999999996</v>
      </c>
      <c r="K873" s="2">
        <v>0.47399999999999998</v>
      </c>
      <c r="L873" s="2" t="str">
        <f>IF(ISNA(VLOOKUP(A873, 'countries_by_area'!A:A, 1, FALSE)), "Not Found", "Found")</f>
        <v>Found</v>
      </c>
      <c r="M873" s="2" t="str">
        <f>IF(ISNA(VLOOKUP(A873, APPEND!A:A, 1, FALSE)), "Not Found", "Found")</f>
        <v>Found</v>
      </c>
    </row>
    <row r="874" spans="1:13" x14ac:dyDescent="0.35">
      <c r="A874" t="s">
        <v>74</v>
      </c>
      <c r="B874" s="1">
        <v>44562</v>
      </c>
      <c r="C874" s="2">
        <v>4.9279999999999999</v>
      </c>
      <c r="D874" s="2">
        <v>9.1270000000000007</v>
      </c>
      <c r="E874" s="2">
        <v>0.753</v>
      </c>
      <c r="F874" s="2">
        <v>64.125</v>
      </c>
      <c r="G874" s="2">
        <v>0.66100000000000003</v>
      </c>
      <c r="H874" s="2">
        <v>6.8000000000000005E-2</v>
      </c>
      <c r="I874" s="2">
        <v>0.85499999999999998</v>
      </c>
      <c r="J874" s="2">
        <v>0.56499999999999995</v>
      </c>
      <c r="K874" s="2">
        <v>0.499</v>
      </c>
      <c r="L874" s="2" t="str">
        <f>IF(ISNA(VLOOKUP(A874, 'countries_by_area'!A:A, 1, FALSE)), "Not Found", "Found")</f>
        <v>Found</v>
      </c>
      <c r="M874" s="2" t="str">
        <f>IF(ISNA(VLOOKUP(A874, APPEND!A:A, 1, FALSE)), "Not Found", "Found")</f>
        <v>Found</v>
      </c>
    </row>
    <row r="875" spans="1:13" x14ac:dyDescent="0.35">
      <c r="A875" t="s">
        <v>74</v>
      </c>
      <c r="B875" s="1">
        <v>44927</v>
      </c>
      <c r="C875" s="2">
        <v>5.4749999999999996</v>
      </c>
      <c r="D875" s="2">
        <v>9.093</v>
      </c>
      <c r="E875" s="2">
        <v>0.73399999999999999</v>
      </c>
      <c r="F875" s="2">
        <v>64.599999999999994</v>
      </c>
      <c r="G875" s="2">
        <v>0.65800000000000003</v>
      </c>
      <c r="H875" s="2">
        <v>-1.7000000000000001E-2</v>
      </c>
      <c r="I875" s="2">
        <v>0.85099999999999998</v>
      </c>
      <c r="J875" s="2">
        <v>0.58699999999999997</v>
      </c>
      <c r="K875" s="2">
        <v>0.46899999999999997</v>
      </c>
      <c r="L875" s="2" t="str">
        <f>IF(ISNA(VLOOKUP(A875, 'countries_by_area'!A:A, 1, FALSE)), "Not Found", "Found")</f>
        <v>Found</v>
      </c>
      <c r="M875" s="2" t="str">
        <f>IF(ISNA(VLOOKUP(A875, APPEND!A:A, 1, FALSE)), "Not Found", "Found")</f>
        <v>Found</v>
      </c>
    </row>
    <row r="876" spans="1:13" x14ac:dyDescent="0.35">
      <c r="A876" t="s">
        <v>75</v>
      </c>
      <c r="B876" s="1">
        <v>38718</v>
      </c>
      <c r="C876" s="2">
        <v>7.1440000000000001</v>
      </c>
      <c r="D876" s="2">
        <v>10.984999999999999</v>
      </c>
      <c r="E876" s="2">
        <v>0.96699999999999997</v>
      </c>
      <c r="F876" s="2">
        <v>69.62</v>
      </c>
      <c r="G876" s="2">
        <v>0.94299999999999995</v>
      </c>
      <c r="H876" s="2">
        <v>0.23499999999999999</v>
      </c>
      <c r="I876" s="2">
        <v>0.47299999999999998</v>
      </c>
      <c r="J876" s="2">
        <v>0.81499999999999995</v>
      </c>
      <c r="K876" s="2">
        <v>0.20899999999999999</v>
      </c>
      <c r="L876" s="2" t="str">
        <f>IF(ISNA(VLOOKUP(A876, 'countries_by_area'!A:A, 1, FALSE)), "Not Found", "Found")</f>
        <v>Found</v>
      </c>
      <c r="M876" s="2" t="str">
        <f>IF(ISNA(VLOOKUP(A876, APPEND!A:A, 1, FALSE)), "Not Found", "Found")</f>
        <v>Found</v>
      </c>
    </row>
    <row r="877" spans="1:13" x14ac:dyDescent="0.35">
      <c r="A877" t="s">
        <v>75</v>
      </c>
      <c r="B877" s="1">
        <v>39448</v>
      </c>
      <c r="C877" s="2">
        <v>7.5679999999999996</v>
      </c>
      <c r="D877" s="2">
        <v>10.941000000000001</v>
      </c>
      <c r="E877" s="2">
        <v>0.98299999999999998</v>
      </c>
      <c r="F877" s="2">
        <v>69.86</v>
      </c>
      <c r="G877" s="2">
        <v>0.89400000000000002</v>
      </c>
      <c r="H877" s="2">
        <v>0.315</v>
      </c>
      <c r="I877" s="2">
        <v>0.48699999999999999</v>
      </c>
      <c r="J877" s="2">
        <v>0.745</v>
      </c>
      <c r="K877" s="2">
        <v>0.14799999999999999</v>
      </c>
      <c r="L877" s="2" t="str">
        <f>IF(ISNA(VLOOKUP(A877, 'countries_by_area'!A:A, 1, FALSE)), "Not Found", "Found")</f>
        <v>Found</v>
      </c>
      <c r="M877" s="2" t="str">
        <f>IF(ISNA(VLOOKUP(A877, APPEND!A:A, 1, FALSE)), "Not Found", "Found")</f>
        <v>Found</v>
      </c>
    </row>
    <row r="878" spans="1:13" x14ac:dyDescent="0.35">
      <c r="A878" t="s">
        <v>75</v>
      </c>
      <c r="B878" s="1">
        <v>39814</v>
      </c>
      <c r="C878" s="2">
        <v>7.0460000000000003</v>
      </c>
      <c r="D878" s="2">
        <v>10.879</v>
      </c>
      <c r="E878" s="2">
        <v>0.95899999999999996</v>
      </c>
      <c r="F878" s="2">
        <v>69.98</v>
      </c>
      <c r="G878" s="2">
        <v>0.83499999999999996</v>
      </c>
      <c r="H878" s="2">
        <v>0.308</v>
      </c>
      <c r="I878" s="2">
        <v>0.57999999999999996</v>
      </c>
      <c r="J878" s="2">
        <v>0.745</v>
      </c>
      <c r="K878" s="2">
        <v>0.23300000000000001</v>
      </c>
      <c r="L878" s="2" t="str">
        <f>IF(ISNA(VLOOKUP(A878, 'countries_by_area'!A:A, 1, FALSE)), "Not Found", "Found")</f>
        <v>Found</v>
      </c>
      <c r="M878" s="2" t="str">
        <f>IF(ISNA(VLOOKUP(A878, APPEND!A:A, 1, FALSE)), "Not Found", "Found")</f>
        <v>Found</v>
      </c>
    </row>
    <row r="879" spans="1:13" x14ac:dyDescent="0.35">
      <c r="A879" t="s">
        <v>75</v>
      </c>
      <c r="B879" s="1">
        <v>40179</v>
      </c>
      <c r="C879" s="2">
        <v>7.2569999999999997</v>
      </c>
      <c r="D879" s="2">
        <v>10.89</v>
      </c>
      <c r="E879" s="2">
        <v>0.97299999999999998</v>
      </c>
      <c r="F879" s="2">
        <v>70.099999999999994</v>
      </c>
      <c r="G879" s="2">
        <v>0.85599999999999998</v>
      </c>
      <c r="H879" s="2">
        <v>0.34100000000000003</v>
      </c>
      <c r="I879" s="2">
        <v>0.61799999999999999</v>
      </c>
      <c r="J879" s="2">
        <v>0.76300000000000001</v>
      </c>
      <c r="K879" s="2">
        <v>0.20100000000000001</v>
      </c>
      <c r="L879" s="2" t="str">
        <f>IF(ISNA(VLOOKUP(A879, 'countries_by_area'!A:A, 1, FALSE)), "Not Found", "Found")</f>
        <v>Found</v>
      </c>
      <c r="M879" s="2" t="str">
        <f>IF(ISNA(VLOOKUP(A879, APPEND!A:A, 1, FALSE)), "Not Found", "Found")</f>
        <v>Found</v>
      </c>
    </row>
    <row r="880" spans="1:13" x14ac:dyDescent="0.35">
      <c r="A880" t="s">
        <v>75</v>
      </c>
      <c r="B880" s="1">
        <v>40544</v>
      </c>
      <c r="C880" s="2">
        <v>7.0069999999999997</v>
      </c>
      <c r="D880" s="2">
        <v>10.894</v>
      </c>
      <c r="E880" s="2">
        <v>0.97699999999999998</v>
      </c>
      <c r="F880" s="2">
        <v>70.22</v>
      </c>
      <c r="G880" s="2">
        <v>0.95199999999999996</v>
      </c>
      <c r="H880" s="2">
        <v>0.376</v>
      </c>
      <c r="I880" s="2">
        <v>0.59</v>
      </c>
      <c r="J880" s="2">
        <v>0.78600000000000003</v>
      </c>
      <c r="K880" s="2">
        <v>0.19</v>
      </c>
      <c r="L880" s="2" t="str">
        <f>IF(ISNA(VLOOKUP(A880, 'countries_by_area'!A:A, 1, FALSE)), "Not Found", "Found")</f>
        <v>Found</v>
      </c>
      <c r="M880" s="2" t="str">
        <f>IF(ISNA(VLOOKUP(A880, APPEND!A:A, 1, FALSE)), "Not Found", "Found")</f>
        <v>Found</v>
      </c>
    </row>
    <row r="881" spans="1:13" x14ac:dyDescent="0.35">
      <c r="A881" t="s">
        <v>75</v>
      </c>
      <c r="B881" s="1">
        <v>40909</v>
      </c>
      <c r="C881" s="2">
        <v>6.9649999999999999</v>
      </c>
      <c r="D881" s="2">
        <v>10.89</v>
      </c>
      <c r="E881" s="2">
        <v>0.96199999999999997</v>
      </c>
      <c r="F881" s="2">
        <v>70.34</v>
      </c>
      <c r="G881" s="2">
        <v>0.90200000000000002</v>
      </c>
      <c r="H881" s="2">
        <v>0.29499999999999998</v>
      </c>
      <c r="I881" s="2">
        <v>0.57299999999999995</v>
      </c>
      <c r="J881" s="2">
        <v>0.72099999999999997</v>
      </c>
      <c r="K881" s="2">
        <v>0.23699999999999999</v>
      </c>
      <c r="L881" s="2" t="str">
        <f>IF(ISNA(VLOOKUP(A881, 'countries_by_area'!A:A, 1, FALSE)), "Not Found", "Found")</f>
        <v>Found</v>
      </c>
      <c r="M881" s="2" t="str">
        <f>IF(ISNA(VLOOKUP(A881, APPEND!A:A, 1, FALSE)), "Not Found", "Found")</f>
        <v>Found</v>
      </c>
    </row>
    <row r="882" spans="1:13" x14ac:dyDescent="0.35">
      <c r="A882" t="s">
        <v>75</v>
      </c>
      <c r="B882" s="1">
        <v>41275</v>
      </c>
      <c r="C882" s="2">
        <v>6.76</v>
      </c>
      <c r="D882" s="2">
        <v>10.896000000000001</v>
      </c>
      <c r="E882" s="2">
        <v>0.95499999999999996</v>
      </c>
      <c r="F882" s="2">
        <v>70.459999999999994</v>
      </c>
      <c r="G882" s="2">
        <v>0.88400000000000001</v>
      </c>
      <c r="H882" s="2">
        <v>0.32500000000000001</v>
      </c>
      <c r="I882" s="2">
        <v>0.55800000000000005</v>
      </c>
      <c r="J882" s="2">
        <v>0.74399999999999999</v>
      </c>
      <c r="K882" s="2">
        <v>0.245</v>
      </c>
      <c r="L882" s="2" t="str">
        <f>IF(ISNA(VLOOKUP(A882, 'countries_by_area'!A:A, 1, FALSE)), "Not Found", "Found")</f>
        <v>Found</v>
      </c>
      <c r="M882" s="2" t="str">
        <f>IF(ISNA(VLOOKUP(A882, APPEND!A:A, 1, FALSE)), "Not Found", "Found")</f>
        <v>Found</v>
      </c>
    </row>
    <row r="883" spans="1:13" x14ac:dyDescent="0.35">
      <c r="A883" t="s">
        <v>75</v>
      </c>
      <c r="B883" s="1">
        <v>41640</v>
      </c>
      <c r="C883" s="2">
        <v>7.0179999999999998</v>
      </c>
      <c r="D883" s="2">
        <v>10.971</v>
      </c>
      <c r="E883" s="2">
        <v>0.96799999999999997</v>
      </c>
      <c r="F883" s="2">
        <v>70.58</v>
      </c>
      <c r="G883" s="2">
        <v>0.92200000000000004</v>
      </c>
      <c r="H883" s="2">
        <v>0.25700000000000001</v>
      </c>
      <c r="I883" s="2">
        <v>0.40600000000000003</v>
      </c>
      <c r="J883" s="2">
        <v>0.73599999999999999</v>
      </c>
      <c r="K883" s="2">
        <v>0.22900000000000001</v>
      </c>
      <c r="L883" s="2" t="str">
        <f>IF(ISNA(VLOOKUP(A883, 'countries_by_area'!A:A, 1, FALSE)), "Not Found", "Found")</f>
        <v>Found</v>
      </c>
      <c r="M883" s="2" t="str">
        <f>IF(ISNA(VLOOKUP(A883, APPEND!A:A, 1, FALSE)), "Not Found", "Found")</f>
        <v>Found</v>
      </c>
    </row>
    <row r="884" spans="1:13" x14ac:dyDescent="0.35">
      <c r="A884" t="s">
        <v>75</v>
      </c>
      <c r="B884" s="1">
        <v>42005</v>
      </c>
      <c r="C884" s="2">
        <v>6.83</v>
      </c>
      <c r="D884" s="2">
        <v>11.18</v>
      </c>
      <c r="E884" s="2">
        <v>0.95299999999999996</v>
      </c>
      <c r="F884" s="2">
        <v>70.7</v>
      </c>
      <c r="G884" s="2">
        <v>0.89200000000000002</v>
      </c>
      <c r="H884" s="2">
        <v>0.22600000000000001</v>
      </c>
      <c r="I884" s="2">
        <v>0.40899999999999997</v>
      </c>
      <c r="J884" s="2">
        <v>0.748</v>
      </c>
      <c r="K884" s="2">
        <v>0.22500000000000001</v>
      </c>
      <c r="L884" s="2" t="str">
        <f>IF(ISNA(VLOOKUP(A884, 'countries_by_area'!A:A, 1, FALSE)), "Not Found", "Found")</f>
        <v>Found</v>
      </c>
      <c r="M884" s="2" t="str">
        <f>IF(ISNA(VLOOKUP(A884, APPEND!A:A, 1, FALSE)), "Not Found", "Found")</f>
        <v>Found</v>
      </c>
    </row>
    <row r="885" spans="1:13" x14ac:dyDescent="0.35">
      <c r="A885" t="s">
        <v>75</v>
      </c>
      <c r="B885" s="1">
        <v>42370</v>
      </c>
      <c r="C885" s="2">
        <v>7.0410000000000004</v>
      </c>
      <c r="D885" s="2">
        <v>11.189</v>
      </c>
      <c r="E885" s="2">
        <v>0.95799999999999996</v>
      </c>
      <c r="F885" s="2">
        <v>70.8</v>
      </c>
      <c r="G885" s="2">
        <v>0.875</v>
      </c>
      <c r="H885" s="2">
        <v>0.16900000000000001</v>
      </c>
      <c r="I885" s="2">
        <v>0.39900000000000002</v>
      </c>
      <c r="J885" s="2">
        <v>0.74399999999999999</v>
      </c>
      <c r="K885" s="2">
        <v>0.21099999999999999</v>
      </c>
      <c r="L885" s="2" t="str">
        <f>IF(ISNA(VLOOKUP(A885, 'countries_by_area'!A:A, 1, FALSE)), "Not Found", "Found")</f>
        <v>Found</v>
      </c>
      <c r="M885" s="2" t="str">
        <f>IF(ISNA(VLOOKUP(A885, APPEND!A:A, 1, FALSE)), "Not Found", "Found")</f>
        <v>Found</v>
      </c>
    </row>
    <row r="886" spans="1:13" x14ac:dyDescent="0.35">
      <c r="A886" t="s">
        <v>75</v>
      </c>
      <c r="B886" s="1">
        <v>42736</v>
      </c>
      <c r="C886" s="2">
        <v>7.06</v>
      </c>
      <c r="D886" s="2">
        <v>11.263999999999999</v>
      </c>
      <c r="E886" s="2">
        <v>0.94299999999999995</v>
      </c>
      <c r="F886" s="2">
        <v>70.900000000000006</v>
      </c>
      <c r="G886" s="2">
        <v>0.90500000000000003</v>
      </c>
      <c r="H886" s="2">
        <v>0.21</v>
      </c>
      <c r="I886" s="2">
        <v>0.33700000000000002</v>
      </c>
      <c r="J886" s="2">
        <v>0.77100000000000002</v>
      </c>
      <c r="K886" s="2">
        <v>0.21299999999999999</v>
      </c>
      <c r="L886" s="2" t="str">
        <f>IF(ISNA(VLOOKUP(A886, 'countries_by_area'!A:A, 1, FALSE)), "Not Found", "Found")</f>
        <v>Found</v>
      </c>
      <c r="M886" s="2" t="str">
        <f>IF(ISNA(VLOOKUP(A886, APPEND!A:A, 1, FALSE)), "Not Found", "Found")</f>
        <v>Found</v>
      </c>
    </row>
    <row r="887" spans="1:13" x14ac:dyDescent="0.35">
      <c r="A887" t="s">
        <v>75</v>
      </c>
      <c r="B887" s="1">
        <v>43101</v>
      </c>
      <c r="C887" s="2">
        <v>6.9619999999999997</v>
      </c>
      <c r="D887" s="2">
        <v>11.334</v>
      </c>
      <c r="E887" s="2">
        <v>0.93799999999999994</v>
      </c>
      <c r="F887" s="2">
        <v>71</v>
      </c>
      <c r="G887" s="2">
        <v>0.86099999999999999</v>
      </c>
      <c r="H887" s="2">
        <v>0.13800000000000001</v>
      </c>
      <c r="I887" s="2">
        <v>0.36199999999999999</v>
      </c>
      <c r="J887" s="2">
        <v>0.754</v>
      </c>
      <c r="K887" s="2">
        <v>0.21299999999999999</v>
      </c>
      <c r="L887" s="2" t="str">
        <f>IF(ISNA(VLOOKUP(A887, 'countries_by_area'!A:A, 1, FALSE)), "Not Found", "Found")</f>
        <v>Found</v>
      </c>
      <c r="M887" s="2" t="str">
        <f>IF(ISNA(VLOOKUP(A887, APPEND!A:A, 1, FALSE)), "Not Found", "Found")</f>
        <v>Found</v>
      </c>
    </row>
    <row r="888" spans="1:13" x14ac:dyDescent="0.35">
      <c r="A888" t="s">
        <v>75</v>
      </c>
      <c r="B888" s="1">
        <v>43466</v>
      </c>
      <c r="C888" s="2">
        <v>7.2549999999999999</v>
      </c>
      <c r="D888" s="2">
        <v>11.372999999999999</v>
      </c>
      <c r="E888" s="2">
        <v>0.94399999999999995</v>
      </c>
      <c r="F888" s="2">
        <v>71.099999999999994</v>
      </c>
      <c r="G888" s="2">
        <v>0.89200000000000002</v>
      </c>
      <c r="H888" s="2">
        <v>6.7000000000000004E-2</v>
      </c>
      <c r="I888" s="2">
        <v>0.373</v>
      </c>
      <c r="J888" s="2">
        <v>0.75800000000000001</v>
      </c>
      <c r="K888" s="2">
        <v>0.223</v>
      </c>
      <c r="L888" s="2" t="str">
        <f>IF(ISNA(VLOOKUP(A888, 'countries_by_area'!A:A, 1, FALSE)), "Not Found", "Found")</f>
        <v>Found</v>
      </c>
      <c r="M888" s="2" t="str">
        <f>IF(ISNA(VLOOKUP(A888, APPEND!A:A, 1, FALSE)), "Not Found", "Found")</f>
        <v>Found</v>
      </c>
    </row>
    <row r="889" spans="1:13" x14ac:dyDescent="0.35">
      <c r="A889" t="s">
        <v>75</v>
      </c>
      <c r="B889" s="1">
        <v>43831</v>
      </c>
      <c r="C889" s="2">
        <v>7.0350000000000001</v>
      </c>
      <c r="D889" s="2">
        <v>11.423</v>
      </c>
      <c r="E889" s="2">
        <v>0.96</v>
      </c>
      <c r="F889" s="2">
        <v>71.2</v>
      </c>
      <c r="G889" s="2">
        <v>0.88200000000000001</v>
      </c>
      <c r="H889" s="2">
        <v>0</v>
      </c>
      <c r="I889" s="2">
        <v>0.35599999999999998</v>
      </c>
      <c r="J889" s="2">
        <v>0.753</v>
      </c>
      <c r="K889" s="2">
        <v>0.246</v>
      </c>
      <c r="L889" s="2" t="str">
        <f>IF(ISNA(VLOOKUP(A889, 'countries_by_area'!A:A, 1, FALSE)), "Not Found", "Found")</f>
        <v>Found</v>
      </c>
      <c r="M889" s="2" t="str">
        <f>IF(ISNA(VLOOKUP(A889, APPEND!A:A, 1, FALSE)), "Not Found", "Found")</f>
        <v>Found</v>
      </c>
    </row>
    <row r="890" spans="1:13" x14ac:dyDescent="0.35">
      <c r="A890" t="s">
        <v>75</v>
      </c>
      <c r="B890" s="1">
        <v>44197</v>
      </c>
      <c r="C890" s="2">
        <v>6.8280000000000003</v>
      </c>
      <c r="D890" s="2">
        <v>11.54</v>
      </c>
      <c r="E890" s="2">
        <v>0.85</v>
      </c>
      <c r="F890" s="2">
        <v>71.3</v>
      </c>
      <c r="G890" s="2">
        <v>0.84599999999999997</v>
      </c>
      <c r="H890" s="2">
        <v>0.13100000000000001</v>
      </c>
      <c r="I890" s="2">
        <v>0.36</v>
      </c>
      <c r="J890" s="2">
        <v>0.73299999999999998</v>
      </c>
      <c r="K890" s="2">
        <v>0.245</v>
      </c>
      <c r="L890" s="2" t="str">
        <f>IF(ISNA(VLOOKUP(A890, 'countries_by_area'!A:A, 1, FALSE)), "Not Found", "Found")</f>
        <v>Found</v>
      </c>
      <c r="M890" s="2" t="str">
        <f>IF(ISNA(VLOOKUP(A890, APPEND!A:A, 1, FALSE)), "Not Found", "Found")</f>
        <v>Found</v>
      </c>
    </row>
    <row r="891" spans="1:13" x14ac:dyDescent="0.35">
      <c r="A891" t="s">
        <v>75</v>
      </c>
      <c r="B891" s="1">
        <v>44562</v>
      </c>
      <c r="C891" s="2">
        <v>6.87</v>
      </c>
      <c r="D891" s="2">
        <v>11.643000000000001</v>
      </c>
      <c r="E891" s="2">
        <v>0.90600000000000003</v>
      </c>
      <c r="F891" s="2">
        <v>71.400000000000006</v>
      </c>
      <c r="G891" s="2">
        <v>0.89500000000000002</v>
      </c>
      <c r="H891" s="2">
        <v>0.13800000000000001</v>
      </c>
      <c r="I891" s="2">
        <v>0.35799999999999998</v>
      </c>
      <c r="J891" s="2">
        <v>0.73799999999999999</v>
      </c>
      <c r="K891" s="2">
        <v>0.23400000000000001</v>
      </c>
      <c r="L891" s="2" t="str">
        <f>IF(ISNA(VLOOKUP(A891, 'countries_by_area'!A:A, 1, FALSE)), "Not Found", "Found")</f>
        <v>Found</v>
      </c>
      <c r="M891" s="2" t="str">
        <f>IF(ISNA(VLOOKUP(A891, APPEND!A:A, 1, FALSE)), "Not Found", "Found")</f>
        <v>Found</v>
      </c>
    </row>
    <row r="892" spans="1:13" x14ac:dyDescent="0.35">
      <c r="A892" t="s">
        <v>75</v>
      </c>
      <c r="B892" s="1">
        <v>44927</v>
      </c>
      <c r="C892" s="2">
        <v>6.8170000000000002</v>
      </c>
      <c r="D892" s="2">
        <v>11.676</v>
      </c>
      <c r="E892" s="2">
        <v>0.92100000000000004</v>
      </c>
      <c r="F892" s="2">
        <v>71.5</v>
      </c>
      <c r="G892" s="2">
        <v>0.90300000000000002</v>
      </c>
      <c r="H892" s="2">
        <v>0.182</v>
      </c>
      <c r="I892" s="2">
        <v>0.373</v>
      </c>
      <c r="J892" s="2">
        <v>0.74199999999999999</v>
      </c>
      <c r="K892" s="2">
        <v>0.245</v>
      </c>
      <c r="L892" s="2" t="str">
        <f>IF(ISNA(VLOOKUP(A892, 'countries_by_area'!A:A, 1, FALSE)), "Not Found", "Found")</f>
        <v>Found</v>
      </c>
      <c r="M892" s="2" t="str">
        <f>IF(ISNA(VLOOKUP(A892, APPEND!A:A, 1, FALSE)), "Not Found", "Found")</f>
        <v>Found</v>
      </c>
    </row>
    <row r="893" spans="1:13" x14ac:dyDescent="0.35">
      <c r="A893" t="s">
        <v>76</v>
      </c>
      <c r="B893" s="1">
        <v>39083</v>
      </c>
      <c r="C893" s="2">
        <v>6.8410000000000002</v>
      </c>
      <c r="D893" s="2">
        <v>10.407999999999999</v>
      </c>
      <c r="E893" s="2">
        <v>0.86799999999999999</v>
      </c>
      <c r="F893" s="2">
        <v>71.16</v>
      </c>
      <c r="G893" s="2">
        <v>0.68300000000000005</v>
      </c>
      <c r="H893" s="2">
        <v>0.215</v>
      </c>
      <c r="I893" s="2">
        <v>0.86799999999999999</v>
      </c>
      <c r="J893" s="2">
        <v>0.64200000000000002</v>
      </c>
      <c r="K893" s="2">
        <v>0.32</v>
      </c>
      <c r="L893" s="2" t="str">
        <f>IF(ISNA(VLOOKUP(A893, 'countries_by_area'!A:A, 1, FALSE)), "Not Found", "Found")</f>
        <v>Found</v>
      </c>
      <c r="M893" s="2" t="str">
        <f>IF(ISNA(VLOOKUP(A893, APPEND!A:A, 1, FALSE)), "Not Found", "Found")</f>
        <v>Found</v>
      </c>
    </row>
    <row r="894" spans="1:13" x14ac:dyDescent="0.35">
      <c r="A894" t="s">
        <v>76</v>
      </c>
      <c r="B894" s="1">
        <v>39448</v>
      </c>
      <c r="C894" s="2">
        <v>7.2610000000000001</v>
      </c>
      <c r="D894" s="2">
        <v>10.423</v>
      </c>
      <c r="E894" s="2">
        <v>0.85899999999999999</v>
      </c>
      <c r="F894" s="2">
        <v>71.239999999999995</v>
      </c>
      <c r="G894" s="2">
        <v>0.66300000000000003</v>
      </c>
      <c r="H894" s="2">
        <v>0.13400000000000001</v>
      </c>
      <c r="I894" s="2">
        <v>0.89800000000000002</v>
      </c>
      <c r="J894" s="2">
        <v>0.63500000000000001</v>
      </c>
      <c r="K894" s="2">
        <v>0.34899999999999998</v>
      </c>
      <c r="L894" s="2" t="str">
        <f>IF(ISNA(VLOOKUP(A894, 'countries_by_area'!A:A, 1, FALSE)), "Not Found", "Found")</f>
        <v>Found</v>
      </c>
      <c r="M894" s="2" t="str">
        <f>IF(ISNA(VLOOKUP(A894, APPEND!A:A, 1, FALSE)), "Not Found", "Found")</f>
        <v>Found</v>
      </c>
    </row>
    <row r="895" spans="1:13" x14ac:dyDescent="0.35">
      <c r="A895" t="s">
        <v>76</v>
      </c>
      <c r="B895" s="1">
        <v>39814</v>
      </c>
      <c r="C895" s="2">
        <v>7.3529999999999998</v>
      </c>
      <c r="D895" s="2">
        <v>10.407999999999999</v>
      </c>
      <c r="E895" s="2">
        <v>0.93700000000000006</v>
      </c>
      <c r="F895" s="2">
        <v>71.319999999999993</v>
      </c>
      <c r="G895" s="2">
        <v>0.59299999999999997</v>
      </c>
      <c r="H895" s="2">
        <v>0.16700000000000001</v>
      </c>
      <c r="I895" s="2">
        <v>0.92300000000000004</v>
      </c>
      <c r="J895" s="2">
        <v>0.62</v>
      </c>
      <c r="K895" s="2">
        <v>0.32700000000000001</v>
      </c>
      <c r="L895" s="2" t="str">
        <f>IF(ISNA(VLOOKUP(A895, 'countries_by_area'!A:A, 1, FALSE)), "Not Found", "Found")</f>
        <v>Found</v>
      </c>
      <c r="M895" s="2" t="str">
        <f>IF(ISNA(VLOOKUP(A895, APPEND!A:A, 1, FALSE)), "Not Found", "Found")</f>
        <v>Found</v>
      </c>
    </row>
    <row r="896" spans="1:13" x14ac:dyDescent="0.35">
      <c r="A896" t="s">
        <v>76</v>
      </c>
      <c r="B896" s="1">
        <v>40179</v>
      </c>
      <c r="C896" s="2">
        <v>7.359</v>
      </c>
      <c r="D896" s="2">
        <v>10.444000000000001</v>
      </c>
      <c r="E896" s="2">
        <v>0.88200000000000001</v>
      </c>
      <c r="F896" s="2">
        <v>71.400000000000006</v>
      </c>
      <c r="G896" s="2">
        <v>0.56100000000000005</v>
      </c>
      <c r="H896" s="2">
        <v>0.14499999999999999</v>
      </c>
      <c r="I896" s="2">
        <v>0.90200000000000002</v>
      </c>
      <c r="J896" s="2">
        <v>0.628</v>
      </c>
      <c r="K896" s="2">
        <v>0.36199999999999999</v>
      </c>
      <c r="L896" s="2" t="str">
        <f>IF(ISNA(VLOOKUP(A896, 'countries_by_area'!A:A, 1, FALSE)), "Not Found", "Found")</f>
        <v>Found</v>
      </c>
      <c r="M896" s="2" t="str">
        <f>IF(ISNA(VLOOKUP(A896, APPEND!A:A, 1, FALSE)), "Not Found", "Found")</f>
        <v>Found</v>
      </c>
    </row>
    <row r="897" spans="1:13" x14ac:dyDescent="0.35">
      <c r="A897" t="s">
        <v>76</v>
      </c>
      <c r="B897" s="1">
        <v>40544</v>
      </c>
      <c r="C897" s="2">
        <v>7.4329999999999998</v>
      </c>
      <c r="D897" s="2">
        <v>10.48</v>
      </c>
      <c r="E897" s="2">
        <v>0.89300000000000002</v>
      </c>
      <c r="F897" s="2">
        <v>71.48</v>
      </c>
      <c r="G897" s="2">
        <v>0.72199999999999998</v>
      </c>
      <c r="H897" s="2">
        <v>0.13600000000000001</v>
      </c>
      <c r="I897" s="2">
        <v>0.89100000000000001</v>
      </c>
      <c r="J897" s="2">
        <v>0.65400000000000003</v>
      </c>
      <c r="K897" s="2">
        <v>0.38400000000000001</v>
      </c>
      <c r="L897" s="2" t="str">
        <f>IF(ISNA(VLOOKUP(A897, 'countries_by_area'!A:A, 1, FALSE)), "Not Found", "Found")</f>
        <v>Found</v>
      </c>
      <c r="M897" s="2" t="str">
        <f>IF(ISNA(VLOOKUP(A897, APPEND!A:A, 1, FALSE)), "Not Found", "Found")</f>
        <v>Found</v>
      </c>
    </row>
    <row r="898" spans="1:13" x14ac:dyDescent="0.35">
      <c r="A898" t="s">
        <v>76</v>
      </c>
      <c r="B898" s="1">
        <v>40909</v>
      </c>
      <c r="C898" s="2">
        <v>7.1109999999999998</v>
      </c>
      <c r="D898" s="2">
        <v>10.487</v>
      </c>
      <c r="E898" s="2">
        <v>0.90300000000000002</v>
      </c>
      <c r="F898" s="2">
        <v>71.56</v>
      </c>
      <c r="G898" s="2">
        <v>0.68100000000000005</v>
      </c>
      <c r="H898" s="2">
        <v>0.14699999999999999</v>
      </c>
      <c r="I898" s="2">
        <v>0.86199999999999999</v>
      </c>
      <c r="J898" s="2">
        <v>0.61099999999999999</v>
      </c>
      <c r="K898" s="2">
        <v>0.31900000000000001</v>
      </c>
      <c r="L898" s="2" t="str">
        <f>IF(ISNA(VLOOKUP(A898, 'countries_by_area'!A:A, 1, FALSE)), "Not Found", "Found")</f>
        <v>Found</v>
      </c>
      <c r="M898" s="2" t="str">
        <f>IF(ISNA(VLOOKUP(A898, APPEND!A:A, 1, FALSE)), "Not Found", "Found")</f>
        <v>Found</v>
      </c>
    </row>
    <row r="899" spans="1:13" x14ac:dyDescent="0.35">
      <c r="A899" t="s">
        <v>76</v>
      </c>
      <c r="B899" s="1">
        <v>41275</v>
      </c>
      <c r="C899" s="2">
        <v>7.3209999999999997</v>
      </c>
      <c r="D899" s="2">
        <v>10.512</v>
      </c>
      <c r="E899" s="2">
        <v>0.90900000000000003</v>
      </c>
      <c r="F899" s="2">
        <v>71.64</v>
      </c>
      <c r="G899" s="2">
        <v>0.73899999999999999</v>
      </c>
      <c r="H899" s="2">
        <v>0.14499999999999999</v>
      </c>
      <c r="I899" s="2">
        <v>0.84899999999999998</v>
      </c>
      <c r="J899" s="2">
        <v>0.64900000000000002</v>
      </c>
      <c r="K899" s="2">
        <v>0.40899999999999997</v>
      </c>
      <c r="L899" s="2" t="str">
        <f>IF(ISNA(VLOOKUP(A899, 'countries_by_area'!A:A, 1, FALSE)), "Not Found", "Found")</f>
        <v>Found</v>
      </c>
      <c r="M899" s="2" t="str">
        <f>IF(ISNA(VLOOKUP(A899, APPEND!A:A, 1, FALSE)), "Not Found", "Found")</f>
        <v>Found</v>
      </c>
    </row>
    <row r="900" spans="1:13" x14ac:dyDescent="0.35">
      <c r="A900" t="s">
        <v>76</v>
      </c>
      <c r="B900" s="1">
        <v>41640</v>
      </c>
      <c r="C900" s="2">
        <v>7.4009999999999998</v>
      </c>
      <c r="D900" s="2">
        <v>10.531000000000001</v>
      </c>
      <c r="E900" s="2">
        <v>0.88900000000000001</v>
      </c>
      <c r="F900" s="2">
        <v>71.72</v>
      </c>
      <c r="G900" s="2">
        <v>0.70699999999999996</v>
      </c>
      <c r="H900" s="2">
        <v>8.7999999999999995E-2</v>
      </c>
      <c r="I900" s="2">
        <v>0.81799999999999995</v>
      </c>
      <c r="J900" s="2">
        <v>0.56699999999999995</v>
      </c>
      <c r="K900" s="2">
        <v>0.27100000000000002</v>
      </c>
      <c r="L900" s="2" t="str">
        <f>IF(ISNA(VLOOKUP(A900, 'countries_by_area'!A:A, 1, FALSE)), "Not Found", "Found")</f>
        <v>Found</v>
      </c>
      <c r="M900" s="2" t="str">
        <f>IF(ISNA(VLOOKUP(A900, APPEND!A:A, 1, FALSE)), "Not Found", "Found")</f>
        <v>Found</v>
      </c>
    </row>
    <row r="901" spans="1:13" x14ac:dyDescent="0.35">
      <c r="A901" t="s">
        <v>76</v>
      </c>
      <c r="B901" s="1">
        <v>42005</v>
      </c>
      <c r="C901" s="2">
        <v>7.0789999999999997</v>
      </c>
      <c r="D901" s="2">
        <v>10.536</v>
      </c>
      <c r="E901" s="2">
        <v>0.86399999999999999</v>
      </c>
      <c r="F901" s="2">
        <v>71.8</v>
      </c>
      <c r="G901" s="2">
        <v>0.753</v>
      </c>
      <c r="H901" s="2">
        <v>0.10299999999999999</v>
      </c>
      <c r="I901" s="2">
        <v>0.78900000000000003</v>
      </c>
      <c r="J901" s="2">
        <v>0.65200000000000002</v>
      </c>
      <c r="K901" s="2">
        <v>0.25600000000000001</v>
      </c>
      <c r="L901" s="2" t="str">
        <f>IF(ISNA(VLOOKUP(A901, 'countries_by_area'!A:A, 1, FALSE)), "Not Found", "Found")</f>
        <v>Found</v>
      </c>
      <c r="M901" s="2" t="str">
        <f>IF(ISNA(VLOOKUP(A901, APPEND!A:A, 1, FALSE)), "Not Found", "Found")</f>
        <v>Found</v>
      </c>
    </row>
    <row r="902" spans="1:13" x14ac:dyDescent="0.35">
      <c r="A902" t="s">
        <v>76</v>
      </c>
      <c r="B902" s="1">
        <v>42370</v>
      </c>
      <c r="C902" s="2">
        <v>7.1589999999999998</v>
      </c>
      <c r="D902" s="2">
        <v>10.56</v>
      </c>
      <c r="E902" s="2">
        <v>0.89</v>
      </c>
      <c r="F902" s="2">
        <v>71.95</v>
      </c>
      <c r="G902" s="2">
        <v>0.77200000000000002</v>
      </c>
      <c r="H902" s="2">
        <v>0.14699999999999999</v>
      </c>
      <c r="I902" s="2">
        <v>0.80400000000000005</v>
      </c>
      <c r="J902" s="2">
        <v>0.60199999999999998</v>
      </c>
      <c r="K902" s="2">
        <v>0.26300000000000001</v>
      </c>
      <c r="L902" s="2" t="str">
        <f>IF(ISNA(VLOOKUP(A902, 'countries_by_area'!A:A, 1, FALSE)), "Not Found", "Found")</f>
        <v>Found</v>
      </c>
      <c r="M902" s="2" t="str">
        <f>IF(ISNA(VLOOKUP(A902, APPEND!A:A, 1, FALSE)), "Not Found", "Found")</f>
        <v>Found</v>
      </c>
    </row>
    <row r="903" spans="1:13" x14ac:dyDescent="0.35">
      <c r="A903" t="s">
        <v>76</v>
      </c>
      <c r="B903" s="1">
        <v>42736</v>
      </c>
      <c r="C903" s="2">
        <v>7.3310000000000004</v>
      </c>
      <c r="D903" s="2">
        <v>10.583</v>
      </c>
      <c r="E903" s="2">
        <v>0.91600000000000004</v>
      </c>
      <c r="F903" s="2">
        <v>72.099999999999994</v>
      </c>
      <c r="G903" s="2">
        <v>0.76800000000000002</v>
      </c>
      <c r="H903" s="2">
        <v>0.13800000000000001</v>
      </c>
      <c r="I903" s="2">
        <v>0.79300000000000004</v>
      </c>
      <c r="J903" s="2">
        <v>0.621</v>
      </c>
      <c r="K903" s="2">
        <v>0.27600000000000002</v>
      </c>
      <c r="L903" s="2" t="str">
        <f>IF(ISNA(VLOOKUP(A903, 'countries_by_area'!A:A, 1, FALSE)), "Not Found", "Found")</f>
        <v>Found</v>
      </c>
      <c r="M903" s="2" t="str">
        <f>IF(ISNA(VLOOKUP(A903, APPEND!A:A, 1, FALSE)), "Not Found", "Found")</f>
        <v>Found</v>
      </c>
    </row>
    <row r="904" spans="1:13" x14ac:dyDescent="0.35">
      <c r="A904" t="s">
        <v>76</v>
      </c>
      <c r="B904" s="1">
        <v>43101</v>
      </c>
      <c r="C904" s="2">
        <v>6.9269999999999996</v>
      </c>
      <c r="D904" s="2">
        <v>10.603</v>
      </c>
      <c r="E904" s="2">
        <v>0.91</v>
      </c>
      <c r="F904" s="2">
        <v>72.25</v>
      </c>
      <c r="G904" s="2">
        <v>0.72499999999999998</v>
      </c>
      <c r="H904" s="2">
        <v>4.8000000000000001E-2</v>
      </c>
      <c r="I904" s="2">
        <v>0.77</v>
      </c>
      <c r="J904" s="2">
        <v>0.61199999999999999</v>
      </c>
      <c r="K904" s="2">
        <v>0.28199999999999997</v>
      </c>
      <c r="L904" s="2" t="str">
        <f>IF(ISNA(VLOOKUP(A904, 'countries_by_area'!A:A, 1, FALSE)), "Not Found", "Found")</f>
        <v>Found</v>
      </c>
      <c r="M904" s="2" t="str">
        <f>IF(ISNA(VLOOKUP(A904, APPEND!A:A, 1, FALSE)), "Not Found", "Found")</f>
        <v>Found</v>
      </c>
    </row>
    <row r="905" spans="1:13" x14ac:dyDescent="0.35">
      <c r="A905" t="s">
        <v>76</v>
      </c>
      <c r="B905" s="1">
        <v>43466</v>
      </c>
      <c r="C905" s="2">
        <v>7.3319999999999999</v>
      </c>
      <c r="D905" s="2">
        <v>10.625</v>
      </c>
      <c r="E905" s="2">
        <v>0.94599999999999995</v>
      </c>
      <c r="F905" s="2">
        <v>72.400000000000006</v>
      </c>
      <c r="G905" s="2">
        <v>0.83399999999999996</v>
      </c>
      <c r="H905" s="2">
        <v>7.8E-2</v>
      </c>
      <c r="I905" s="2">
        <v>0.74299999999999999</v>
      </c>
      <c r="J905" s="2">
        <v>0.59799999999999998</v>
      </c>
      <c r="K905" s="2">
        <v>0.26600000000000001</v>
      </c>
      <c r="L905" s="2" t="str">
        <f>IF(ISNA(VLOOKUP(A905, 'countries_by_area'!A:A, 1, FALSE)), "Not Found", "Found")</f>
        <v>Found</v>
      </c>
      <c r="M905" s="2" t="str">
        <f>IF(ISNA(VLOOKUP(A905, APPEND!A:A, 1, FALSE)), "Not Found", "Found")</f>
        <v>Found</v>
      </c>
    </row>
    <row r="906" spans="1:13" x14ac:dyDescent="0.35">
      <c r="A906" t="s">
        <v>76</v>
      </c>
      <c r="B906" s="1">
        <v>43831</v>
      </c>
      <c r="C906" s="2">
        <v>7.1950000000000003</v>
      </c>
      <c r="D906" s="2">
        <v>10.589</v>
      </c>
      <c r="E906" s="2">
        <v>0.95899999999999996</v>
      </c>
      <c r="F906" s="2">
        <v>72.55</v>
      </c>
      <c r="G906" s="2">
        <v>0.83099999999999996</v>
      </c>
      <c r="H906" s="2">
        <v>-5.8999999999999997E-2</v>
      </c>
      <c r="I906" s="2">
        <v>0.748</v>
      </c>
      <c r="J906" s="2">
        <v>0.56399999999999995</v>
      </c>
      <c r="K906" s="2">
        <v>0.24299999999999999</v>
      </c>
      <c r="L906" s="2" t="str">
        <f>IF(ISNA(VLOOKUP(A906, 'countries_by_area'!A:A, 1, FALSE)), "Not Found", "Found")</f>
        <v>Found</v>
      </c>
      <c r="M906" s="2" t="str">
        <f>IF(ISNA(VLOOKUP(A906, APPEND!A:A, 1, FALSE)), "Not Found", "Found")</f>
        <v>Found</v>
      </c>
    </row>
    <row r="907" spans="1:13" x14ac:dyDescent="0.35">
      <c r="A907" t="s">
        <v>76</v>
      </c>
      <c r="B907" s="1">
        <v>44197</v>
      </c>
      <c r="C907" s="2">
        <v>7.5780000000000003</v>
      </c>
      <c r="D907" s="2">
        <v>10.654999999999999</v>
      </c>
      <c r="E907" s="2">
        <v>0.91700000000000004</v>
      </c>
      <c r="F907" s="2">
        <v>72.7</v>
      </c>
      <c r="G907" s="2">
        <v>0.82</v>
      </c>
      <c r="H907" s="2">
        <v>-8.0000000000000002E-3</v>
      </c>
      <c r="I907" s="2">
        <v>0.72599999999999998</v>
      </c>
      <c r="J907" s="2">
        <v>0.55800000000000005</v>
      </c>
      <c r="K907" s="2">
        <v>0.217</v>
      </c>
      <c r="L907" s="2" t="str">
        <f>IF(ISNA(VLOOKUP(A907, 'countries_by_area'!A:A, 1, FALSE)), "Not Found", "Found")</f>
        <v>Found</v>
      </c>
      <c r="M907" s="2" t="str">
        <f>IF(ISNA(VLOOKUP(A907, APPEND!A:A, 1, FALSE)), "Not Found", "Found")</f>
        <v>Found</v>
      </c>
    </row>
    <row r="908" spans="1:13" x14ac:dyDescent="0.35">
      <c r="A908" t="s">
        <v>76</v>
      </c>
      <c r="B908" s="1">
        <v>44562</v>
      </c>
      <c r="C908" s="2">
        <v>7.6619999999999999</v>
      </c>
      <c r="D908" s="2">
        <v>10.698</v>
      </c>
      <c r="E908" s="2">
        <v>0.95399999999999996</v>
      </c>
      <c r="F908" s="2">
        <v>72.849999999999994</v>
      </c>
      <c r="G908" s="2">
        <v>0.77500000000000002</v>
      </c>
      <c r="H908" s="2">
        <v>-7.0000000000000001E-3</v>
      </c>
      <c r="I908" s="2">
        <v>0.65500000000000003</v>
      </c>
      <c r="J908" s="2">
        <v>0.58299999999999996</v>
      </c>
      <c r="K908" s="2">
        <v>0.183</v>
      </c>
      <c r="L908" s="2" t="str">
        <f>IF(ISNA(VLOOKUP(A908, 'countries_by_area'!A:A, 1, FALSE)), "Not Found", "Found")</f>
        <v>Found</v>
      </c>
      <c r="M908" s="2" t="str">
        <f>IF(ISNA(VLOOKUP(A908, APPEND!A:A, 1, FALSE)), "Not Found", "Found")</f>
        <v>Found</v>
      </c>
    </row>
    <row r="909" spans="1:13" x14ac:dyDescent="0.35">
      <c r="A909" t="s">
        <v>76</v>
      </c>
      <c r="B909" s="1">
        <v>44927</v>
      </c>
      <c r="C909" s="2">
        <v>6.7830000000000004</v>
      </c>
      <c r="D909" s="2">
        <v>10.707000000000001</v>
      </c>
      <c r="E909" s="2">
        <v>0.95199999999999996</v>
      </c>
      <c r="F909" s="2">
        <v>73</v>
      </c>
      <c r="G909" s="2">
        <v>0.79700000000000004</v>
      </c>
      <c r="H909" s="2">
        <v>0.14599999999999999</v>
      </c>
      <c r="I909" s="2">
        <v>0.63600000000000001</v>
      </c>
      <c r="J909" s="2">
        <v>0.48399999999999999</v>
      </c>
      <c r="K909" s="2">
        <v>0.51600000000000001</v>
      </c>
      <c r="L909" s="2" t="str">
        <f>IF(ISNA(VLOOKUP(A909, 'countries_by_area'!A:A, 1, FALSE)), "Not Found", "Found")</f>
        <v>Found</v>
      </c>
      <c r="M909" s="2" t="str">
        <f>IF(ISNA(VLOOKUP(A909, APPEND!A:A, 1, FALSE)), "Not Found", "Found")</f>
        <v>Found</v>
      </c>
    </row>
    <row r="910" spans="1:13" x14ac:dyDescent="0.35">
      <c r="A910" t="s">
        <v>77</v>
      </c>
      <c r="B910" s="1">
        <v>39083</v>
      </c>
      <c r="C910" s="2">
        <v>6.5739999999999998</v>
      </c>
      <c r="D910" s="2">
        <v>10.722</v>
      </c>
      <c r="E910" s="2">
        <v>0.91200000000000003</v>
      </c>
      <c r="F910" s="2">
        <v>70.8</v>
      </c>
      <c r="G910" s="2">
        <v>0.68400000000000005</v>
      </c>
      <c r="H910" s="2">
        <v>0.108</v>
      </c>
      <c r="I910" s="2">
        <v>0.92200000000000004</v>
      </c>
      <c r="J910" s="2">
        <v>0.65</v>
      </c>
      <c r="K910" s="2">
        <v>0.30299999999999999</v>
      </c>
      <c r="L910" s="2" t="str">
        <f>IF(ISNA(VLOOKUP(A910, 'countries_by_area'!A:A, 1, FALSE)), "Not Found", "Found")</f>
        <v>Found</v>
      </c>
      <c r="M910" s="2" t="str">
        <f>IF(ISNA(VLOOKUP(A910, APPEND!A:A, 1, FALSE)), "Not Found", "Found")</f>
        <v>Found</v>
      </c>
    </row>
    <row r="911" spans="1:13" x14ac:dyDescent="0.35">
      <c r="A911" t="s">
        <v>77</v>
      </c>
      <c r="B911" s="1">
        <v>39448</v>
      </c>
      <c r="C911" s="2">
        <v>6.78</v>
      </c>
      <c r="D911" s="2">
        <v>10.706</v>
      </c>
      <c r="E911" s="2">
        <v>0.88</v>
      </c>
      <c r="F911" s="2">
        <v>70.900000000000006</v>
      </c>
      <c r="G911" s="2">
        <v>0.54300000000000004</v>
      </c>
      <c r="H911" s="2">
        <v>4.3999999999999997E-2</v>
      </c>
      <c r="I911" s="2">
        <v>0.94599999999999995</v>
      </c>
      <c r="J911" s="2">
        <v>0.58799999999999997</v>
      </c>
      <c r="K911" s="2">
        <v>0.26800000000000002</v>
      </c>
      <c r="L911" s="2" t="str">
        <f>IF(ISNA(VLOOKUP(A911, 'countries_by_area'!A:A, 1, FALSE)), "Not Found", "Found")</f>
        <v>Found</v>
      </c>
      <c r="M911" s="2" t="str">
        <f>IF(ISNA(VLOOKUP(A911, APPEND!A:A, 1, FALSE)), "Not Found", "Found")</f>
        <v>Found</v>
      </c>
    </row>
    <row r="912" spans="1:13" x14ac:dyDescent="0.35">
      <c r="A912" t="s">
        <v>77</v>
      </c>
      <c r="B912" s="1">
        <v>39814</v>
      </c>
      <c r="C912" s="2">
        <v>6.3339999999999996</v>
      </c>
      <c r="D912" s="2">
        <v>10.647</v>
      </c>
      <c r="E912" s="2">
        <v>0.88</v>
      </c>
      <c r="F912" s="2">
        <v>71</v>
      </c>
      <c r="G912" s="2">
        <v>0.70099999999999996</v>
      </c>
      <c r="H912" s="2">
        <v>0.23499999999999999</v>
      </c>
      <c r="I912" s="2">
        <v>0.89</v>
      </c>
      <c r="J912" s="2">
        <v>0.71499999999999997</v>
      </c>
      <c r="K912" s="2">
        <v>0.27900000000000003</v>
      </c>
      <c r="L912" s="2" t="str">
        <f>IF(ISNA(VLOOKUP(A912, 'countries_by_area'!A:A, 1, FALSE)), "Not Found", "Found")</f>
        <v>Found</v>
      </c>
      <c r="M912" s="2" t="str">
        <f>IF(ISNA(VLOOKUP(A912, APPEND!A:A, 1, FALSE)), "Not Found", "Found")</f>
        <v>Found</v>
      </c>
    </row>
    <row r="913" spans="1:13" x14ac:dyDescent="0.35">
      <c r="A913" t="s">
        <v>77</v>
      </c>
      <c r="B913" s="1">
        <v>40179</v>
      </c>
      <c r="C913" s="2">
        <v>6.3540000000000001</v>
      </c>
      <c r="D913" s="2">
        <v>10.661</v>
      </c>
      <c r="E913" s="2">
        <v>0.872</v>
      </c>
      <c r="F913" s="2">
        <v>71.099999999999994</v>
      </c>
      <c r="G913" s="2">
        <v>0.73799999999999999</v>
      </c>
      <c r="H913" s="2">
        <v>-6.5000000000000002E-2</v>
      </c>
      <c r="I913" s="2">
        <v>0.92100000000000004</v>
      </c>
      <c r="J913" s="2">
        <v>0.53500000000000003</v>
      </c>
      <c r="K913" s="2">
        <v>0.23599999999999999</v>
      </c>
      <c r="L913" s="2" t="str">
        <f>IF(ISNA(VLOOKUP(A913, 'countries_by_area'!A:A, 1, FALSE)), "Not Found", "Found")</f>
        <v>Found</v>
      </c>
      <c r="M913" s="2" t="str">
        <f>IF(ISNA(VLOOKUP(A913, APPEND!A:A, 1, FALSE)), "Not Found", "Found")</f>
        <v>Found</v>
      </c>
    </row>
    <row r="914" spans="1:13" x14ac:dyDescent="0.35">
      <c r="A914" t="s">
        <v>77</v>
      </c>
      <c r="B914" s="1">
        <v>40544</v>
      </c>
      <c r="C914" s="2">
        <v>6.0570000000000004</v>
      </c>
      <c r="D914" s="2">
        <v>10.666</v>
      </c>
      <c r="E914" s="2">
        <v>0.91300000000000003</v>
      </c>
      <c r="F914" s="2">
        <v>71.2</v>
      </c>
      <c r="G914" s="2">
        <v>0.56799999999999995</v>
      </c>
      <c r="H914" s="2">
        <v>-2.3E-2</v>
      </c>
      <c r="I914" s="2">
        <v>0.93300000000000005</v>
      </c>
      <c r="J914" s="2">
        <v>0.61</v>
      </c>
      <c r="K914" s="2">
        <v>0.26600000000000001</v>
      </c>
      <c r="L914" s="2" t="str">
        <f>IF(ISNA(VLOOKUP(A914, 'countries_by_area'!A:A, 1, FALSE)), "Not Found", "Found")</f>
        <v>Found</v>
      </c>
      <c r="M914" s="2" t="str">
        <f>IF(ISNA(VLOOKUP(A914, APPEND!A:A, 1, FALSE)), "Not Found", "Found")</f>
        <v>Found</v>
      </c>
    </row>
    <row r="915" spans="1:13" x14ac:dyDescent="0.35">
      <c r="A915" t="s">
        <v>77</v>
      </c>
      <c r="B915" s="1">
        <v>40909</v>
      </c>
      <c r="C915" s="2">
        <v>5.8390000000000004</v>
      </c>
      <c r="D915" s="2">
        <v>10.632999999999999</v>
      </c>
      <c r="E915" s="2">
        <v>0.86899999999999999</v>
      </c>
      <c r="F915" s="2">
        <v>71.3</v>
      </c>
      <c r="G915" s="2">
        <v>0.56999999999999995</v>
      </c>
      <c r="H915" s="2">
        <v>0.107</v>
      </c>
      <c r="I915" s="2">
        <v>0.90800000000000003</v>
      </c>
      <c r="J915" s="2">
        <v>0.65100000000000002</v>
      </c>
      <c r="K915" s="2">
        <v>0.38800000000000001</v>
      </c>
      <c r="L915" s="2" t="str">
        <f>IF(ISNA(VLOOKUP(A915, 'countries_by_area'!A:A, 1, FALSE)), "Not Found", "Found")</f>
        <v>Found</v>
      </c>
      <c r="M915" s="2" t="str">
        <f>IF(ISNA(VLOOKUP(A915, APPEND!A:A, 1, FALSE)), "Not Found", "Found")</f>
        <v>Found</v>
      </c>
    </row>
    <row r="916" spans="1:13" x14ac:dyDescent="0.35">
      <c r="A916" t="s">
        <v>77</v>
      </c>
      <c r="B916" s="1">
        <v>41275</v>
      </c>
      <c r="C916" s="2">
        <v>6.0090000000000003</v>
      </c>
      <c r="D916" s="2">
        <v>10.603</v>
      </c>
      <c r="E916" s="2">
        <v>0.91600000000000004</v>
      </c>
      <c r="F916" s="2">
        <v>71.400000000000006</v>
      </c>
      <c r="G916" s="2">
        <v>0.499</v>
      </c>
      <c r="H916" s="2">
        <v>-0.108</v>
      </c>
      <c r="I916" s="2">
        <v>0.94299999999999995</v>
      </c>
      <c r="J916" s="2">
        <v>0.70199999999999996</v>
      </c>
      <c r="K916" s="2">
        <v>0.35699999999999998</v>
      </c>
      <c r="L916" s="2" t="str">
        <f>IF(ISNA(VLOOKUP(A916, 'countries_by_area'!A:A, 1, FALSE)), "Not Found", "Found")</f>
        <v>Found</v>
      </c>
      <c r="M916" s="2" t="str">
        <f>IF(ISNA(VLOOKUP(A916, APPEND!A:A, 1, FALSE)), "Not Found", "Found")</f>
        <v>Found</v>
      </c>
    </row>
    <row r="917" spans="1:13" x14ac:dyDescent="0.35">
      <c r="A917" t="s">
        <v>77</v>
      </c>
      <c r="B917" s="1">
        <v>41640</v>
      </c>
      <c r="C917" s="2">
        <v>6.0270000000000001</v>
      </c>
      <c r="D917" s="2">
        <v>10.593999999999999</v>
      </c>
      <c r="E917" s="2">
        <v>0.89800000000000002</v>
      </c>
      <c r="F917" s="2">
        <v>71.5</v>
      </c>
      <c r="G917" s="2">
        <v>0.624</v>
      </c>
      <c r="H917" s="2">
        <v>-7.0999999999999994E-2</v>
      </c>
      <c r="I917" s="2">
        <v>0.92</v>
      </c>
      <c r="J917" s="2">
        <v>0.65900000000000003</v>
      </c>
      <c r="K917" s="2">
        <v>0.35599999999999998</v>
      </c>
      <c r="L917" s="2" t="str">
        <f>IF(ISNA(VLOOKUP(A917, 'countries_by_area'!A:A, 1, FALSE)), "Not Found", "Found")</f>
        <v>Found</v>
      </c>
      <c r="M917" s="2" t="str">
        <f>IF(ISNA(VLOOKUP(A917, APPEND!A:A, 1, FALSE)), "Not Found", "Found")</f>
        <v>Found</v>
      </c>
    </row>
    <row r="918" spans="1:13" x14ac:dyDescent="0.35">
      <c r="A918" t="s">
        <v>77</v>
      </c>
      <c r="B918" s="1">
        <v>42005</v>
      </c>
      <c r="C918" s="2">
        <v>5.8479999999999999</v>
      </c>
      <c r="D918" s="2">
        <v>10.603</v>
      </c>
      <c r="E918" s="2">
        <v>0.90900000000000003</v>
      </c>
      <c r="F918" s="2">
        <v>71.599999999999994</v>
      </c>
      <c r="G918" s="2">
        <v>0.57499999999999996</v>
      </c>
      <c r="H918" s="2">
        <v>-7.0000000000000007E-2</v>
      </c>
      <c r="I918" s="2">
        <v>0.91300000000000003</v>
      </c>
      <c r="J918" s="2">
        <v>0.64600000000000002</v>
      </c>
      <c r="K918" s="2">
        <v>0.32900000000000001</v>
      </c>
      <c r="L918" s="2" t="str">
        <f>IF(ISNA(VLOOKUP(A918, 'countries_by_area'!A:A, 1, FALSE)), "Not Found", "Found")</f>
        <v>Found</v>
      </c>
      <c r="M918" s="2" t="str">
        <f>IF(ISNA(VLOOKUP(A918, APPEND!A:A, 1, FALSE)), "Not Found", "Found")</f>
        <v>Found</v>
      </c>
    </row>
    <row r="919" spans="1:13" x14ac:dyDescent="0.35">
      <c r="A919" t="s">
        <v>77</v>
      </c>
      <c r="B919" s="1">
        <v>42370</v>
      </c>
      <c r="C919" s="2">
        <v>5.9550000000000001</v>
      </c>
      <c r="D919" s="2">
        <v>10.617000000000001</v>
      </c>
      <c r="E919" s="2">
        <v>0.92700000000000005</v>
      </c>
      <c r="F919" s="2">
        <v>71.674999999999997</v>
      </c>
      <c r="G919" s="2">
        <v>0.624</v>
      </c>
      <c r="H919" s="2">
        <v>-8.5999999999999993E-2</v>
      </c>
      <c r="I919" s="2">
        <v>0.90300000000000002</v>
      </c>
      <c r="J919" s="2">
        <v>0.63200000000000001</v>
      </c>
      <c r="K919" s="2">
        <v>0.33900000000000002</v>
      </c>
      <c r="L919" s="2" t="str">
        <f>IF(ISNA(VLOOKUP(A919, 'countries_by_area'!A:A, 1, FALSE)), "Not Found", "Found")</f>
        <v>Found</v>
      </c>
      <c r="M919" s="2" t="str">
        <f>IF(ISNA(VLOOKUP(A919, APPEND!A:A, 1, FALSE)), "Not Found", "Found")</f>
        <v>Found</v>
      </c>
    </row>
    <row r="920" spans="1:13" x14ac:dyDescent="0.35">
      <c r="A920" t="s">
        <v>77</v>
      </c>
      <c r="B920" s="1">
        <v>42736</v>
      </c>
      <c r="C920" s="2">
        <v>6.1989999999999998</v>
      </c>
      <c r="D920" s="2">
        <v>10.635</v>
      </c>
      <c r="E920" s="2">
        <v>0.92</v>
      </c>
      <c r="F920" s="2">
        <v>71.75</v>
      </c>
      <c r="G920" s="2">
        <v>0.63300000000000001</v>
      </c>
      <c r="H920" s="2">
        <v>-4.1000000000000002E-2</v>
      </c>
      <c r="I920" s="2">
        <v>0.86699999999999999</v>
      </c>
      <c r="J920" s="2">
        <v>0.61299999999999999</v>
      </c>
      <c r="K920" s="2">
        <v>0.32300000000000001</v>
      </c>
      <c r="L920" s="2" t="str">
        <f>IF(ISNA(VLOOKUP(A920, 'countries_by_area'!A:A, 1, FALSE)), "Not Found", "Found")</f>
        <v>Found</v>
      </c>
      <c r="M920" s="2" t="str">
        <f>IF(ISNA(VLOOKUP(A920, APPEND!A:A, 1, FALSE)), "Not Found", "Found")</f>
        <v>Found</v>
      </c>
    </row>
    <row r="921" spans="1:13" x14ac:dyDescent="0.35">
      <c r="A921" t="s">
        <v>77</v>
      </c>
      <c r="B921" s="1">
        <v>43101</v>
      </c>
      <c r="C921" s="2">
        <v>6.5170000000000003</v>
      </c>
      <c r="D921" s="2">
        <v>10.647</v>
      </c>
      <c r="E921" s="2">
        <v>0.91300000000000003</v>
      </c>
      <c r="F921" s="2">
        <v>71.825000000000003</v>
      </c>
      <c r="G921" s="2">
        <v>0.65</v>
      </c>
      <c r="H921" s="2">
        <v>-2.7E-2</v>
      </c>
      <c r="I921" s="2">
        <v>0.88800000000000001</v>
      </c>
      <c r="J921" s="2">
        <v>0.59799999999999998</v>
      </c>
      <c r="K921" s="2">
        <v>0.40300000000000002</v>
      </c>
      <c r="L921" s="2" t="str">
        <f>IF(ISNA(VLOOKUP(A921, 'countries_by_area'!A:A, 1, FALSE)), "Not Found", "Found")</f>
        <v>Found</v>
      </c>
      <c r="M921" s="2" t="str">
        <f>IF(ISNA(VLOOKUP(A921, APPEND!A:A, 1, FALSE)), "Not Found", "Found")</f>
        <v>Found</v>
      </c>
    </row>
    <row r="922" spans="1:13" x14ac:dyDescent="0.35">
      <c r="A922" t="s">
        <v>77</v>
      </c>
      <c r="B922" s="1">
        <v>43466</v>
      </c>
      <c r="C922" s="2">
        <v>6.4450000000000003</v>
      </c>
      <c r="D922" s="2">
        <v>10.663</v>
      </c>
      <c r="E922" s="2">
        <v>0.83799999999999997</v>
      </c>
      <c r="F922" s="2">
        <v>71.900000000000006</v>
      </c>
      <c r="G922" s="2">
        <v>0.70899999999999996</v>
      </c>
      <c r="H922" s="2">
        <v>-8.7999999999999995E-2</v>
      </c>
      <c r="I922" s="2">
        <v>0.86599999999999999</v>
      </c>
      <c r="J922" s="2">
        <v>0.56899999999999995</v>
      </c>
      <c r="K922" s="2">
        <v>0.32800000000000001</v>
      </c>
      <c r="L922" s="2" t="str">
        <f>IF(ISNA(VLOOKUP(A922, 'countries_by_area'!A:A, 1, FALSE)), "Not Found", "Found")</f>
        <v>Found</v>
      </c>
      <c r="M922" s="2" t="str">
        <f>IF(ISNA(VLOOKUP(A922, APPEND!A:A, 1, FALSE)), "Not Found", "Found")</f>
        <v>Found</v>
      </c>
    </row>
    <row r="923" spans="1:13" x14ac:dyDescent="0.35">
      <c r="A923" t="s">
        <v>77</v>
      </c>
      <c r="B923" s="1">
        <v>43831</v>
      </c>
      <c r="C923" s="2">
        <v>6.4880000000000004</v>
      </c>
      <c r="D923" s="2">
        <v>10.574</v>
      </c>
      <c r="E923" s="2">
        <v>0.89</v>
      </c>
      <c r="F923" s="2">
        <v>71.974999999999994</v>
      </c>
      <c r="G923" s="2">
        <v>0.71799999999999997</v>
      </c>
      <c r="H923" s="2">
        <v>-0.157</v>
      </c>
      <c r="I923" s="2">
        <v>0.84399999999999997</v>
      </c>
      <c r="J923" s="2">
        <v>0.61399999999999999</v>
      </c>
      <c r="K923" s="2">
        <v>0.311</v>
      </c>
      <c r="L923" s="2" t="str">
        <f>IF(ISNA(VLOOKUP(A923, 'countries_by_area'!A:A, 1, FALSE)), "Not Found", "Found")</f>
        <v>Found</v>
      </c>
      <c r="M923" s="2" t="str">
        <f>IF(ISNA(VLOOKUP(A923, APPEND!A:A, 1, FALSE)), "Not Found", "Found")</f>
        <v>Found</v>
      </c>
    </row>
    <row r="924" spans="1:13" x14ac:dyDescent="0.35">
      <c r="A924" t="s">
        <v>77</v>
      </c>
      <c r="B924" s="1">
        <v>44197</v>
      </c>
      <c r="C924" s="2">
        <v>6.4669999999999996</v>
      </c>
      <c r="D924" s="2">
        <v>10.647</v>
      </c>
      <c r="E924" s="2">
        <v>0.88600000000000001</v>
      </c>
      <c r="F924" s="2">
        <v>72.05</v>
      </c>
      <c r="G924" s="2">
        <v>0.70299999999999996</v>
      </c>
      <c r="H924" s="2">
        <v>-9.6000000000000002E-2</v>
      </c>
      <c r="I924" s="2">
        <v>0.86199999999999999</v>
      </c>
      <c r="J924" s="2">
        <v>0.63400000000000001</v>
      </c>
      <c r="K924" s="2">
        <v>0.318</v>
      </c>
      <c r="L924" s="2" t="str">
        <f>IF(ISNA(VLOOKUP(A924, 'countries_by_area'!A:A, 1, FALSE)), "Not Found", "Found")</f>
        <v>Found</v>
      </c>
      <c r="M924" s="2" t="str">
        <f>IF(ISNA(VLOOKUP(A924, APPEND!A:A, 1, FALSE)), "Not Found", "Found")</f>
        <v>Found</v>
      </c>
    </row>
    <row r="925" spans="1:13" x14ac:dyDescent="0.35">
      <c r="A925" t="s">
        <v>77</v>
      </c>
      <c r="B925" s="1">
        <v>44562</v>
      </c>
      <c r="C925" s="2">
        <v>6.258</v>
      </c>
      <c r="D925" s="2">
        <v>10.686999999999999</v>
      </c>
      <c r="E925" s="2">
        <v>0.86899999999999999</v>
      </c>
      <c r="F925" s="2">
        <v>72.125</v>
      </c>
      <c r="G925" s="2">
        <v>0.71099999999999997</v>
      </c>
      <c r="H925" s="2">
        <v>2.5999999999999999E-2</v>
      </c>
      <c r="I925" s="2">
        <v>0.81899999999999995</v>
      </c>
      <c r="J925" s="2">
        <v>0.624</v>
      </c>
      <c r="K925" s="2">
        <v>0.29799999999999999</v>
      </c>
      <c r="L925" s="2" t="str">
        <f>IF(ISNA(VLOOKUP(A925, 'countries_by_area'!A:A, 1, FALSE)), "Not Found", "Found")</f>
        <v>Found</v>
      </c>
      <c r="M925" s="2" t="str">
        <f>IF(ISNA(VLOOKUP(A925, APPEND!A:A, 1, FALSE)), "Not Found", "Found")</f>
        <v>Found</v>
      </c>
    </row>
    <row r="926" spans="1:13" x14ac:dyDescent="0.35">
      <c r="A926" t="s">
        <v>77</v>
      </c>
      <c r="B926" s="1">
        <v>44927</v>
      </c>
      <c r="C926" s="2">
        <v>6.2450000000000001</v>
      </c>
      <c r="D926" s="2">
        <v>10.702999999999999</v>
      </c>
      <c r="E926" s="2">
        <v>0.85099999999999998</v>
      </c>
      <c r="F926" s="2">
        <v>72.2</v>
      </c>
      <c r="G926" s="2">
        <v>0.69899999999999995</v>
      </c>
      <c r="H926" s="2">
        <v>-5.2999999999999999E-2</v>
      </c>
      <c r="I926" s="2">
        <v>0.81899999999999995</v>
      </c>
      <c r="J926" s="2">
        <v>0.63600000000000001</v>
      </c>
      <c r="K926" s="2">
        <v>0.29299999999999998</v>
      </c>
      <c r="L926" s="2" t="str">
        <f>IF(ISNA(VLOOKUP(A926, 'countries_by_area'!A:A, 1, FALSE)), "Not Found", "Found")</f>
        <v>Found</v>
      </c>
      <c r="M926" s="2" t="str">
        <f>IF(ISNA(VLOOKUP(A926, APPEND!A:A, 1, FALSE)), "Not Found", "Found")</f>
        <v>Found</v>
      </c>
    </row>
    <row r="927" spans="1:13" x14ac:dyDescent="0.35">
      <c r="A927" t="s">
        <v>78</v>
      </c>
      <c r="B927" s="1">
        <v>39814</v>
      </c>
      <c r="C927" s="2">
        <v>4.1970000000000001</v>
      </c>
      <c r="D927" s="2">
        <v>8.1809999999999992</v>
      </c>
      <c r="E927" s="2">
        <v>0.66700000000000004</v>
      </c>
      <c r="F927" s="2">
        <v>48.9</v>
      </c>
      <c r="G927" s="2">
        <v>0.76</v>
      </c>
      <c r="H927" s="2">
        <v>-0.157</v>
      </c>
      <c r="I927" s="2">
        <v>0.90200000000000002</v>
      </c>
      <c r="J927" s="2">
        <v>0.55500000000000005</v>
      </c>
      <c r="K927" s="2">
        <v>0.186</v>
      </c>
      <c r="L927" s="2" t="str">
        <f>IF(ISNA(VLOOKUP(A927, 'countries_by_area'!A:A, 1, FALSE)), "Not Found", "Found")</f>
        <v>Found</v>
      </c>
      <c r="M927" s="2" t="str">
        <f>IF(ISNA(VLOOKUP(A927, APPEND!A:A, 1, FALSE)), "Not Found", "Found")</f>
        <v>Found</v>
      </c>
    </row>
    <row r="928" spans="1:13" x14ac:dyDescent="0.35">
      <c r="A928" t="s">
        <v>78</v>
      </c>
      <c r="B928" s="1">
        <v>41275</v>
      </c>
      <c r="C928" s="2">
        <v>3.7389999999999999</v>
      </c>
      <c r="D928" s="2">
        <v>8.2850000000000001</v>
      </c>
      <c r="E928" s="2">
        <v>0.70899999999999996</v>
      </c>
      <c r="F928" s="2">
        <v>51.3</v>
      </c>
      <c r="G928" s="2">
        <v>0.73899999999999999</v>
      </c>
      <c r="H928" s="2">
        <v>-3.6999999999999998E-2</v>
      </c>
      <c r="I928" s="2">
        <v>0.69099999999999995</v>
      </c>
      <c r="J928" s="2">
        <v>0.66100000000000003</v>
      </c>
      <c r="K928" s="2">
        <v>0.30599999999999999</v>
      </c>
      <c r="L928" s="2" t="str">
        <f>IF(ISNA(VLOOKUP(A928, 'countries_by_area'!A:A, 1, FALSE)), "Not Found", "Found")</f>
        <v>Found</v>
      </c>
      <c r="M928" s="2" t="str">
        <f>IF(ISNA(VLOOKUP(A928, APPEND!A:A, 1, FALSE)), "Not Found", "Found")</f>
        <v>Found</v>
      </c>
    </row>
    <row r="929" spans="1:13" x14ac:dyDescent="0.35">
      <c r="A929" t="s">
        <v>78</v>
      </c>
      <c r="B929" s="1">
        <v>41640</v>
      </c>
      <c r="C929" s="2">
        <v>3.57</v>
      </c>
      <c r="D929" s="2">
        <v>8.3510000000000009</v>
      </c>
      <c r="E929" s="2">
        <v>0.71099999999999997</v>
      </c>
      <c r="F929" s="2">
        <v>51.9</v>
      </c>
      <c r="G929" s="2">
        <v>0.78100000000000003</v>
      </c>
      <c r="H929" s="2">
        <v>-8.6999999999999994E-2</v>
      </c>
      <c r="I929" s="2">
        <v>0.67100000000000004</v>
      </c>
      <c r="J929" s="2">
        <v>0.60299999999999998</v>
      </c>
      <c r="K929" s="2">
        <v>0.29099999999999998</v>
      </c>
      <c r="L929" s="2" t="str">
        <f>IF(ISNA(VLOOKUP(A929, 'countries_by_area'!A:A, 1, FALSE)), "Not Found", "Found")</f>
        <v>Found</v>
      </c>
      <c r="M929" s="2" t="str">
        <f>IF(ISNA(VLOOKUP(A929, APPEND!A:A, 1, FALSE)), "Not Found", "Found")</f>
        <v>Found</v>
      </c>
    </row>
    <row r="930" spans="1:13" x14ac:dyDescent="0.35">
      <c r="A930" t="s">
        <v>78</v>
      </c>
      <c r="B930" s="1">
        <v>42005</v>
      </c>
      <c r="C930" s="2">
        <v>4.4450000000000003</v>
      </c>
      <c r="D930" s="2">
        <v>8.3949999999999996</v>
      </c>
      <c r="E930" s="2">
        <v>0.70399999999999996</v>
      </c>
      <c r="F930" s="2">
        <v>52.5</v>
      </c>
      <c r="G930" s="2">
        <v>0.8</v>
      </c>
      <c r="H930" s="2">
        <v>-5.8999999999999997E-2</v>
      </c>
      <c r="I930" s="2">
        <v>0.74399999999999999</v>
      </c>
      <c r="J930" s="2">
        <v>0.61399999999999999</v>
      </c>
      <c r="K930" s="2">
        <v>0.34699999999999998</v>
      </c>
      <c r="L930" s="2" t="str">
        <f>IF(ISNA(VLOOKUP(A930, 'countries_by_area'!A:A, 1, FALSE)), "Not Found", "Found")</f>
        <v>Found</v>
      </c>
      <c r="M930" s="2" t="str">
        <f>IF(ISNA(VLOOKUP(A930, APPEND!A:A, 1, FALSE)), "Not Found", "Found")</f>
        <v>Found</v>
      </c>
    </row>
    <row r="931" spans="1:13" x14ac:dyDescent="0.35">
      <c r="A931" t="s">
        <v>78</v>
      </c>
      <c r="B931" s="1">
        <v>42370</v>
      </c>
      <c r="C931" s="2">
        <v>4.5430000000000001</v>
      </c>
      <c r="D931" s="2">
        <v>8.4380000000000006</v>
      </c>
      <c r="E931" s="2">
        <v>0.61699999999999999</v>
      </c>
      <c r="F931" s="2">
        <v>53.075000000000003</v>
      </c>
      <c r="G931" s="2">
        <v>0.76900000000000002</v>
      </c>
      <c r="H931" s="2">
        <v>-4.8000000000000001E-2</v>
      </c>
      <c r="I931" s="2">
        <v>0.75700000000000001</v>
      </c>
      <c r="J931" s="2">
        <v>0.69299999999999995</v>
      </c>
      <c r="K931" s="2">
        <v>0.378</v>
      </c>
      <c r="L931" s="2" t="str">
        <f>IF(ISNA(VLOOKUP(A931, 'countries_by_area'!A:A, 1, FALSE)), "Not Found", "Found")</f>
        <v>Found</v>
      </c>
      <c r="M931" s="2" t="str">
        <f>IF(ISNA(VLOOKUP(A931, APPEND!A:A, 1, FALSE)), "Not Found", "Found")</f>
        <v>Found</v>
      </c>
    </row>
    <row r="932" spans="1:13" x14ac:dyDescent="0.35">
      <c r="A932" t="s">
        <v>78</v>
      </c>
      <c r="B932" s="1">
        <v>42736</v>
      </c>
      <c r="C932" s="2">
        <v>5.0380000000000003</v>
      </c>
      <c r="D932" s="2">
        <v>8.484</v>
      </c>
      <c r="E932" s="2">
        <v>0.66100000000000003</v>
      </c>
      <c r="F932" s="2">
        <v>53.65</v>
      </c>
      <c r="G932" s="2">
        <v>0.73199999999999998</v>
      </c>
      <c r="H932" s="2">
        <v>-0.11600000000000001</v>
      </c>
      <c r="I932" s="2">
        <v>0.77100000000000002</v>
      </c>
      <c r="J932" s="2">
        <v>0.66200000000000003</v>
      </c>
      <c r="K932" s="2">
        <v>0.35699999999999998</v>
      </c>
      <c r="L932" s="2" t="str">
        <f>IF(ISNA(VLOOKUP(A932, 'countries_by_area'!A:A, 1, FALSE)), "Not Found", "Found")</f>
        <v>Found</v>
      </c>
      <c r="M932" s="2" t="str">
        <f>IF(ISNA(VLOOKUP(A932, APPEND!A:A, 1, FALSE)), "Not Found", "Found")</f>
        <v>Found</v>
      </c>
    </row>
    <row r="933" spans="1:13" x14ac:dyDescent="0.35">
      <c r="A933" t="s">
        <v>78</v>
      </c>
      <c r="B933" s="1">
        <v>43101</v>
      </c>
      <c r="C933" s="2">
        <v>5.2679999999999998</v>
      </c>
      <c r="D933" s="2">
        <v>8.5050000000000008</v>
      </c>
      <c r="E933" s="2">
        <v>0.621</v>
      </c>
      <c r="F933" s="2">
        <v>54.225000000000001</v>
      </c>
      <c r="G933" s="2">
        <v>0.71299999999999997</v>
      </c>
      <c r="H933" s="2">
        <v>-5.3999999999999999E-2</v>
      </c>
      <c r="I933" s="2">
        <v>0.79100000000000004</v>
      </c>
      <c r="J933" s="2">
        <v>0.65900000000000003</v>
      </c>
      <c r="K933" s="2">
        <v>0.38600000000000001</v>
      </c>
      <c r="L933" s="2" t="str">
        <f>IF(ISNA(VLOOKUP(A933, 'countries_by_area'!A:A, 1, FALSE)), "Not Found", "Found")</f>
        <v>Found</v>
      </c>
      <c r="M933" s="2" t="str">
        <f>IF(ISNA(VLOOKUP(A933, APPEND!A:A, 1, FALSE)), "Not Found", "Found")</f>
        <v>Found</v>
      </c>
    </row>
    <row r="934" spans="1:13" x14ac:dyDescent="0.35">
      <c r="A934" t="s">
        <v>78</v>
      </c>
      <c r="B934" s="1">
        <v>43466</v>
      </c>
      <c r="C934" s="2">
        <v>5.3920000000000003</v>
      </c>
      <c r="D934" s="2">
        <v>8.5429999999999993</v>
      </c>
      <c r="E934" s="2">
        <v>0.67900000000000005</v>
      </c>
      <c r="F934" s="2">
        <v>54.8</v>
      </c>
      <c r="G934" s="2">
        <v>0.73599999999999999</v>
      </c>
      <c r="H934" s="2">
        <v>-2.1000000000000001E-2</v>
      </c>
      <c r="I934" s="2">
        <v>0.79900000000000004</v>
      </c>
      <c r="J934" s="2">
        <v>0.66300000000000003</v>
      </c>
      <c r="K934" s="2">
        <v>0.42499999999999999</v>
      </c>
      <c r="L934" s="2" t="str">
        <f>IF(ISNA(VLOOKUP(A934, 'countries_by_area'!A:A, 1, FALSE)), "Not Found", "Found")</f>
        <v>Found</v>
      </c>
      <c r="M934" s="2" t="str">
        <f>IF(ISNA(VLOOKUP(A934, APPEND!A:A, 1, FALSE)), "Not Found", "Found")</f>
        <v>Found</v>
      </c>
    </row>
    <row r="935" spans="1:13" x14ac:dyDescent="0.35">
      <c r="A935" t="s">
        <v>78</v>
      </c>
      <c r="B935" s="1">
        <v>43831</v>
      </c>
      <c r="C935" s="2">
        <v>5.2569999999999997</v>
      </c>
      <c r="D935" s="2">
        <v>8.5350000000000001</v>
      </c>
      <c r="E935" s="2">
        <v>0.61299999999999999</v>
      </c>
      <c r="F935" s="2">
        <v>55.375</v>
      </c>
      <c r="G935" s="2">
        <v>0.77</v>
      </c>
      <c r="H935" s="2">
        <v>1.2E-2</v>
      </c>
      <c r="I935" s="2">
        <v>0.77700000000000002</v>
      </c>
      <c r="J935" s="2">
        <v>0.65500000000000003</v>
      </c>
      <c r="K935" s="2">
        <v>0.34</v>
      </c>
      <c r="L935" s="2" t="str">
        <f>IF(ISNA(VLOOKUP(A935, 'countries_by_area'!A:A, 1, FALSE)), "Not Found", "Found")</f>
        <v>Found</v>
      </c>
      <c r="M935" s="2" t="str">
        <f>IF(ISNA(VLOOKUP(A935, APPEND!A:A, 1, FALSE)), "Not Found", "Found")</f>
        <v>Found</v>
      </c>
    </row>
    <row r="936" spans="1:13" x14ac:dyDescent="0.35">
      <c r="A936" t="s">
        <v>78</v>
      </c>
      <c r="B936" s="1">
        <v>44197</v>
      </c>
      <c r="C936" s="2">
        <v>5.056</v>
      </c>
      <c r="D936" s="2">
        <v>8.5790000000000006</v>
      </c>
      <c r="E936" s="2">
        <v>0.55400000000000005</v>
      </c>
      <c r="F936" s="2">
        <v>55.95</v>
      </c>
      <c r="G936" s="2">
        <v>0.71699999999999997</v>
      </c>
      <c r="H936" s="2">
        <v>-4.0000000000000001E-3</v>
      </c>
      <c r="I936" s="2">
        <v>0.71599999999999997</v>
      </c>
      <c r="J936" s="2">
        <v>0.626</v>
      </c>
      <c r="K936" s="2">
        <v>0.34499999999999997</v>
      </c>
      <c r="L936" s="2" t="str">
        <f>IF(ISNA(VLOOKUP(A936, 'countries_by_area'!A:A, 1, FALSE)), "Not Found", "Found")</f>
        <v>Found</v>
      </c>
      <c r="M936" s="2" t="str">
        <f>IF(ISNA(VLOOKUP(A936, APPEND!A:A, 1, FALSE)), "Not Found", "Found")</f>
        <v>Found</v>
      </c>
    </row>
    <row r="937" spans="1:13" x14ac:dyDescent="0.35">
      <c r="A937" t="s">
        <v>78</v>
      </c>
      <c r="B937" s="1">
        <v>44562</v>
      </c>
      <c r="C937" s="2">
        <v>4.8490000000000002</v>
      </c>
      <c r="D937" s="2">
        <v>8.6189999999999998</v>
      </c>
      <c r="E937" s="2">
        <v>0.53600000000000003</v>
      </c>
      <c r="F937" s="2">
        <v>56.524999999999999</v>
      </c>
      <c r="G937" s="2">
        <v>0.71299999999999997</v>
      </c>
      <c r="H937" s="2">
        <v>-8.9999999999999993E-3</v>
      </c>
      <c r="I937" s="2">
        <v>0.74299999999999999</v>
      </c>
      <c r="J937" s="2">
        <v>0.629</v>
      </c>
      <c r="K937" s="2">
        <v>0.39900000000000002</v>
      </c>
      <c r="L937" s="2" t="str">
        <f>IF(ISNA(VLOOKUP(A937, 'countries_by_area'!A:A, 1, FALSE)), "Not Found", "Found")</f>
        <v>Found</v>
      </c>
      <c r="M937" s="2" t="str">
        <f>IF(ISNA(VLOOKUP(A937, APPEND!A:A, 1, FALSE)), "Not Found", "Found")</f>
        <v>Found</v>
      </c>
    </row>
    <row r="938" spans="1:13" x14ac:dyDescent="0.35">
      <c r="A938" t="s">
        <v>78</v>
      </c>
      <c r="B938" s="1">
        <v>44927</v>
      </c>
      <c r="C938" s="2">
        <v>5.3369999999999997</v>
      </c>
      <c r="D938" s="2">
        <v>8.6560000000000006</v>
      </c>
      <c r="E938" s="2">
        <v>0.623</v>
      </c>
      <c r="F938" s="2">
        <v>57.1</v>
      </c>
      <c r="G938" s="2">
        <v>0.753</v>
      </c>
      <c r="H938" s="2">
        <v>-5.7000000000000002E-2</v>
      </c>
      <c r="I938" s="2">
        <v>0.67600000000000005</v>
      </c>
      <c r="J938" s="2">
        <v>0.67</v>
      </c>
      <c r="K938" s="2">
        <v>0.307</v>
      </c>
      <c r="L938" s="2" t="str">
        <f>IF(ISNA(VLOOKUP(A938, 'countries_by_area'!A:A, 1, FALSE)), "Not Found", "Found")</f>
        <v>Found</v>
      </c>
      <c r="M938" s="2" t="str">
        <f>IF(ISNA(VLOOKUP(A938, APPEND!A:A, 1, FALSE)), "Not Found", "Found")</f>
        <v>Found</v>
      </c>
    </row>
    <row r="939" spans="1:13" x14ac:dyDescent="0.35">
      <c r="A939" t="s">
        <v>79</v>
      </c>
      <c r="B939" s="1">
        <v>38718</v>
      </c>
      <c r="C939" s="2">
        <v>6.2080000000000002</v>
      </c>
      <c r="D939" s="2">
        <v>9.2490000000000006</v>
      </c>
      <c r="E939" s="2">
        <v>0.90900000000000003</v>
      </c>
      <c r="F939" s="2">
        <v>66.599999999999994</v>
      </c>
      <c r="G939" s="2">
        <v>0.73799999999999999</v>
      </c>
      <c r="H939" s="2">
        <v>-1.0999999999999999E-2</v>
      </c>
      <c r="I939" s="2">
        <v>0.94599999999999995</v>
      </c>
      <c r="J939" s="2">
        <v>0.753</v>
      </c>
      <c r="K939" s="2">
        <v>0.20100000000000001</v>
      </c>
      <c r="L939" s="2" t="str">
        <f>IF(ISNA(VLOOKUP(A939, 'countries_by_area'!A:A, 1, FALSE)), "Not Found", "Found")</f>
        <v>Found</v>
      </c>
      <c r="M939" s="2" t="str">
        <f>IF(ISNA(VLOOKUP(A939, APPEND!A:A, 1, FALSE)), "Not Found", "Found")</f>
        <v>Found</v>
      </c>
    </row>
    <row r="940" spans="1:13" x14ac:dyDescent="0.35">
      <c r="A940" t="s">
        <v>79</v>
      </c>
      <c r="B940" s="1">
        <v>40544</v>
      </c>
      <c r="C940" s="2">
        <v>5.3739999999999997</v>
      </c>
      <c r="D940" s="2">
        <v>9.1929999999999996</v>
      </c>
      <c r="E940" s="2">
        <v>0.85499999999999998</v>
      </c>
      <c r="F940" s="2">
        <v>66.599999999999994</v>
      </c>
      <c r="G940" s="2">
        <v>0.79600000000000004</v>
      </c>
      <c r="H940" s="2">
        <v>-7.0999999999999994E-2</v>
      </c>
      <c r="I940" s="2">
        <v>0.90900000000000003</v>
      </c>
      <c r="J940" s="2">
        <v>0.76400000000000001</v>
      </c>
      <c r="K940" s="2">
        <v>0.23699999999999999</v>
      </c>
      <c r="L940" s="2" t="str">
        <f>IF(ISNA(VLOOKUP(A940, 'countries_by_area'!A:A, 1, FALSE)), "Not Found", "Found")</f>
        <v>Found</v>
      </c>
      <c r="M940" s="2" t="str">
        <f>IF(ISNA(VLOOKUP(A940, APPEND!A:A, 1, FALSE)), "Not Found", "Found")</f>
        <v>Found</v>
      </c>
    </row>
    <row r="941" spans="1:13" x14ac:dyDescent="0.35">
      <c r="A941" t="s">
        <v>79</v>
      </c>
      <c r="B941" s="1">
        <v>41275</v>
      </c>
      <c r="C941" s="2">
        <v>5.7089999999999996</v>
      </c>
      <c r="D941" s="2">
        <v>9.1820000000000004</v>
      </c>
      <c r="E941" s="2">
        <v>0.86499999999999999</v>
      </c>
      <c r="F941" s="2">
        <v>66.599999999999994</v>
      </c>
      <c r="G941" s="2">
        <v>0.79300000000000004</v>
      </c>
      <c r="H941" s="2">
        <v>-2.9000000000000001E-2</v>
      </c>
      <c r="I941" s="2">
        <v>0.93100000000000005</v>
      </c>
      <c r="J941" s="2">
        <v>0.69399999999999995</v>
      </c>
      <c r="K941" s="2">
        <v>0.312</v>
      </c>
      <c r="L941" s="2" t="str">
        <f>IF(ISNA(VLOOKUP(A941, 'countries_by_area'!A:A, 1, FALSE)), "Not Found", "Found")</f>
        <v>Found</v>
      </c>
      <c r="M941" s="2" t="str">
        <f>IF(ISNA(VLOOKUP(A941, APPEND!A:A, 1, FALSE)), "Not Found", "Found")</f>
        <v>Found</v>
      </c>
    </row>
    <row r="942" spans="1:13" x14ac:dyDescent="0.35">
      <c r="A942" t="s">
        <v>79</v>
      </c>
      <c r="B942" s="1">
        <v>41640</v>
      </c>
      <c r="C942" s="2">
        <v>5.3109999999999999</v>
      </c>
      <c r="D942" s="2">
        <v>9.1850000000000005</v>
      </c>
      <c r="E942" s="2">
        <v>0.874</v>
      </c>
      <c r="F942" s="2">
        <v>66.599999999999994</v>
      </c>
      <c r="G942" s="2">
        <v>0.80900000000000005</v>
      </c>
      <c r="H942" s="2">
        <v>-8.0000000000000002E-3</v>
      </c>
      <c r="I942" s="2">
        <v>0.86099999999999999</v>
      </c>
      <c r="J942" s="2">
        <v>0.70799999999999996</v>
      </c>
      <c r="K942" s="2">
        <v>0.31</v>
      </c>
      <c r="L942" s="2" t="str">
        <f>IF(ISNA(VLOOKUP(A942, 'countries_by_area'!A:A, 1, FALSE)), "Not Found", "Found")</f>
        <v>Found</v>
      </c>
      <c r="M942" s="2" t="str">
        <f>IF(ISNA(VLOOKUP(A942, APPEND!A:A, 1, FALSE)), "Not Found", "Found")</f>
        <v>Found</v>
      </c>
    </row>
    <row r="943" spans="1:13" x14ac:dyDescent="0.35">
      <c r="A943" t="s">
        <v>79</v>
      </c>
      <c r="B943" s="1">
        <v>42736</v>
      </c>
      <c r="C943" s="2">
        <v>5.89</v>
      </c>
      <c r="D943" s="2">
        <v>9.2089999999999996</v>
      </c>
      <c r="E943" s="2">
        <v>0.91300000000000003</v>
      </c>
      <c r="F943" s="2">
        <v>66.599999999999994</v>
      </c>
      <c r="G943" s="2">
        <v>0.86099999999999999</v>
      </c>
      <c r="H943" s="2">
        <v>-0.13800000000000001</v>
      </c>
      <c r="I943" s="2">
        <v>0.88300000000000001</v>
      </c>
      <c r="J943" s="2">
        <v>0.7</v>
      </c>
      <c r="K943" s="2">
        <v>0.24299999999999999</v>
      </c>
      <c r="L943" s="2" t="str">
        <f>IF(ISNA(VLOOKUP(A943, 'countries_by_area'!A:A, 1, FALSE)), "Not Found", "Found")</f>
        <v>Found</v>
      </c>
      <c r="M943" s="2" t="str">
        <f>IF(ISNA(VLOOKUP(A943, APPEND!A:A, 1, FALSE)), "Not Found", "Found")</f>
        <v>Found</v>
      </c>
    </row>
    <row r="944" spans="1:13" x14ac:dyDescent="0.35">
      <c r="A944" t="s">
        <v>79</v>
      </c>
      <c r="B944" s="1">
        <v>43466</v>
      </c>
      <c r="C944" s="2">
        <v>6.3090000000000002</v>
      </c>
      <c r="D944" s="2">
        <v>9.234</v>
      </c>
      <c r="E944" s="2">
        <v>0.878</v>
      </c>
      <c r="F944" s="2">
        <v>66.599999999999994</v>
      </c>
      <c r="G944" s="2">
        <v>0.89100000000000001</v>
      </c>
      <c r="H944" s="2">
        <v>-0.14599999999999999</v>
      </c>
      <c r="I944" s="2">
        <v>0.88500000000000001</v>
      </c>
      <c r="J944" s="2">
        <v>0.72199999999999998</v>
      </c>
      <c r="K944" s="2">
        <v>0.19500000000000001</v>
      </c>
      <c r="L944" s="2" t="str">
        <f>IF(ISNA(VLOOKUP(A944, 'countries_by_area'!A:A, 1, FALSE)), "Not Found", "Found")</f>
        <v>Found</v>
      </c>
      <c r="M944" s="2" t="str">
        <f>IF(ISNA(VLOOKUP(A944, APPEND!A:A, 1, FALSE)), "Not Found", "Found")</f>
        <v>Found</v>
      </c>
    </row>
    <row r="945" spans="1:13" x14ac:dyDescent="0.35">
      <c r="A945" t="s">
        <v>79</v>
      </c>
      <c r="B945" s="1">
        <v>43831</v>
      </c>
      <c r="C945" s="2">
        <v>5.4249999999999998</v>
      </c>
      <c r="D945" s="2">
        <v>9.1280000000000001</v>
      </c>
      <c r="E945" s="2">
        <v>0.87</v>
      </c>
      <c r="F945" s="2">
        <v>66.599999999999994</v>
      </c>
      <c r="G945" s="2">
        <v>0.86499999999999999</v>
      </c>
      <c r="H945" s="2">
        <v>-0.152</v>
      </c>
      <c r="I945" s="2">
        <v>0.83599999999999997</v>
      </c>
      <c r="J945" s="2">
        <v>0.71199999999999997</v>
      </c>
      <c r="K945" s="2">
        <v>0.26600000000000001</v>
      </c>
      <c r="L945" s="2" t="str">
        <f>IF(ISNA(VLOOKUP(A945, 'countries_by_area'!A:A, 1, FALSE)), "Not Found", "Found")</f>
        <v>Found</v>
      </c>
      <c r="M945" s="2" t="str">
        <f>IF(ISNA(VLOOKUP(A945, APPEND!A:A, 1, FALSE)), "Not Found", "Found")</f>
        <v>Found</v>
      </c>
    </row>
    <row r="946" spans="1:13" x14ac:dyDescent="0.35">
      <c r="A946" t="s">
        <v>79</v>
      </c>
      <c r="B946" s="1">
        <v>44197</v>
      </c>
      <c r="C946" s="2">
        <v>5.8140000000000001</v>
      </c>
      <c r="D946" s="2">
        <v>9.17</v>
      </c>
      <c r="E946" s="2">
        <v>0.85699999999999998</v>
      </c>
      <c r="F946" s="2">
        <v>66.599999999999994</v>
      </c>
      <c r="G946" s="2">
        <v>0.73099999999999998</v>
      </c>
      <c r="H946" s="2">
        <v>-8.4000000000000005E-2</v>
      </c>
      <c r="I946" s="2">
        <v>0.88300000000000001</v>
      </c>
      <c r="J946" s="2">
        <v>0.68899999999999995</v>
      </c>
      <c r="K946" s="2">
        <v>0.308</v>
      </c>
      <c r="L946" s="2" t="str">
        <f>IF(ISNA(VLOOKUP(A946, 'countries_by_area'!A:A, 1, FALSE)), "Not Found", "Found")</f>
        <v>Found</v>
      </c>
      <c r="M946" s="2" t="str">
        <f>IF(ISNA(VLOOKUP(A946, APPEND!A:A, 1, FALSE)), "Not Found", "Found")</f>
        <v>Found</v>
      </c>
    </row>
    <row r="947" spans="1:13" x14ac:dyDescent="0.35">
      <c r="A947" t="s">
        <v>79</v>
      </c>
      <c r="B947" s="1">
        <v>44562</v>
      </c>
      <c r="C947" s="2">
        <v>5.87</v>
      </c>
      <c r="D947" s="2">
        <v>9.2119999999999997</v>
      </c>
      <c r="E947" s="2">
        <v>0.86799999999999999</v>
      </c>
      <c r="F947" s="2">
        <v>66.599999999999994</v>
      </c>
      <c r="G947" s="2">
        <v>0.874</v>
      </c>
      <c r="H947" s="2">
        <v>-9.0999999999999998E-2</v>
      </c>
      <c r="I947" s="2">
        <v>0.91</v>
      </c>
      <c r="J947" s="2">
        <v>0.71799999999999997</v>
      </c>
      <c r="K947" s="2">
        <v>0.26900000000000002</v>
      </c>
      <c r="L947" s="2" t="str">
        <f>IF(ISNA(VLOOKUP(A947, 'countries_by_area'!A:A, 1, FALSE)), "Not Found", "Found")</f>
        <v>Found</v>
      </c>
      <c r="M947" s="2" t="str">
        <f>IF(ISNA(VLOOKUP(A947, APPEND!A:A, 1, FALSE)), "Not Found", "Found")</f>
        <v>Found</v>
      </c>
    </row>
    <row r="948" spans="1:13" x14ac:dyDescent="0.35">
      <c r="A948" t="s">
        <v>80</v>
      </c>
      <c r="B948" s="1">
        <v>39083</v>
      </c>
      <c r="C948" s="2">
        <v>6.2380000000000004</v>
      </c>
      <c r="D948" s="2">
        <v>10.577999999999999</v>
      </c>
      <c r="E948" s="2">
        <v>0.93799999999999994</v>
      </c>
      <c r="F948" s="2">
        <v>72.64</v>
      </c>
      <c r="G948" s="2">
        <v>0.79600000000000004</v>
      </c>
      <c r="H948" s="2">
        <v>-9.7000000000000003E-2</v>
      </c>
      <c r="I948" s="2">
        <v>0.80900000000000005</v>
      </c>
      <c r="J948" s="2">
        <v>0.68300000000000005</v>
      </c>
      <c r="K948" s="2">
        <v>0.20699999999999999</v>
      </c>
      <c r="L948" s="2" t="str">
        <f>IF(ISNA(VLOOKUP(A948, 'countries_by_area'!A:A, 1, FALSE)), "Not Found", "Found")</f>
        <v>Found</v>
      </c>
      <c r="M948" s="2" t="str">
        <f>IF(ISNA(VLOOKUP(A948, APPEND!A:A, 1, FALSE)), "Not Found", "Found")</f>
        <v>Found</v>
      </c>
    </row>
    <row r="949" spans="1:13" x14ac:dyDescent="0.35">
      <c r="A949" t="s">
        <v>80</v>
      </c>
      <c r="B949" s="1">
        <v>39448</v>
      </c>
      <c r="C949" s="2">
        <v>5.9109999999999996</v>
      </c>
      <c r="D949" s="2">
        <v>10.566000000000001</v>
      </c>
      <c r="E949" s="2">
        <v>0.88700000000000001</v>
      </c>
      <c r="F949" s="2">
        <v>72.760000000000005</v>
      </c>
      <c r="G949" s="2">
        <v>0.77200000000000002</v>
      </c>
      <c r="H949" s="2">
        <v>-0.14199999999999999</v>
      </c>
      <c r="I949" s="2">
        <v>0.81599999999999995</v>
      </c>
      <c r="J949" s="2">
        <v>0.70499999999999996</v>
      </c>
      <c r="K949" s="2">
        <v>0.191</v>
      </c>
      <c r="L949" s="2" t="str">
        <f>IF(ISNA(VLOOKUP(A949, 'countries_by_area'!A:A, 1, FALSE)), "Not Found", "Found")</f>
        <v>Found</v>
      </c>
      <c r="M949" s="2" t="str">
        <f>IF(ISNA(VLOOKUP(A949, APPEND!A:A, 1, FALSE)), "Not Found", "Found")</f>
        <v>Found</v>
      </c>
    </row>
    <row r="950" spans="1:13" x14ac:dyDescent="0.35">
      <c r="A950" t="s">
        <v>80</v>
      </c>
      <c r="B950" s="1">
        <v>39814</v>
      </c>
      <c r="C950" s="2">
        <v>5.8449999999999998</v>
      </c>
      <c r="D950" s="2">
        <v>10.507</v>
      </c>
      <c r="E950" s="2">
        <v>0.88800000000000001</v>
      </c>
      <c r="F950" s="2">
        <v>72.88</v>
      </c>
      <c r="G950" s="2">
        <v>0.73</v>
      </c>
      <c r="H950" s="2">
        <v>-0.217</v>
      </c>
      <c r="I950" s="2">
        <v>0.74</v>
      </c>
      <c r="J950" s="2">
        <v>0.71299999999999997</v>
      </c>
      <c r="K950" s="2">
        <v>0.16900000000000001</v>
      </c>
      <c r="L950" s="2" t="str">
        <f>IF(ISNA(VLOOKUP(A950, 'countries_by_area'!A:A, 1, FALSE)), "Not Found", "Found")</f>
        <v>Found</v>
      </c>
      <c r="M950" s="2" t="str">
        <f>IF(ISNA(VLOOKUP(A950, APPEND!A:A, 1, FALSE)), "Not Found", "Found")</f>
        <v>Found</v>
      </c>
    </row>
    <row r="951" spans="1:13" x14ac:dyDescent="0.35">
      <c r="A951" t="s">
        <v>80</v>
      </c>
      <c r="B951" s="1">
        <v>40179</v>
      </c>
      <c r="C951" s="2">
        <v>6.0570000000000004</v>
      </c>
      <c r="D951" s="2">
        <v>10.547000000000001</v>
      </c>
      <c r="E951" s="2">
        <v>0.90200000000000002</v>
      </c>
      <c r="F951" s="2">
        <v>73</v>
      </c>
      <c r="G951" s="2">
        <v>0.77200000000000002</v>
      </c>
      <c r="H951" s="2">
        <v>-0.14699999999999999</v>
      </c>
      <c r="I951" s="2">
        <v>0.77</v>
      </c>
      <c r="J951" s="2">
        <v>0.77900000000000003</v>
      </c>
      <c r="K951" s="2">
        <v>0.188</v>
      </c>
      <c r="L951" s="2" t="str">
        <f>IF(ISNA(VLOOKUP(A951, 'countries_by_area'!A:A, 1, FALSE)), "Not Found", "Found")</f>
        <v>Found</v>
      </c>
      <c r="M951" s="2" t="str">
        <f>IF(ISNA(VLOOKUP(A951, APPEND!A:A, 1, FALSE)), "Not Found", "Found")</f>
        <v>Found</v>
      </c>
    </row>
    <row r="952" spans="1:13" x14ac:dyDescent="0.35">
      <c r="A952" t="s">
        <v>80</v>
      </c>
      <c r="B952" s="1">
        <v>40544</v>
      </c>
      <c r="C952" s="2">
        <v>6.2629999999999999</v>
      </c>
      <c r="D952" s="2">
        <v>10.548999999999999</v>
      </c>
      <c r="E952" s="2">
        <v>0.91700000000000004</v>
      </c>
      <c r="F952" s="2">
        <v>73.12</v>
      </c>
      <c r="G952" s="2">
        <v>0.81399999999999995</v>
      </c>
      <c r="H952" s="2">
        <v>-5.8999999999999997E-2</v>
      </c>
      <c r="I952" s="2">
        <v>0.73399999999999999</v>
      </c>
      <c r="J952" s="2">
        <v>0.71399999999999997</v>
      </c>
      <c r="K952" s="2">
        <v>0.18099999999999999</v>
      </c>
      <c r="L952" s="2" t="str">
        <f>IF(ISNA(VLOOKUP(A952, 'countries_by_area'!A:A, 1, FALSE)), "Not Found", "Found")</f>
        <v>Found</v>
      </c>
      <c r="M952" s="2" t="str">
        <f>IF(ISNA(VLOOKUP(A952, APPEND!A:A, 1, FALSE)), "Not Found", "Found")</f>
        <v>Found</v>
      </c>
    </row>
    <row r="953" spans="1:13" x14ac:dyDescent="0.35">
      <c r="A953" t="s">
        <v>80</v>
      </c>
      <c r="B953" s="1">
        <v>41275</v>
      </c>
      <c r="C953" s="2">
        <v>5.9589999999999996</v>
      </c>
      <c r="D953" s="2">
        <v>10.586</v>
      </c>
      <c r="E953" s="2">
        <v>0.92400000000000004</v>
      </c>
      <c r="F953" s="2">
        <v>73.36</v>
      </c>
      <c r="G953" s="2">
        <v>0.82099999999999995</v>
      </c>
      <c r="H953" s="2">
        <v>-0.154</v>
      </c>
      <c r="I953" s="2">
        <v>0.65</v>
      </c>
      <c r="J953" s="2">
        <v>0.71899999999999997</v>
      </c>
      <c r="K953" s="2">
        <v>0.17499999999999999</v>
      </c>
      <c r="L953" s="2" t="str">
        <f>IF(ISNA(VLOOKUP(A953, 'countries_by_area'!A:A, 1, FALSE)), "Not Found", "Found")</f>
        <v>Found</v>
      </c>
      <c r="M953" s="2" t="str">
        <f>IF(ISNA(VLOOKUP(A953, APPEND!A:A, 1, FALSE)), "Not Found", "Found")</f>
        <v>Found</v>
      </c>
    </row>
    <row r="954" spans="1:13" x14ac:dyDescent="0.35">
      <c r="A954" t="s">
        <v>80</v>
      </c>
      <c r="B954" s="1">
        <v>41640</v>
      </c>
      <c r="C954" s="2">
        <v>5.923</v>
      </c>
      <c r="D954" s="2">
        <v>10.59</v>
      </c>
      <c r="E954" s="2">
        <v>0.9</v>
      </c>
      <c r="F954" s="2">
        <v>73.48</v>
      </c>
      <c r="G954" s="2">
        <v>0.83799999999999997</v>
      </c>
      <c r="H954" s="2">
        <v>-0.14599999999999999</v>
      </c>
      <c r="I954" s="2">
        <v>0.61699999999999999</v>
      </c>
      <c r="J954" s="2">
        <v>0.68700000000000006</v>
      </c>
      <c r="K954" s="2">
        <v>0.189</v>
      </c>
      <c r="L954" s="2" t="str">
        <f>IF(ISNA(VLOOKUP(A954, 'countries_by_area'!A:A, 1, FALSE)), "Not Found", "Found")</f>
        <v>Found</v>
      </c>
      <c r="M954" s="2" t="str">
        <f>IF(ISNA(VLOOKUP(A954, APPEND!A:A, 1, FALSE)), "Not Found", "Found")</f>
        <v>Found</v>
      </c>
    </row>
    <row r="955" spans="1:13" x14ac:dyDescent="0.35">
      <c r="A955" t="s">
        <v>80</v>
      </c>
      <c r="B955" s="1">
        <v>42005</v>
      </c>
      <c r="C955" s="2">
        <v>5.88</v>
      </c>
      <c r="D955" s="2">
        <v>10.606999999999999</v>
      </c>
      <c r="E955" s="2">
        <v>0.92300000000000004</v>
      </c>
      <c r="F955" s="2">
        <v>73.599999999999994</v>
      </c>
      <c r="G955" s="2">
        <v>0.83199999999999996</v>
      </c>
      <c r="H955" s="2">
        <v>-0.16200000000000001</v>
      </c>
      <c r="I955" s="2">
        <v>0.65400000000000003</v>
      </c>
      <c r="J955" s="2">
        <v>0.70199999999999996</v>
      </c>
      <c r="K955" s="2">
        <v>0.17599999999999999</v>
      </c>
      <c r="L955" s="2" t="str">
        <f>IF(ISNA(VLOOKUP(A955, 'countries_by_area'!A:A, 1, FALSE)), "Not Found", "Found")</f>
        <v>Found</v>
      </c>
      <c r="M955" s="2" t="str">
        <f>IF(ISNA(VLOOKUP(A955, APPEND!A:A, 1, FALSE)), "Not Found", "Found")</f>
        <v>Found</v>
      </c>
    </row>
    <row r="956" spans="1:13" x14ac:dyDescent="0.35">
      <c r="A956" t="s">
        <v>80</v>
      </c>
      <c r="B956" s="1">
        <v>42370</v>
      </c>
      <c r="C956" s="2">
        <v>5.9550000000000001</v>
      </c>
      <c r="D956" s="2">
        <v>10.615</v>
      </c>
      <c r="E956" s="2">
        <v>0.9</v>
      </c>
      <c r="F956" s="2">
        <v>73.724999999999994</v>
      </c>
      <c r="G956" s="2">
        <v>0.83599999999999997</v>
      </c>
      <c r="H956" s="2">
        <v>-6.9000000000000006E-2</v>
      </c>
      <c r="I956" s="2">
        <v>0.69799999999999995</v>
      </c>
      <c r="J956" s="2">
        <v>0.69</v>
      </c>
      <c r="K956" s="2">
        <v>0.192</v>
      </c>
      <c r="L956" s="2" t="str">
        <f>IF(ISNA(VLOOKUP(A956, 'countries_by_area'!A:A, 1, FALSE)), "Not Found", "Found")</f>
        <v>Found</v>
      </c>
      <c r="M956" s="2" t="str">
        <f>IF(ISNA(VLOOKUP(A956, APPEND!A:A, 1, FALSE)), "Not Found", "Found")</f>
        <v>Found</v>
      </c>
    </row>
    <row r="957" spans="1:13" x14ac:dyDescent="0.35">
      <c r="A957" t="s">
        <v>80</v>
      </c>
      <c r="B957" s="1">
        <v>42736</v>
      </c>
      <c r="C957" s="2">
        <v>5.9109999999999996</v>
      </c>
      <c r="D957" s="2">
        <v>10.632</v>
      </c>
      <c r="E957" s="2">
        <v>0.88200000000000001</v>
      </c>
      <c r="F957" s="2">
        <v>73.849999999999994</v>
      </c>
      <c r="G957" s="2">
        <v>0.84899999999999998</v>
      </c>
      <c r="H957" s="2">
        <v>-0.21299999999999999</v>
      </c>
      <c r="I957" s="2">
        <v>0.65900000000000003</v>
      </c>
      <c r="J957" s="2">
        <v>0.69199999999999995</v>
      </c>
      <c r="K957" s="2">
        <v>0.17599999999999999</v>
      </c>
      <c r="L957" s="2" t="str">
        <f>IF(ISNA(VLOOKUP(A957, 'countries_by_area'!A:A, 1, FALSE)), "Not Found", "Found")</f>
        <v>Found</v>
      </c>
      <c r="M957" s="2" t="str">
        <f>IF(ISNA(VLOOKUP(A957, APPEND!A:A, 1, FALSE)), "Not Found", "Found")</f>
        <v>Found</v>
      </c>
    </row>
    <row r="958" spans="1:13" x14ac:dyDescent="0.35">
      <c r="A958" t="s">
        <v>80</v>
      </c>
      <c r="B958" s="1">
        <v>43101</v>
      </c>
      <c r="C958" s="2">
        <v>5.7939999999999996</v>
      </c>
      <c r="D958" s="2">
        <v>10.64</v>
      </c>
      <c r="E958" s="2">
        <v>0.88600000000000001</v>
      </c>
      <c r="F958" s="2">
        <v>73.974999999999994</v>
      </c>
      <c r="G958" s="2">
        <v>0.77300000000000002</v>
      </c>
      <c r="H958" s="2">
        <v>-0.26800000000000002</v>
      </c>
      <c r="I958" s="2">
        <v>0.68700000000000006</v>
      </c>
      <c r="J958" s="2">
        <v>0.64900000000000002</v>
      </c>
      <c r="K958" s="2">
        <v>0.185</v>
      </c>
      <c r="L958" s="2" t="str">
        <f>IF(ISNA(VLOOKUP(A958, 'countries_by_area'!A:A, 1, FALSE)), "Not Found", "Found")</f>
        <v>Found</v>
      </c>
      <c r="M958" s="2" t="str">
        <f>IF(ISNA(VLOOKUP(A958, APPEND!A:A, 1, FALSE)), "Not Found", "Found")</f>
        <v>Found</v>
      </c>
    </row>
    <row r="959" spans="1:13" x14ac:dyDescent="0.35">
      <c r="A959" t="s">
        <v>80</v>
      </c>
      <c r="B959" s="1">
        <v>43466</v>
      </c>
      <c r="C959" s="2">
        <v>5.9080000000000004</v>
      </c>
      <c r="D959" s="2">
        <v>10.637</v>
      </c>
      <c r="E959" s="2">
        <v>0.878</v>
      </c>
      <c r="F959" s="2">
        <v>74.099999999999994</v>
      </c>
      <c r="G959" s="2">
        <v>0.80600000000000005</v>
      </c>
      <c r="H959" s="2">
        <v>-0.26100000000000001</v>
      </c>
      <c r="I959" s="2">
        <v>0.61699999999999999</v>
      </c>
      <c r="J959" s="2">
        <v>0.69299999999999995</v>
      </c>
      <c r="K959" s="2">
        <v>0.19400000000000001</v>
      </c>
      <c r="L959" s="2" t="str">
        <f>IF(ISNA(VLOOKUP(A959, 'countries_by_area'!A:A, 1, FALSE)), "Not Found", "Found")</f>
        <v>Found</v>
      </c>
      <c r="M959" s="2" t="str">
        <f>IF(ISNA(VLOOKUP(A959, APPEND!A:A, 1, FALSE)), "Not Found", "Found")</f>
        <v>Found</v>
      </c>
    </row>
    <row r="960" spans="1:13" x14ac:dyDescent="0.35">
      <c r="A960" t="s">
        <v>80</v>
      </c>
      <c r="B960" s="1">
        <v>43831</v>
      </c>
      <c r="C960" s="2">
        <v>6.1180000000000003</v>
      </c>
      <c r="D960" s="2">
        <v>10.596</v>
      </c>
      <c r="E960" s="2">
        <v>0.88700000000000001</v>
      </c>
      <c r="F960" s="2">
        <v>74.224999999999994</v>
      </c>
      <c r="G960" s="2">
        <v>0.80600000000000005</v>
      </c>
      <c r="H960" s="2">
        <v>-0.26600000000000001</v>
      </c>
      <c r="I960" s="2">
        <v>0.60899999999999999</v>
      </c>
      <c r="J960" s="2">
        <v>0.68100000000000005</v>
      </c>
      <c r="K960" s="2">
        <v>0.186</v>
      </c>
      <c r="L960" s="2" t="str">
        <f>IF(ISNA(VLOOKUP(A960, 'countries_by_area'!A:A, 1, FALSE)), "Not Found", "Found")</f>
        <v>Found</v>
      </c>
      <c r="M960" s="2" t="str">
        <f>IF(ISNA(VLOOKUP(A960, APPEND!A:A, 1, FALSE)), "Not Found", "Found")</f>
        <v>Found</v>
      </c>
    </row>
    <row r="961" spans="1:13" x14ac:dyDescent="0.35">
      <c r="A961" t="s">
        <v>80</v>
      </c>
      <c r="B961" s="1">
        <v>44197</v>
      </c>
      <c r="C961" s="2">
        <v>6.0910000000000002</v>
      </c>
      <c r="D961" s="2">
        <v>10.622</v>
      </c>
      <c r="E961" s="2">
        <v>0.89600000000000002</v>
      </c>
      <c r="F961" s="2">
        <v>74.349999999999994</v>
      </c>
      <c r="G961" s="2">
        <v>0.80100000000000005</v>
      </c>
      <c r="H961" s="2">
        <v>-0.21299999999999999</v>
      </c>
      <c r="I961" s="2">
        <v>0.67</v>
      </c>
      <c r="J961" s="2">
        <v>0.67400000000000004</v>
      </c>
      <c r="K961" s="2">
        <v>0.189</v>
      </c>
      <c r="L961" s="2" t="str">
        <f>IF(ISNA(VLOOKUP(A961, 'countries_by_area'!A:A, 1, FALSE)), "Not Found", "Found")</f>
        <v>Found</v>
      </c>
      <c r="M961" s="2" t="str">
        <f>IF(ISNA(VLOOKUP(A961, APPEND!A:A, 1, FALSE)), "Not Found", "Found")</f>
        <v>Found</v>
      </c>
    </row>
    <row r="962" spans="1:13" x14ac:dyDescent="0.35">
      <c r="A962" t="s">
        <v>80</v>
      </c>
      <c r="B962" s="1">
        <v>44562</v>
      </c>
      <c r="C962" s="2">
        <v>6.1779999999999999</v>
      </c>
      <c r="D962" s="2">
        <v>10.637</v>
      </c>
      <c r="E962" s="2">
        <v>0.89900000000000002</v>
      </c>
      <c r="F962" s="2">
        <v>74.474999999999994</v>
      </c>
      <c r="G962" s="2">
        <v>0.78900000000000003</v>
      </c>
      <c r="H962" s="2">
        <v>-0.23699999999999999</v>
      </c>
      <c r="I962" s="2">
        <v>0.64300000000000002</v>
      </c>
      <c r="J962" s="2">
        <v>0.67</v>
      </c>
      <c r="K962" s="2">
        <v>0.16500000000000001</v>
      </c>
      <c r="L962" s="2" t="str">
        <f>IF(ISNA(VLOOKUP(A962, 'countries_by_area'!A:A, 1, FALSE)), "Not Found", "Found")</f>
        <v>Found</v>
      </c>
      <c r="M962" s="2" t="str">
        <f>IF(ISNA(VLOOKUP(A962, APPEND!A:A, 1, FALSE)), "Not Found", "Found")</f>
        <v>Found</v>
      </c>
    </row>
    <row r="963" spans="1:13" x14ac:dyDescent="0.35">
      <c r="A963" t="s">
        <v>80</v>
      </c>
      <c r="B963" s="1">
        <v>44927</v>
      </c>
      <c r="C963" s="2">
        <v>5.91</v>
      </c>
      <c r="D963" s="2">
        <v>10.654</v>
      </c>
      <c r="E963" s="2">
        <v>0.84199999999999997</v>
      </c>
      <c r="F963" s="2">
        <v>74.599999999999994</v>
      </c>
      <c r="G963" s="2">
        <v>0.77700000000000002</v>
      </c>
      <c r="H963" s="2">
        <v>-0.222</v>
      </c>
      <c r="I963" s="2">
        <v>0.59399999999999997</v>
      </c>
      <c r="J963" s="2">
        <v>0.63800000000000001</v>
      </c>
      <c r="K963" s="2">
        <v>0.17799999999999999</v>
      </c>
      <c r="L963" s="2" t="str">
        <f>IF(ISNA(VLOOKUP(A963, 'countries_by_area'!A:A, 1, FALSE)), "Not Found", "Found")</f>
        <v>Found</v>
      </c>
      <c r="M963" s="2" t="str">
        <f>IF(ISNA(VLOOKUP(A963, APPEND!A:A, 1, FALSE)), "Not Found", "Found")</f>
        <v>Found</v>
      </c>
    </row>
    <row r="964" spans="1:13" x14ac:dyDescent="0.35">
      <c r="A964" t="s">
        <v>81</v>
      </c>
      <c r="B964" s="1">
        <v>39814</v>
      </c>
      <c r="C964" s="2">
        <v>6</v>
      </c>
      <c r="D964" s="2">
        <v>9.3810000000000002</v>
      </c>
      <c r="E964" s="2">
        <v>0.89900000000000002</v>
      </c>
      <c r="F964" s="2">
        <v>66.52</v>
      </c>
      <c r="G964" s="2">
        <v>0.77100000000000002</v>
      </c>
      <c r="H964" s="2">
        <v>-8.3000000000000004E-2</v>
      </c>
      <c r="I964" s="2">
        <v>0.73899999999999999</v>
      </c>
      <c r="J964" s="2">
        <v>0.58699999999999997</v>
      </c>
      <c r="K964" s="2">
        <v>0.26500000000000001</v>
      </c>
      <c r="L964" s="2" t="str">
        <f>IF(ISNA(VLOOKUP(A964, 'countries_by_area'!A:A, 1, FALSE)), "Not Found", "Found")</f>
        <v>Found</v>
      </c>
      <c r="M964" s="2" t="str">
        <f>IF(ISNA(VLOOKUP(A964, APPEND!A:A, 1, FALSE)), "Not Found", "Found")</f>
        <v>Found</v>
      </c>
    </row>
    <row r="965" spans="1:13" x14ac:dyDescent="0.35">
      <c r="A965" t="s">
        <v>81</v>
      </c>
      <c r="B965" s="1">
        <v>44197</v>
      </c>
      <c r="C965" s="2">
        <v>3.9089999999999998</v>
      </c>
      <c r="D965" s="2">
        <v>9.1270000000000007</v>
      </c>
      <c r="E965" s="2">
        <v>0.70299999999999996</v>
      </c>
      <c r="F965" s="2">
        <v>67.599999999999994</v>
      </c>
      <c r="G965" s="2">
        <v>0.77300000000000002</v>
      </c>
      <c r="H965" s="2">
        <v>-0.14799999999999999</v>
      </c>
      <c r="I965" s="2">
        <v>0.65600000000000003</v>
      </c>
      <c r="J965" s="2">
        <v>0.48</v>
      </c>
      <c r="K965" s="2">
        <v>0.42899999999999999</v>
      </c>
      <c r="L965" s="2" t="str">
        <f>IF(ISNA(VLOOKUP(A965, 'countries_by_area'!A:A, 1, FALSE)), "Not Found", "Found")</f>
        <v>Found</v>
      </c>
      <c r="M965" s="2" t="str">
        <f>IF(ISNA(VLOOKUP(A965, APPEND!A:A, 1, FALSE)), "Not Found", "Found")</f>
        <v>Found</v>
      </c>
    </row>
    <row r="966" spans="1:13" x14ac:dyDescent="0.35">
      <c r="A966" t="s">
        <v>81</v>
      </c>
      <c r="B966" s="1">
        <v>44562</v>
      </c>
      <c r="C966" s="2">
        <v>4.3559999999999999</v>
      </c>
      <c r="D966" s="2">
        <v>9.14</v>
      </c>
      <c r="E966" s="2">
        <v>0.77400000000000002</v>
      </c>
      <c r="F966" s="2">
        <v>67.599999999999994</v>
      </c>
      <c r="G966" s="2">
        <v>0.75900000000000001</v>
      </c>
      <c r="H966" s="2">
        <v>-0.156</v>
      </c>
      <c r="I966" s="2">
        <v>0.71499999999999997</v>
      </c>
      <c r="J966" s="2">
        <v>0.52100000000000002</v>
      </c>
      <c r="K966" s="2">
        <v>0.435</v>
      </c>
      <c r="L966" s="2" t="str">
        <f>IF(ISNA(VLOOKUP(A966, 'countries_by_area'!A:A, 1, FALSE)), "Not Found", "Found")</f>
        <v>Found</v>
      </c>
      <c r="M966" s="2" t="str">
        <f>IF(ISNA(VLOOKUP(A966, APPEND!A:A, 1, FALSE)), "Not Found", "Found")</f>
        <v>Found</v>
      </c>
    </row>
    <row r="967" spans="1:13" x14ac:dyDescent="0.35">
      <c r="A967" t="s">
        <v>81</v>
      </c>
      <c r="B967" s="1">
        <v>44927</v>
      </c>
      <c r="C967" s="2">
        <v>4.2919999999999998</v>
      </c>
      <c r="D967" s="2">
        <v>9.1509999999999998</v>
      </c>
      <c r="E967" s="2">
        <v>0.72099999999999997</v>
      </c>
      <c r="F967" s="2">
        <v>67.599999999999994</v>
      </c>
      <c r="G967" s="2">
        <v>0.754</v>
      </c>
      <c r="H967" s="2">
        <v>-0.14299999999999999</v>
      </c>
      <c r="I967" s="2">
        <v>0.65100000000000002</v>
      </c>
      <c r="J967" s="2">
        <v>0.51800000000000002</v>
      </c>
      <c r="K967" s="2">
        <v>0.442</v>
      </c>
      <c r="L967" s="2" t="str">
        <f>IF(ISNA(VLOOKUP(A967, 'countries_by_area'!A:A, 1, FALSE)), "Not Found", "Found")</f>
        <v>Found</v>
      </c>
      <c r="M967" s="2" t="str">
        <f>IF(ISNA(VLOOKUP(A967, APPEND!A:A, 1, FALSE)), "Not Found", "Found")</f>
        <v>Found</v>
      </c>
    </row>
    <row r="968" spans="1:13" x14ac:dyDescent="0.35">
      <c r="A968" t="s">
        <v>82</v>
      </c>
      <c r="B968" s="1">
        <v>38718</v>
      </c>
      <c r="C968" s="2">
        <v>5.476</v>
      </c>
      <c r="D968" s="2">
        <v>9.8040000000000003</v>
      </c>
      <c r="E968" s="2">
        <v>0.872</v>
      </c>
      <c r="F968" s="2">
        <v>58</v>
      </c>
      <c r="G968" s="2">
        <v>0.73099999999999998</v>
      </c>
      <c r="H968" s="2">
        <v>-0.28000000000000003</v>
      </c>
      <c r="I968" s="2">
        <v>0.86499999999999999</v>
      </c>
      <c r="J968" s="2">
        <v>0.60199999999999998</v>
      </c>
      <c r="K968" s="2">
        <v>0.185</v>
      </c>
      <c r="L968" s="2" t="str">
        <f>IF(ISNA(VLOOKUP(A968, 'countries_by_area'!A:A, 1, FALSE)), "Not Found", "Found")</f>
        <v>Found</v>
      </c>
      <c r="M968" s="2" t="str">
        <f>IF(ISNA(VLOOKUP(A968, APPEND!A:A, 1, FALSE)), "Not Found", "Found")</f>
        <v>Found</v>
      </c>
    </row>
    <row r="969" spans="1:13" x14ac:dyDescent="0.35">
      <c r="A969" t="s">
        <v>82</v>
      </c>
      <c r="B969" s="1">
        <v>39083</v>
      </c>
      <c r="C969" s="2">
        <v>5.7190000000000003</v>
      </c>
      <c r="D969" s="2">
        <v>9.8780000000000001</v>
      </c>
      <c r="E969" s="2">
        <v>0.86099999999999999</v>
      </c>
      <c r="F969" s="2">
        <v>58.6</v>
      </c>
      <c r="G969" s="2">
        <v>0.80600000000000005</v>
      </c>
      <c r="H969" s="2">
        <v>-0.251</v>
      </c>
      <c r="I969" s="2">
        <v>0.86499999999999999</v>
      </c>
      <c r="J969" s="2">
        <v>0.55700000000000005</v>
      </c>
      <c r="K969" s="2">
        <v>0.17899999999999999</v>
      </c>
      <c r="L969" s="2" t="str">
        <f>IF(ISNA(VLOOKUP(A969, 'countries_by_area'!A:A, 1, FALSE)), "Not Found", "Found")</f>
        <v>Found</v>
      </c>
      <c r="M969" s="2" t="str">
        <f>IF(ISNA(VLOOKUP(A969, APPEND!A:A, 1, FALSE)), "Not Found", "Found")</f>
        <v>Found</v>
      </c>
    </row>
    <row r="970" spans="1:13" x14ac:dyDescent="0.35">
      <c r="A970" t="s">
        <v>82</v>
      </c>
      <c r="B970" s="1">
        <v>39448</v>
      </c>
      <c r="C970" s="2">
        <v>5.8860000000000001</v>
      </c>
      <c r="D970" s="2">
        <v>9.8919999999999995</v>
      </c>
      <c r="E970" s="2">
        <v>0.83899999999999997</v>
      </c>
      <c r="F970" s="2">
        <v>59.2</v>
      </c>
      <c r="G970" s="2">
        <v>0.72699999999999998</v>
      </c>
      <c r="H970" s="2">
        <v>-0.22600000000000001</v>
      </c>
      <c r="I970" s="2">
        <v>0.89900000000000002</v>
      </c>
      <c r="J970" s="2">
        <v>0.61299999999999999</v>
      </c>
      <c r="K970" s="2">
        <v>0.16</v>
      </c>
      <c r="L970" s="2" t="str">
        <f>IF(ISNA(VLOOKUP(A970, 'countries_by_area'!A:A, 1, FALSE)), "Not Found", "Found")</f>
        <v>Found</v>
      </c>
      <c r="M970" s="2" t="str">
        <f>IF(ISNA(VLOOKUP(A970, APPEND!A:A, 1, FALSE)), "Not Found", "Found")</f>
        <v>Found</v>
      </c>
    </row>
    <row r="971" spans="1:13" x14ac:dyDescent="0.35">
      <c r="A971" t="s">
        <v>82</v>
      </c>
      <c r="B971" s="1">
        <v>39814</v>
      </c>
      <c r="C971" s="2">
        <v>5.383</v>
      </c>
      <c r="D971" s="2">
        <v>9.8840000000000003</v>
      </c>
      <c r="E971" s="2">
        <v>0.89300000000000002</v>
      </c>
      <c r="F971" s="2">
        <v>59.8</v>
      </c>
      <c r="G971" s="2">
        <v>0.85599999999999998</v>
      </c>
      <c r="H971" s="2">
        <v>-0.255</v>
      </c>
      <c r="I971" s="2">
        <v>0.84499999999999997</v>
      </c>
      <c r="J971" s="2">
        <v>0.59499999999999997</v>
      </c>
      <c r="K971" s="2">
        <v>0.129</v>
      </c>
      <c r="L971" s="2" t="str">
        <f>IF(ISNA(VLOOKUP(A971, 'countries_by_area'!A:A, 1, FALSE)), "Not Found", "Found")</f>
        <v>Found</v>
      </c>
      <c r="M971" s="2" t="str">
        <f>IF(ISNA(VLOOKUP(A971, APPEND!A:A, 1, FALSE)), "Not Found", "Found")</f>
        <v>Found</v>
      </c>
    </row>
    <row r="972" spans="1:13" x14ac:dyDescent="0.35">
      <c r="A972" t="s">
        <v>82</v>
      </c>
      <c r="B972" s="1">
        <v>40179</v>
      </c>
      <c r="C972" s="2">
        <v>5.5140000000000002</v>
      </c>
      <c r="D972" s="2">
        <v>9.94</v>
      </c>
      <c r="E972" s="2">
        <v>0.90400000000000003</v>
      </c>
      <c r="F972" s="2">
        <v>60.4</v>
      </c>
      <c r="G972" s="2">
        <v>0.78500000000000003</v>
      </c>
      <c r="H972" s="2">
        <v>-0.221</v>
      </c>
      <c r="I972" s="2">
        <v>0.82299999999999995</v>
      </c>
      <c r="J972" s="2">
        <v>0.65500000000000003</v>
      </c>
      <c r="K972" s="2">
        <v>0.14899999999999999</v>
      </c>
      <c r="L972" s="2" t="str">
        <f>IF(ISNA(VLOOKUP(A972, 'countries_by_area'!A:A, 1, FALSE)), "Not Found", "Found")</f>
        <v>Found</v>
      </c>
      <c r="M972" s="2" t="str">
        <f>IF(ISNA(VLOOKUP(A972, APPEND!A:A, 1, FALSE)), "Not Found", "Found")</f>
        <v>Found</v>
      </c>
    </row>
    <row r="973" spans="1:13" x14ac:dyDescent="0.35">
      <c r="A973" t="s">
        <v>82</v>
      </c>
      <c r="B973" s="1">
        <v>40544</v>
      </c>
      <c r="C973" s="2">
        <v>5.7359999999999998</v>
      </c>
      <c r="D973" s="2">
        <v>9.9969999999999999</v>
      </c>
      <c r="E973" s="2">
        <v>0.90500000000000003</v>
      </c>
      <c r="F973" s="2">
        <v>61</v>
      </c>
      <c r="G973" s="2">
        <v>0.878</v>
      </c>
      <c r="H973" s="2">
        <v>-0.24099999999999999</v>
      </c>
      <c r="I973" s="2">
        <v>0.80200000000000005</v>
      </c>
      <c r="J973" s="2">
        <v>0.622</v>
      </c>
      <c r="K973" s="2">
        <v>0.154</v>
      </c>
      <c r="L973" s="2" t="str">
        <f>IF(ISNA(VLOOKUP(A973, 'countries_by_area'!A:A, 1, FALSE)), "Not Found", "Found")</f>
        <v>Found</v>
      </c>
      <c r="M973" s="2" t="str">
        <f>IF(ISNA(VLOOKUP(A973, APPEND!A:A, 1, FALSE)), "Not Found", "Found")</f>
        <v>Found</v>
      </c>
    </row>
    <row r="974" spans="1:13" x14ac:dyDescent="0.35">
      <c r="A974" t="s">
        <v>82</v>
      </c>
      <c r="B974" s="1">
        <v>40909</v>
      </c>
      <c r="C974" s="2">
        <v>5.7590000000000003</v>
      </c>
      <c r="D974" s="2">
        <v>10.029999999999999</v>
      </c>
      <c r="E974" s="2">
        <v>0.89200000000000002</v>
      </c>
      <c r="F974" s="2">
        <v>61.6</v>
      </c>
      <c r="G974" s="2">
        <v>0.84</v>
      </c>
      <c r="H974" s="2">
        <v>-0.17699999999999999</v>
      </c>
      <c r="I974" s="2">
        <v>0.877</v>
      </c>
      <c r="J974" s="2">
        <v>0.66700000000000004</v>
      </c>
      <c r="K974" s="2">
        <v>0.184</v>
      </c>
      <c r="L974" s="2" t="str">
        <f>IF(ISNA(VLOOKUP(A974, 'countries_by_area'!A:A, 1, FALSE)), "Not Found", "Found")</f>
        <v>Found</v>
      </c>
      <c r="M974" s="2" t="str">
        <f>IF(ISNA(VLOOKUP(A974, APPEND!A:A, 1, FALSE)), "Not Found", "Found")</f>
        <v>Found</v>
      </c>
    </row>
    <row r="975" spans="1:13" x14ac:dyDescent="0.35">
      <c r="A975" t="s">
        <v>82</v>
      </c>
      <c r="B975" s="1">
        <v>41275</v>
      </c>
      <c r="C975" s="2">
        <v>5.835</v>
      </c>
      <c r="D975" s="2">
        <v>10.074</v>
      </c>
      <c r="E975" s="2">
        <v>0.88900000000000001</v>
      </c>
      <c r="F975" s="2">
        <v>62.2</v>
      </c>
      <c r="G975" s="2">
        <v>0.78200000000000003</v>
      </c>
      <c r="H975" s="2">
        <v>-0.23499999999999999</v>
      </c>
      <c r="I975" s="2">
        <v>0.82</v>
      </c>
      <c r="J975" s="2">
        <v>0.629</v>
      </c>
      <c r="K975" s="2">
        <v>0.16400000000000001</v>
      </c>
      <c r="L975" s="2" t="str">
        <f>IF(ISNA(VLOOKUP(A975, 'countries_by_area'!A:A, 1, FALSE)), "Not Found", "Found")</f>
        <v>Found</v>
      </c>
      <c r="M975" s="2" t="str">
        <f>IF(ISNA(VLOOKUP(A975, APPEND!A:A, 1, FALSE)), "Not Found", "Found")</f>
        <v>Found</v>
      </c>
    </row>
    <row r="976" spans="1:13" x14ac:dyDescent="0.35">
      <c r="A976" t="s">
        <v>82</v>
      </c>
      <c r="B976" s="1">
        <v>41640</v>
      </c>
      <c r="C976" s="2">
        <v>5.97</v>
      </c>
      <c r="D976" s="2">
        <v>10.101000000000001</v>
      </c>
      <c r="E976" s="2">
        <v>0.79500000000000004</v>
      </c>
      <c r="F976" s="2">
        <v>62.8</v>
      </c>
      <c r="G976" s="2">
        <v>0.79900000000000004</v>
      </c>
      <c r="H976" s="2">
        <v>-2E-3</v>
      </c>
      <c r="I976" s="2">
        <v>0.80500000000000005</v>
      </c>
      <c r="J976" s="2">
        <v>0.67100000000000004</v>
      </c>
      <c r="K976" s="2">
        <v>0.16900000000000001</v>
      </c>
      <c r="L976" s="2" t="str">
        <f>IF(ISNA(VLOOKUP(A976, 'countries_by_area'!A:A, 1, FALSE)), "Not Found", "Found")</f>
        <v>Found</v>
      </c>
      <c r="M976" s="2" t="str">
        <f>IF(ISNA(VLOOKUP(A976, APPEND!A:A, 1, FALSE)), "Not Found", "Found")</f>
        <v>Found</v>
      </c>
    </row>
    <row r="977" spans="1:13" x14ac:dyDescent="0.35">
      <c r="A977" t="s">
        <v>82</v>
      </c>
      <c r="B977" s="1">
        <v>42005</v>
      </c>
      <c r="C977" s="2">
        <v>5.95</v>
      </c>
      <c r="D977" s="2">
        <v>10.098000000000001</v>
      </c>
      <c r="E977" s="2">
        <v>0.93100000000000005</v>
      </c>
      <c r="F977" s="2">
        <v>63.4</v>
      </c>
      <c r="G977" s="2">
        <v>0.74</v>
      </c>
      <c r="H977" s="2">
        <v>-4.2999999999999997E-2</v>
      </c>
      <c r="I977" s="2">
        <v>0.71399999999999997</v>
      </c>
      <c r="J977" s="2">
        <v>0.68200000000000005</v>
      </c>
      <c r="K977" s="2">
        <v>0.17399999999999999</v>
      </c>
      <c r="L977" s="2" t="str">
        <f>IF(ISNA(VLOOKUP(A977, 'countries_by_area'!A:A, 1, FALSE)), "Not Found", "Found")</f>
        <v>Found</v>
      </c>
      <c r="M977" s="2" t="str">
        <f>IF(ISNA(VLOOKUP(A977, APPEND!A:A, 1, FALSE)), "Not Found", "Found")</f>
        <v>Found</v>
      </c>
    </row>
    <row r="978" spans="1:13" x14ac:dyDescent="0.35">
      <c r="A978" t="s">
        <v>82</v>
      </c>
      <c r="B978" s="1">
        <v>42370</v>
      </c>
      <c r="C978" s="2">
        <v>5.5339999999999998</v>
      </c>
      <c r="D978" s="2">
        <v>10.095000000000001</v>
      </c>
      <c r="E978" s="2">
        <v>0.92800000000000005</v>
      </c>
      <c r="F978" s="2">
        <v>63.8</v>
      </c>
      <c r="G978" s="2">
        <v>0.78300000000000003</v>
      </c>
      <c r="H978" s="2">
        <v>-4.2000000000000003E-2</v>
      </c>
      <c r="I978" s="2">
        <v>0.70199999999999996</v>
      </c>
      <c r="J978" s="2">
        <v>0.64100000000000001</v>
      </c>
      <c r="K978" s="2">
        <v>0.155</v>
      </c>
      <c r="L978" s="2" t="str">
        <f>IF(ISNA(VLOOKUP(A978, 'countries_by_area'!A:A, 1, FALSE)), "Not Found", "Found")</f>
        <v>Found</v>
      </c>
      <c r="M978" s="2" t="str">
        <f>IF(ISNA(VLOOKUP(A978, APPEND!A:A, 1, FALSE)), "Not Found", "Found")</f>
        <v>Found</v>
      </c>
    </row>
    <row r="979" spans="1:13" x14ac:dyDescent="0.35">
      <c r="A979" t="s">
        <v>82</v>
      </c>
      <c r="B979" s="1">
        <v>42736</v>
      </c>
      <c r="C979" s="2">
        <v>5.8819999999999997</v>
      </c>
      <c r="D979" s="2">
        <v>10.121</v>
      </c>
      <c r="E979" s="2">
        <v>0.91400000000000003</v>
      </c>
      <c r="F979" s="2">
        <v>64.2</v>
      </c>
      <c r="G979" s="2">
        <v>0.745</v>
      </c>
      <c r="H979" s="2">
        <v>-4.1000000000000002E-2</v>
      </c>
      <c r="I979" s="2">
        <v>0.755</v>
      </c>
      <c r="J979" s="2">
        <v>0.69799999999999995</v>
      </c>
      <c r="K979" s="2">
        <v>0.17100000000000001</v>
      </c>
      <c r="L979" s="2" t="str">
        <f>IF(ISNA(VLOOKUP(A979, 'countries_by_area'!A:A, 1, FALSE)), "Not Found", "Found")</f>
        <v>Found</v>
      </c>
      <c r="M979" s="2" t="str">
        <f>IF(ISNA(VLOOKUP(A979, APPEND!A:A, 1, FALSE)), "Not Found", "Found")</f>
        <v>Found</v>
      </c>
    </row>
    <row r="980" spans="1:13" x14ac:dyDescent="0.35">
      <c r="A980" t="s">
        <v>82</v>
      </c>
      <c r="B980" s="1">
        <v>43101</v>
      </c>
      <c r="C980" s="2">
        <v>6.008</v>
      </c>
      <c r="D980" s="2">
        <v>10.148</v>
      </c>
      <c r="E980" s="2">
        <v>0.93700000000000006</v>
      </c>
      <c r="F980" s="2">
        <v>64.599999999999994</v>
      </c>
      <c r="G980" s="2">
        <v>0.84</v>
      </c>
      <c r="H980" s="2">
        <v>-0.104</v>
      </c>
      <c r="I980" s="2">
        <v>0.82399999999999995</v>
      </c>
      <c r="J980" s="2">
        <v>0.61099999999999999</v>
      </c>
      <c r="K980" s="2">
        <v>0.16200000000000001</v>
      </c>
      <c r="L980" s="2" t="str">
        <f>IF(ISNA(VLOOKUP(A980, 'countries_by_area'!A:A, 1, FALSE)), "Not Found", "Found")</f>
        <v>Found</v>
      </c>
      <c r="M980" s="2" t="str">
        <f>IF(ISNA(VLOOKUP(A980, APPEND!A:A, 1, FALSE)), "Not Found", "Found")</f>
        <v>Found</v>
      </c>
    </row>
    <row r="981" spans="1:13" x14ac:dyDescent="0.35">
      <c r="A981" t="s">
        <v>82</v>
      </c>
      <c r="B981" s="1">
        <v>43466</v>
      </c>
      <c r="C981" s="2">
        <v>6.2720000000000002</v>
      </c>
      <c r="D981" s="2">
        <v>10.179</v>
      </c>
      <c r="E981" s="2">
        <v>0.95099999999999996</v>
      </c>
      <c r="F981" s="2">
        <v>65</v>
      </c>
      <c r="G981" s="2">
        <v>0.85199999999999998</v>
      </c>
      <c r="H981" s="2">
        <v>-6.0999999999999999E-2</v>
      </c>
      <c r="I981" s="2">
        <v>0.70799999999999996</v>
      </c>
      <c r="J981" s="2">
        <v>0.71099999999999997</v>
      </c>
      <c r="K981" s="2">
        <v>0.13900000000000001</v>
      </c>
      <c r="L981" s="2" t="str">
        <f>IF(ISNA(VLOOKUP(A981, 'countries_by_area'!A:A, 1, FALSE)), "Not Found", "Found")</f>
        <v>Found</v>
      </c>
      <c r="M981" s="2" t="str">
        <f>IF(ISNA(VLOOKUP(A981, APPEND!A:A, 1, FALSE)), "Not Found", "Found")</f>
        <v>Found</v>
      </c>
    </row>
    <row r="982" spans="1:13" x14ac:dyDescent="0.35">
      <c r="A982" t="s">
        <v>82</v>
      </c>
      <c r="B982" s="1">
        <v>43831</v>
      </c>
      <c r="C982" s="2">
        <v>6.1680000000000001</v>
      </c>
      <c r="D982" s="2">
        <v>10.141</v>
      </c>
      <c r="E982" s="2">
        <v>0.96599999999999997</v>
      </c>
      <c r="F982" s="2">
        <v>65.400000000000006</v>
      </c>
      <c r="G982" s="2">
        <v>0.872</v>
      </c>
      <c r="H982" s="2">
        <v>-6.2E-2</v>
      </c>
      <c r="I982" s="2">
        <v>0.66100000000000003</v>
      </c>
      <c r="J982" s="2">
        <v>0.62</v>
      </c>
      <c r="K982" s="2">
        <v>0.15</v>
      </c>
      <c r="L982" s="2" t="str">
        <f>IF(ISNA(VLOOKUP(A982, 'countries_by_area'!A:A, 1, FALSE)), "Not Found", "Found")</f>
        <v>Found</v>
      </c>
      <c r="M982" s="2" t="str">
        <f>IF(ISNA(VLOOKUP(A982, APPEND!A:A, 1, FALSE)), "Not Found", "Found")</f>
        <v>Found</v>
      </c>
    </row>
    <row r="983" spans="1:13" x14ac:dyDescent="0.35">
      <c r="A983" t="s">
        <v>82</v>
      </c>
      <c r="B983" s="1">
        <v>44197</v>
      </c>
      <c r="C983" s="2">
        <v>6.26</v>
      </c>
      <c r="D983" s="2">
        <v>10.17</v>
      </c>
      <c r="E983" s="2">
        <v>0.90600000000000003</v>
      </c>
      <c r="F983" s="2">
        <v>65.8</v>
      </c>
      <c r="G983" s="2">
        <v>0.80700000000000005</v>
      </c>
      <c r="H983" s="2">
        <v>3.4000000000000002E-2</v>
      </c>
      <c r="I983" s="2">
        <v>0.78200000000000003</v>
      </c>
      <c r="J983" s="2">
        <v>0.66300000000000003</v>
      </c>
      <c r="K983" s="2">
        <v>0.122</v>
      </c>
      <c r="L983" s="2" t="str">
        <f>IF(ISNA(VLOOKUP(A983, 'countries_by_area'!A:A, 1, FALSE)), "Not Found", "Found")</f>
        <v>Found</v>
      </c>
      <c r="M983" s="2" t="str">
        <f>IF(ISNA(VLOOKUP(A983, APPEND!A:A, 1, FALSE)), "Not Found", "Found")</f>
        <v>Found</v>
      </c>
    </row>
    <row r="984" spans="1:13" x14ac:dyDescent="0.35">
      <c r="A984" t="s">
        <v>82</v>
      </c>
      <c r="B984" s="1">
        <v>44562</v>
      </c>
      <c r="C984" s="2">
        <v>6.0060000000000002</v>
      </c>
      <c r="D984" s="2">
        <v>10.169</v>
      </c>
      <c r="E984" s="2">
        <v>0.92300000000000004</v>
      </c>
      <c r="F984" s="2">
        <v>66.2</v>
      </c>
      <c r="G984" s="2">
        <v>0.88300000000000001</v>
      </c>
      <c r="H984" s="2">
        <v>2.1999999999999999E-2</v>
      </c>
      <c r="I984" s="2">
        <v>0.72</v>
      </c>
      <c r="J984" s="2">
        <v>0.65200000000000002</v>
      </c>
      <c r="K984" s="2">
        <v>0.13200000000000001</v>
      </c>
      <c r="L984" s="2" t="str">
        <f>IF(ISNA(VLOOKUP(A984, 'countries_by_area'!A:A, 1, FALSE)), "Not Found", "Found")</f>
        <v>Found</v>
      </c>
      <c r="M984" s="2" t="str">
        <f>IF(ISNA(VLOOKUP(A984, APPEND!A:A, 1, FALSE)), "Not Found", "Found")</f>
        <v>Found</v>
      </c>
    </row>
    <row r="985" spans="1:13" x14ac:dyDescent="0.35">
      <c r="A985" t="s">
        <v>82</v>
      </c>
      <c r="B985" s="1">
        <v>44927</v>
      </c>
      <c r="C985" s="2">
        <v>6.2990000000000004</v>
      </c>
      <c r="D985" s="2">
        <v>10.172000000000001</v>
      </c>
      <c r="E985" s="2">
        <v>0.92900000000000005</v>
      </c>
      <c r="F985" s="2">
        <v>66.599999999999994</v>
      </c>
      <c r="G985" s="2">
        <v>0.90100000000000002</v>
      </c>
      <c r="H985" s="2">
        <v>0.05</v>
      </c>
      <c r="I985" s="2">
        <v>0.81200000000000006</v>
      </c>
      <c r="J985" s="2">
        <v>0.626</v>
      </c>
      <c r="K985" s="2">
        <v>0.114</v>
      </c>
      <c r="L985" s="2" t="str">
        <f>IF(ISNA(VLOOKUP(A985, 'countries_by_area'!A:A, 1, FALSE)), "Not Found", "Found")</f>
        <v>Found</v>
      </c>
      <c r="M985" s="2" t="str">
        <f>IF(ISNA(VLOOKUP(A985, APPEND!A:A, 1, FALSE)), "Not Found", "Found")</f>
        <v>Found</v>
      </c>
    </row>
    <row r="986" spans="1:13" x14ac:dyDescent="0.35">
      <c r="A986" t="s">
        <v>83</v>
      </c>
      <c r="B986" s="1">
        <v>38718</v>
      </c>
      <c r="C986" s="2">
        <v>4.2229999999999999</v>
      </c>
      <c r="D986" s="2">
        <v>8.1639999999999997</v>
      </c>
      <c r="E986" s="2">
        <v>0.90900000000000003</v>
      </c>
      <c r="F986" s="2">
        <v>51.42</v>
      </c>
      <c r="G986" s="2">
        <v>0.61599999999999999</v>
      </c>
      <c r="H986" s="2">
        <v>-3.4000000000000002E-2</v>
      </c>
      <c r="I986" s="2">
        <v>0.86</v>
      </c>
      <c r="J986" s="2">
        <v>0.65700000000000003</v>
      </c>
      <c r="K986" s="2">
        <v>0.19800000000000001</v>
      </c>
      <c r="L986" s="2" t="str">
        <f>IF(ISNA(VLOOKUP(A986, 'countries_by_area'!A:A, 1, FALSE)), "Not Found", "Found")</f>
        <v>Found</v>
      </c>
      <c r="M986" s="2" t="str">
        <f>IF(ISNA(VLOOKUP(A986, APPEND!A:A, 1, FALSE)), "Not Found", "Found")</f>
        <v>Found</v>
      </c>
    </row>
    <row r="987" spans="1:13" x14ac:dyDescent="0.35">
      <c r="A987" t="s">
        <v>83</v>
      </c>
      <c r="B987" s="1">
        <v>39083</v>
      </c>
      <c r="C987" s="2">
        <v>4.5759999999999996</v>
      </c>
      <c r="D987" s="2">
        <v>8.2010000000000005</v>
      </c>
      <c r="E987" s="2">
        <v>0.84099999999999997</v>
      </c>
      <c r="F987" s="2">
        <v>51.94</v>
      </c>
      <c r="G987" s="2">
        <v>0.75</v>
      </c>
      <c r="H987" s="2">
        <v>0.04</v>
      </c>
      <c r="I987" s="2">
        <v>0.79900000000000004</v>
      </c>
      <c r="J987" s="2">
        <v>0.69799999999999995</v>
      </c>
      <c r="K987" s="2">
        <v>0.16200000000000001</v>
      </c>
      <c r="L987" s="2" t="str">
        <f>IF(ISNA(VLOOKUP(A987, 'countries_by_area'!A:A, 1, FALSE)), "Not Found", "Found")</f>
        <v>Found</v>
      </c>
      <c r="M987" s="2" t="str">
        <f>IF(ISNA(VLOOKUP(A987, APPEND!A:A, 1, FALSE)), "Not Found", "Found")</f>
        <v>Found</v>
      </c>
    </row>
    <row r="988" spans="1:13" x14ac:dyDescent="0.35">
      <c r="A988" t="s">
        <v>83</v>
      </c>
      <c r="B988" s="1">
        <v>39448</v>
      </c>
      <c r="C988" s="2">
        <v>4.0149999999999997</v>
      </c>
      <c r="D988" s="2">
        <v>8.173</v>
      </c>
      <c r="E988" s="2">
        <v>0.82699999999999996</v>
      </c>
      <c r="F988" s="2">
        <v>52.46</v>
      </c>
      <c r="G988" s="2">
        <v>0.62</v>
      </c>
      <c r="H988" s="2">
        <v>-2.5999999999999999E-2</v>
      </c>
      <c r="I988" s="2">
        <v>0.90900000000000003</v>
      </c>
      <c r="J988" s="2">
        <v>0.73299999999999998</v>
      </c>
      <c r="K988" s="2">
        <v>0.14899999999999999</v>
      </c>
      <c r="L988" s="2" t="str">
        <f>IF(ISNA(VLOOKUP(A988, 'countries_by_area'!A:A, 1, FALSE)), "Not Found", "Found")</f>
        <v>Found</v>
      </c>
      <c r="M988" s="2" t="str">
        <f>IF(ISNA(VLOOKUP(A988, APPEND!A:A, 1, FALSE)), "Not Found", "Found")</f>
        <v>Found</v>
      </c>
    </row>
    <row r="989" spans="1:13" x14ac:dyDescent="0.35">
      <c r="A989" t="s">
        <v>83</v>
      </c>
      <c r="B989" s="1">
        <v>39814</v>
      </c>
      <c r="C989" s="2">
        <v>4.2699999999999996</v>
      </c>
      <c r="D989" s="2">
        <v>8.1760000000000002</v>
      </c>
      <c r="E989" s="2">
        <v>0.78900000000000003</v>
      </c>
      <c r="F989" s="2">
        <v>52.98</v>
      </c>
      <c r="G989" s="2">
        <v>0.58399999999999996</v>
      </c>
      <c r="H989" s="2">
        <v>8.5999999999999993E-2</v>
      </c>
      <c r="I989" s="2">
        <v>0.91300000000000003</v>
      </c>
      <c r="J989" s="2">
        <v>0.67900000000000005</v>
      </c>
      <c r="K989" s="2">
        <v>0.183</v>
      </c>
      <c r="L989" s="2" t="str">
        <f>IF(ISNA(VLOOKUP(A989, 'countries_by_area'!A:A, 1, FALSE)), "Not Found", "Found")</f>
        <v>Found</v>
      </c>
      <c r="M989" s="2" t="str">
        <f>IF(ISNA(VLOOKUP(A989, APPEND!A:A, 1, FALSE)), "Not Found", "Found")</f>
        <v>Found</v>
      </c>
    </row>
    <row r="990" spans="1:13" x14ac:dyDescent="0.35">
      <c r="A990" t="s">
        <v>83</v>
      </c>
      <c r="B990" s="1">
        <v>40179</v>
      </c>
      <c r="C990" s="2">
        <v>4.2560000000000002</v>
      </c>
      <c r="D990" s="2">
        <v>8.2260000000000009</v>
      </c>
      <c r="E990" s="2">
        <v>0.80500000000000005</v>
      </c>
      <c r="F990" s="2">
        <v>53.5</v>
      </c>
      <c r="G990" s="2">
        <v>0.63500000000000001</v>
      </c>
      <c r="H990" s="2">
        <v>5.0000000000000001E-3</v>
      </c>
      <c r="I990" s="2">
        <v>0.91800000000000004</v>
      </c>
      <c r="J990" s="2">
        <v>0.75800000000000001</v>
      </c>
      <c r="K990" s="2">
        <v>0.123</v>
      </c>
      <c r="L990" s="2" t="str">
        <f>IF(ISNA(VLOOKUP(A990, 'countries_by_area'!A:A, 1, FALSE)), "Not Found", "Found")</f>
        <v>Found</v>
      </c>
      <c r="M990" s="2" t="str">
        <f>IF(ISNA(VLOOKUP(A990, APPEND!A:A, 1, FALSE)), "Not Found", "Found")</f>
        <v>Found</v>
      </c>
    </row>
    <row r="991" spans="1:13" x14ac:dyDescent="0.35">
      <c r="A991" t="s">
        <v>83</v>
      </c>
      <c r="B991" s="1">
        <v>40544</v>
      </c>
      <c r="C991" s="2">
        <v>4.4050000000000002</v>
      </c>
      <c r="D991" s="2">
        <v>8.2490000000000006</v>
      </c>
      <c r="E991" s="2">
        <v>0.84599999999999997</v>
      </c>
      <c r="F991" s="2">
        <v>54.02</v>
      </c>
      <c r="G991" s="2">
        <v>0.70899999999999996</v>
      </c>
      <c r="H991" s="2">
        <v>8.9999999999999993E-3</v>
      </c>
      <c r="I991" s="2">
        <v>0.92300000000000004</v>
      </c>
      <c r="J991" s="2">
        <v>0.70599999999999996</v>
      </c>
      <c r="K991" s="2">
        <v>0.22800000000000001</v>
      </c>
      <c r="L991" s="2" t="str">
        <f>IF(ISNA(VLOOKUP(A991, 'countries_by_area'!A:A, 1, FALSE)), "Not Found", "Found")</f>
        <v>Found</v>
      </c>
      <c r="M991" s="2" t="str">
        <f>IF(ISNA(VLOOKUP(A991, APPEND!A:A, 1, FALSE)), "Not Found", "Found")</f>
        <v>Found</v>
      </c>
    </row>
    <row r="992" spans="1:13" x14ac:dyDescent="0.35">
      <c r="A992" t="s">
        <v>83</v>
      </c>
      <c r="B992" s="1">
        <v>40909</v>
      </c>
      <c r="C992" s="2">
        <v>4.5469999999999997</v>
      </c>
      <c r="D992" s="2">
        <v>8.2690000000000001</v>
      </c>
      <c r="E992" s="2">
        <v>0.83099999999999996</v>
      </c>
      <c r="F992" s="2">
        <v>54.54</v>
      </c>
      <c r="G992" s="2">
        <v>0.628</v>
      </c>
      <c r="H992" s="2">
        <v>5.2999999999999999E-2</v>
      </c>
      <c r="I992" s="2">
        <v>0.91100000000000003</v>
      </c>
      <c r="J992" s="2">
        <v>0.66700000000000004</v>
      </c>
      <c r="K992" s="2">
        <v>0.19400000000000001</v>
      </c>
      <c r="L992" s="2" t="str">
        <f>IF(ISNA(VLOOKUP(A992, 'countries_by_area'!A:A, 1, FALSE)), "Not Found", "Found")</f>
        <v>Found</v>
      </c>
      <c r="M992" s="2" t="str">
        <f>IF(ISNA(VLOOKUP(A992, APPEND!A:A, 1, FALSE)), "Not Found", "Found")</f>
        <v>Found</v>
      </c>
    </row>
    <row r="993" spans="1:13" x14ac:dyDescent="0.35">
      <c r="A993" t="s">
        <v>83</v>
      </c>
      <c r="B993" s="1">
        <v>41275</v>
      </c>
      <c r="C993" s="2">
        <v>3.7949999999999999</v>
      </c>
      <c r="D993" s="2">
        <v>8.282</v>
      </c>
      <c r="E993" s="2">
        <v>0.82499999999999996</v>
      </c>
      <c r="F993" s="2">
        <v>55.06</v>
      </c>
      <c r="G993" s="2">
        <v>0.70799999999999996</v>
      </c>
      <c r="H993" s="2">
        <v>0.20100000000000001</v>
      </c>
      <c r="I993" s="2">
        <v>0.86099999999999999</v>
      </c>
      <c r="J993" s="2">
        <v>0.72899999999999998</v>
      </c>
      <c r="K993" s="2">
        <v>0.161</v>
      </c>
      <c r="L993" s="2" t="str">
        <f>IF(ISNA(VLOOKUP(A993, 'countries_by_area'!A:A, 1, FALSE)), "Not Found", "Found")</f>
        <v>Found</v>
      </c>
      <c r="M993" s="2" t="str">
        <f>IF(ISNA(VLOOKUP(A993, APPEND!A:A, 1, FALSE)), "Not Found", "Found")</f>
        <v>Found</v>
      </c>
    </row>
    <row r="994" spans="1:13" x14ac:dyDescent="0.35">
      <c r="A994" t="s">
        <v>83</v>
      </c>
      <c r="B994" s="1">
        <v>41640</v>
      </c>
      <c r="C994" s="2">
        <v>4.9050000000000002</v>
      </c>
      <c r="D994" s="2">
        <v>8.3079999999999998</v>
      </c>
      <c r="E994" s="2">
        <v>0.76500000000000001</v>
      </c>
      <c r="F994" s="2">
        <v>55.58</v>
      </c>
      <c r="G994" s="2">
        <v>0.81899999999999995</v>
      </c>
      <c r="H994" s="2">
        <v>0.161</v>
      </c>
      <c r="I994" s="2">
        <v>0.84899999999999998</v>
      </c>
      <c r="J994" s="2">
        <v>0.77900000000000003</v>
      </c>
      <c r="K994" s="2">
        <v>0.221</v>
      </c>
      <c r="L994" s="2" t="str">
        <f>IF(ISNA(VLOOKUP(A994, 'countries_by_area'!A:A, 1, FALSE)), "Not Found", "Found")</f>
        <v>Found</v>
      </c>
      <c r="M994" s="2" t="str">
        <f>IF(ISNA(VLOOKUP(A994, APPEND!A:A, 1, FALSE)), "Not Found", "Found")</f>
        <v>Found</v>
      </c>
    </row>
    <row r="995" spans="1:13" x14ac:dyDescent="0.35">
      <c r="A995" t="s">
        <v>83</v>
      </c>
      <c r="B995" s="1">
        <v>42005</v>
      </c>
      <c r="C995" s="2">
        <v>4.3579999999999997</v>
      </c>
      <c r="D995" s="2">
        <v>8.3339999999999996</v>
      </c>
      <c r="E995" s="2">
        <v>0.77700000000000002</v>
      </c>
      <c r="F995" s="2">
        <v>56.1</v>
      </c>
      <c r="G995" s="2">
        <v>0.79300000000000004</v>
      </c>
      <c r="H995" s="2">
        <v>0.20899999999999999</v>
      </c>
      <c r="I995" s="2">
        <v>0.85299999999999998</v>
      </c>
      <c r="J995" s="2">
        <v>0.67300000000000004</v>
      </c>
      <c r="K995" s="2">
        <v>0.17199999999999999</v>
      </c>
      <c r="L995" s="2" t="str">
        <f>IF(ISNA(VLOOKUP(A995, 'countries_by_area'!A:A, 1, FALSE)), "Not Found", "Found")</f>
        <v>Found</v>
      </c>
      <c r="M995" s="2" t="str">
        <f>IF(ISNA(VLOOKUP(A995, APPEND!A:A, 1, FALSE)), "Not Found", "Found")</f>
        <v>Found</v>
      </c>
    </row>
    <row r="996" spans="1:13" x14ac:dyDescent="0.35">
      <c r="A996" t="s">
        <v>83</v>
      </c>
      <c r="B996" s="1">
        <v>42370</v>
      </c>
      <c r="C996" s="2">
        <v>4.3959999999999999</v>
      </c>
      <c r="D996" s="2">
        <v>8.3529999999999998</v>
      </c>
      <c r="E996" s="2">
        <v>0.70599999999999996</v>
      </c>
      <c r="F996" s="2">
        <v>56.5</v>
      </c>
      <c r="G996" s="2">
        <v>0.749</v>
      </c>
      <c r="H996" s="2">
        <v>0.28799999999999998</v>
      </c>
      <c r="I996" s="2">
        <v>0.82799999999999996</v>
      </c>
      <c r="J996" s="2">
        <v>0.73</v>
      </c>
      <c r="K996" s="2">
        <v>0.22600000000000001</v>
      </c>
      <c r="L996" s="2" t="str">
        <f>IF(ISNA(VLOOKUP(A996, 'countries_by_area'!A:A, 1, FALSE)), "Not Found", "Found")</f>
        <v>Found</v>
      </c>
      <c r="M996" s="2" t="str">
        <f>IF(ISNA(VLOOKUP(A996, APPEND!A:A, 1, FALSE)), "Not Found", "Found")</f>
        <v>Found</v>
      </c>
    </row>
    <row r="997" spans="1:13" x14ac:dyDescent="0.35">
      <c r="A997" t="s">
        <v>83</v>
      </c>
      <c r="B997" s="1">
        <v>42736</v>
      </c>
      <c r="C997" s="2">
        <v>4.476</v>
      </c>
      <c r="D997" s="2">
        <v>8.3689999999999998</v>
      </c>
      <c r="E997" s="2">
        <v>0.71499999999999997</v>
      </c>
      <c r="F997" s="2">
        <v>56.9</v>
      </c>
      <c r="G997" s="2">
        <v>0.85299999999999998</v>
      </c>
      <c r="H997" s="2">
        <v>0.22500000000000001</v>
      </c>
      <c r="I997" s="2">
        <v>0.85399999999999998</v>
      </c>
      <c r="J997" s="2">
        <v>0.754</v>
      </c>
      <c r="K997" s="2">
        <v>0.23</v>
      </c>
      <c r="L997" s="2" t="str">
        <f>IF(ISNA(VLOOKUP(A997, 'countries_by_area'!A:A, 1, FALSE)), "Not Found", "Found")</f>
        <v>Found</v>
      </c>
      <c r="M997" s="2" t="str">
        <f>IF(ISNA(VLOOKUP(A997, APPEND!A:A, 1, FALSE)), "Not Found", "Found")</f>
        <v>Found</v>
      </c>
    </row>
    <row r="998" spans="1:13" x14ac:dyDescent="0.35">
      <c r="A998" t="s">
        <v>83</v>
      </c>
      <c r="B998" s="1">
        <v>43101</v>
      </c>
      <c r="C998" s="2">
        <v>4.6559999999999997</v>
      </c>
      <c r="D998" s="2">
        <v>8.4039999999999999</v>
      </c>
      <c r="E998" s="2">
        <v>0.70699999999999996</v>
      </c>
      <c r="F998" s="2">
        <v>57.3</v>
      </c>
      <c r="G998" s="2">
        <v>0.82099999999999995</v>
      </c>
      <c r="H998" s="2">
        <v>0.28199999999999997</v>
      </c>
      <c r="I998" s="2">
        <v>0.84399999999999997</v>
      </c>
      <c r="J998" s="2">
        <v>0.747</v>
      </c>
      <c r="K998" s="2">
        <v>0.23699999999999999</v>
      </c>
      <c r="L998" s="2" t="str">
        <f>IF(ISNA(VLOOKUP(A998, 'countries_by_area'!A:A, 1, FALSE)), "Not Found", "Found")</f>
        <v>Found</v>
      </c>
      <c r="M998" s="2" t="str">
        <f>IF(ISNA(VLOOKUP(A998, APPEND!A:A, 1, FALSE)), "Not Found", "Found")</f>
        <v>Found</v>
      </c>
    </row>
    <row r="999" spans="1:13" x14ac:dyDescent="0.35">
      <c r="A999" t="s">
        <v>83</v>
      </c>
      <c r="B999" s="1">
        <v>43466</v>
      </c>
      <c r="C999" s="2">
        <v>4.6189999999999998</v>
      </c>
      <c r="D999" s="2">
        <v>8.4339999999999993</v>
      </c>
      <c r="E999" s="2">
        <v>0.67600000000000005</v>
      </c>
      <c r="F999" s="2">
        <v>57.7</v>
      </c>
      <c r="G999" s="2">
        <v>0.81799999999999995</v>
      </c>
      <c r="H999" s="2">
        <v>0.3</v>
      </c>
      <c r="I999" s="2">
        <v>0.79400000000000004</v>
      </c>
      <c r="J999" s="2">
        <v>0.72799999999999998</v>
      </c>
      <c r="K999" s="2">
        <v>0.251</v>
      </c>
      <c r="L999" s="2" t="str">
        <f>IF(ISNA(VLOOKUP(A999, 'countries_by_area'!A:A, 1, FALSE)), "Not Found", "Found")</f>
        <v>Found</v>
      </c>
      <c r="M999" s="2" t="str">
        <f>IF(ISNA(VLOOKUP(A999, APPEND!A:A, 1, FALSE)), "Not Found", "Found")</f>
        <v>Found</v>
      </c>
    </row>
    <row r="1000" spans="1:13" x14ac:dyDescent="0.35">
      <c r="A1000" t="s">
        <v>83</v>
      </c>
      <c r="B1000" s="1">
        <v>43831</v>
      </c>
      <c r="C1000" s="2">
        <v>4.5469999999999997</v>
      </c>
      <c r="D1000" s="2">
        <v>8.4109999999999996</v>
      </c>
      <c r="E1000" s="2">
        <v>0.67400000000000004</v>
      </c>
      <c r="F1000" s="2">
        <v>58.1</v>
      </c>
      <c r="G1000" s="2">
        <v>0.70199999999999996</v>
      </c>
      <c r="H1000" s="2">
        <v>0.251</v>
      </c>
      <c r="I1000" s="2">
        <v>0.83699999999999997</v>
      </c>
      <c r="J1000" s="2">
        <v>0.73799999999999999</v>
      </c>
      <c r="K1000" s="2">
        <v>0.29699999999999999</v>
      </c>
      <c r="L1000" s="2" t="str">
        <f>IF(ISNA(VLOOKUP(A1000, 'countries_by_area'!A:A, 1, FALSE)), "Not Found", "Found")</f>
        <v>Found</v>
      </c>
      <c r="M1000" s="2" t="str">
        <f>IF(ISNA(VLOOKUP(A1000, APPEND!A:A, 1, FALSE)), "Not Found", "Found")</f>
        <v>Found</v>
      </c>
    </row>
    <row r="1001" spans="1:13" x14ac:dyDescent="0.35">
      <c r="A1001" t="s">
        <v>83</v>
      </c>
      <c r="B1001" s="1">
        <v>44197</v>
      </c>
      <c r="C1001" s="2">
        <v>4.4649999999999999</v>
      </c>
      <c r="D1001" s="2">
        <v>8.4649999999999999</v>
      </c>
      <c r="E1001" s="2">
        <v>0.70199999999999996</v>
      </c>
      <c r="F1001" s="2">
        <v>58.5</v>
      </c>
      <c r="G1001" s="2">
        <v>0.67800000000000005</v>
      </c>
      <c r="H1001" s="2">
        <v>0.313</v>
      </c>
      <c r="I1001" s="2">
        <v>0.84099999999999997</v>
      </c>
      <c r="J1001" s="2">
        <v>0.745</v>
      </c>
      <c r="K1001" s="2">
        <v>0.253</v>
      </c>
      <c r="L1001" s="2" t="str">
        <f>IF(ISNA(VLOOKUP(A1001, 'countries_by_area'!A:A, 1, FALSE)), "Not Found", "Found")</f>
        <v>Found</v>
      </c>
      <c r="M1001" s="2" t="str">
        <f>IF(ISNA(VLOOKUP(A1001, APPEND!A:A, 1, FALSE)), "Not Found", "Found")</f>
        <v>Found</v>
      </c>
    </row>
    <row r="1002" spans="1:13" x14ac:dyDescent="0.35">
      <c r="A1002" t="s">
        <v>83</v>
      </c>
      <c r="B1002" s="1">
        <v>44562</v>
      </c>
      <c r="C1002" s="2">
        <v>4.4480000000000004</v>
      </c>
      <c r="D1002" s="2">
        <v>8.4930000000000003</v>
      </c>
      <c r="E1002" s="2">
        <v>0.69099999999999995</v>
      </c>
      <c r="F1002" s="2">
        <v>58.9</v>
      </c>
      <c r="G1002" s="2">
        <v>0.70599999999999996</v>
      </c>
      <c r="H1002" s="2">
        <v>0.29199999999999998</v>
      </c>
      <c r="I1002" s="2">
        <v>0.878</v>
      </c>
      <c r="J1002" s="2">
        <v>0.72499999999999998</v>
      </c>
      <c r="K1002" s="2">
        <v>0.28100000000000003</v>
      </c>
      <c r="L1002" s="2" t="str">
        <f>IF(ISNA(VLOOKUP(A1002, 'countries_by_area'!A:A, 1, FALSE)), "Not Found", "Found")</f>
        <v>Found</v>
      </c>
      <c r="M1002" s="2" t="str">
        <f>IF(ISNA(VLOOKUP(A1002, APPEND!A:A, 1, FALSE)), "Not Found", "Found")</f>
        <v>Found</v>
      </c>
    </row>
    <row r="1003" spans="1:13" x14ac:dyDescent="0.35">
      <c r="A1003" t="s">
        <v>83</v>
      </c>
      <c r="B1003" s="1">
        <v>44927</v>
      </c>
      <c r="C1003" s="2">
        <v>4.4960000000000004</v>
      </c>
      <c r="D1003" s="2">
        <v>8.5229999999999997</v>
      </c>
      <c r="E1003" s="2">
        <v>0.70299999999999996</v>
      </c>
      <c r="F1003" s="2">
        <v>59.3</v>
      </c>
      <c r="G1003" s="2">
        <v>0.73599999999999999</v>
      </c>
      <c r="H1003" s="2">
        <v>0.316</v>
      </c>
      <c r="I1003" s="2">
        <v>0.8</v>
      </c>
      <c r="J1003" s="2">
        <v>0.75600000000000001</v>
      </c>
      <c r="K1003" s="2">
        <v>0.245</v>
      </c>
      <c r="L1003" s="2" t="str">
        <f>IF(ISNA(VLOOKUP(A1003, 'countries_by_area'!A:A, 1, FALSE)), "Not Found", "Found")</f>
        <v>Found</v>
      </c>
      <c r="M1003" s="2" t="str">
        <f>IF(ISNA(VLOOKUP(A1003, APPEND!A:A, 1, FALSE)), "Not Found", "Found")</f>
        <v>Found</v>
      </c>
    </row>
    <row r="1004" spans="1:13" x14ac:dyDescent="0.35">
      <c r="A1004" t="s">
        <v>84</v>
      </c>
      <c r="B1004" s="1">
        <v>38718</v>
      </c>
      <c r="C1004" s="2">
        <v>6.0759999999999996</v>
      </c>
      <c r="D1004" s="2">
        <v>11.233000000000001</v>
      </c>
      <c r="E1004" s="2">
        <v>0.91900000000000004</v>
      </c>
      <c r="F1004" s="2">
        <v>68.400000000000006</v>
      </c>
      <c r="G1004" s="2">
        <v>0.76900000000000002</v>
      </c>
      <c r="H1004" s="2">
        <v>-0.24199999999999999</v>
      </c>
      <c r="I1004" s="2">
        <v>0.32800000000000001</v>
      </c>
      <c r="J1004" s="2">
        <v>0.78800000000000003</v>
      </c>
      <c r="K1004" s="2">
        <v>0.182</v>
      </c>
      <c r="L1004" s="2" t="str">
        <f>IF(ISNA(VLOOKUP(A1004, 'countries_by_area'!A:A, 1, FALSE)), "Not Found", "Found")</f>
        <v>Found</v>
      </c>
      <c r="M1004" s="2" t="str">
        <f>IF(ISNA(VLOOKUP(A1004, APPEND!A:A, 1, FALSE)), "Not Found", "Found")</f>
        <v>Found</v>
      </c>
    </row>
    <row r="1005" spans="1:13" x14ac:dyDescent="0.35">
      <c r="A1005" t="s">
        <v>84</v>
      </c>
      <c r="B1005" s="1">
        <v>39814</v>
      </c>
      <c r="C1005" s="2">
        <v>6.585</v>
      </c>
      <c r="D1005" s="2">
        <v>11.074</v>
      </c>
      <c r="E1005" s="2">
        <v>0.92600000000000005</v>
      </c>
      <c r="F1005" s="2">
        <v>69</v>
      </c>
      <c r="G1005" s="2">
        <v>0.81899999999999995</v>
      </c>
      <c r="H1005" s="2">
        <v>0</v>
      </c>
      <c r="I1005" s="2">
        <v>0.67500000000000004</v>
      </c>
      <c r="J1005" s="2">
        <v>0.69399999999999995</v>
      </c>
      <c r="K1005" s="2">
        <v>0.252</v>
      </c>
      <c r="L1005" s="2" t="str">
        <f>IF(ISNA(VLOOKUP(A1005, 'countries_by_area'!A:A, 1, FALSE)), "Not Found", "Found")</f>
        <v>Found</v>
      </c>
      <c r="M1005" s="2" t="str">
        <f>IF(ISNA(VLOOKUP(A1005, APPEND!A:A, 1, FALSE)), "Not Found", "Found")</f>
        <v>Found</v>
      </c>
    </row>
    <row r="1006" spans="1:13" x14ac:dyDescent="0.35">
      <c r="A1006" t="s">
        <v>84</v>
      </c>
      <c r="B1006" s="1">
        <v>40179</v>
      </c>
      <c r="C1006" s="2">
        <v>6.798</v>
      </c>
      <c r="D1006" s="2">
        <v>10.997999999999999</v>
      </c>
      <c r="E1006" s="2">
        <v>0.89300000000000002</v>
      </c>
      <c r="F1006" s="2">
        <v>69.2</v>
      </c>
      <c r="G1006" s="2">
        <v>0.70299999999999996</v>
      </c>
      <c r="H1006" s="2">
        <v>-3.9E-2</v>
      </c>
      <c r="I1006" s="2">
        <v>0.48599999999999999</v>
      </c>
      <c r="J1006" s="2">
        <v>0.68700000000000006</v>
      </c>
      <c r="K1006" s="2">
        <v>0.20300000000000001</v>
      </c>
      <c r="L1006" s="2" t="str">
        <f>IF(ISNA(VLOOKUP(A1006, 'countries_by_area'!A:A, 1, FALSE)), "Not Found", "Found")</f>
        <v>Found</v>
      </c>
      <c r="M1006" s="2" t="str">
        <f>IF(ISNA(VLOOKUP(A1006, APPEND!A:A, 1, FALSE)), "Not Found", "Found")</f>
        <v>Found</v>
      </c>
    </row>
    <row r="1007" spans="1:13" x14ac:dyDescent="0.35">
      <c r="A1007" t="s">
        <v>85</v>
      </c>
      <c r="B1007" s="1">
        <v>38718</v>
      </c>
      <c r="C1007" s="2">
        <v>4.641</v>
      </c>
      <c r="D1007" s="2">
        <v>8.1850000000000005</v>
      </c>
      <c r="E1007" s="2">
        <v>0.84399999999999997</v>
      </c>
      <c r="F1007" s="2">
        <v>59.92</v>
      </c>
      <c r="G1007" s="2">
        <v>0.67800000000000005</v>
      </c>
      <c r="H1007" s="2">
        <v>-0.14499999999999999</v>
      </c>
      <c r="I1007" s="2">
        <v>0.879</v>
      </c>
      <c r="J1007" s="2">
        <v>0.55500000000000005</v>
      </c>
      <c r="K1007" s="2">
        <v>0.159</v>
      </c>
      <c r="L1007" s="2" t="str">
        <f>IF(ISNA(VLOOKUP(A1007, 'countries_by_area'!A:A, 1, FALSE)), "Not Found", "Found")</f>
        <v>Found</v>
      </c>
      <c r="M1007" s="2" t="str">
        <f>IF(ISNA(VLOOKUP(A1007, APPEND!A:A, 1, FALSE)), "Not Found", "Found")</f>
        <v>Found</v>
      </c>
    </row>
    <row r="1008" spans="1:13" x14ac:dyDescent="0.35">
      <c r="A1008" t="s">
        <v>85</v>
      </c>
      <c r="B1008" s="1">
        <v>39083</v>
      </c>
      <c r="C1008" s="2">
        <v>4.6980000000000004</v>
      </c>
      <c r="D1008" s="2">
        <v>8.2579999999999991</v>
      </c>
      <c r="E1008" s="2">
        <v>0.83299999999999996</v>
      </c>
      <c r="F1008" s="2">
        <v>60.34</v>
      </c>
      <c r="G1008" s="2">
        <v>0.68400000000000005</v>
      </c>
      <c r="H1008" s="2">
        <v>-9.7000000000000003E-2</v>
      </c>
      <c r="I1008" s="2">
        <v>0.92900000000000005</v>
      </c>
      <c r="J1008" s="2">
        <v>0.59</v>
      </c>
      <c r="K1008" s="2">
        <v>0.13</v>
      </c>
      <c r="L1008" s="2" t="str">
        <f>IF(ISNA(VLOOKUP(A1008, 'countries_by_area'!A:A, 1, FALSE)), "Not Found", "Found")</f>
        <v>Found</v>
      </c>
      <c r="M1008" s="2" t="str">
        <f>IF(ISNA(VLOOKUP(A1008, APPEND!A:A, 1, FALSE)), "Not Found", "Found")</f>
        <v>Found</v>
      </c>
    </row>
    <row r="1009" spans="1:13" x14ac:dyDescent="0.35">
      <c r="A1009" t="s">
        <v>85</v>
      </c>
      <c r="B1009" s="1">
        <v>39448</v>
      </c>
      <c r="C1009" s="2">
        <v>4.7370000000000001</v>
      </c>
      <c r="D1009" s="2">
        <v>8.3290000000000006</v>
      </c>
      <c r="E1009" s="2">
        <v>0.79200000000000004</v>
      </c>
      <c r="F1009" s="2">
        <v>60.76</v>
      </c>
      <c r="G1009" s="2">
        <v>0.71899999999999997</v>
      </c>
      <c r="H1009" s="2">
        <v>-0.105</v>
      </c>
      <c r="I1009" s="2">
        <v>0.92300000000000004</v>
      </c>
      <c r="J1009" s="2">
        <v>0.59399999999999997</v>
      </c>
      <c r="K1009" s="2">
        <v>0.14699999999999999</v>
      </c>
      <c r="L1009" s="2" t="str">
        <f>IF(ISNA(VLOOKUP(A1009, 'countries_by_area'!A:A, 1, FALSE)), "Not Found", "Found")</f>
        <v>Found</v>
      </c>
      <c r="M1009" s="2" t="str">
        <f>IF(ISNA(VLOOKUP(A1009, APPEND!A:A, 1, FALSE)), "Not Found", "Found")</f>
        <v>Found</v>
      </c>
    </row>
    <row r="1010" spans="1:13" x14ac:dyDescent="0.35">
      <c r="A1010" t="s">
        <v>85</v>
      </c>
      <c r="B1010" s="1">
        <v>39814</v>
      </c>
      <c r="C1010" s="2">
        <v>5.069</v>
      </c>
      <c r="D1010" s="2">
        <v>8.3450000000000006</v>
      </c>
      <c r="E1010" s="2">
        <v>0.85499999999999998</v>
      </c>
      <c r="F1010" s="2">
        <v>61.18</v>
      </c>
      <c r="G1010" s="2">
        <v>0.69899999999999995</v>
      </c>
      <c r="H1010" s="2">
        <v>-0.14499999999999999</v>
      </c>
      <c r="I1010" s="2">
        <v>0.89600000000000002</v>
      </c>
      <c r="J1010" s="2">
        <v>0.55400000000000005</v>
      </c>
      <c r="K1010" s="2">
        <v>0.16500000000000001</v>
      </c>
      <c r="L1010" s="2" t="str">
        <f>IF(ISNA(VLOOKUP(A1010, 'countries_by_area'!A:A, 1, FALSE)), "Not Found", "Found")</f>
        <v>Found</v>
      </c>
      <c r="M1010" s="2" t="str">
        <f>IF(ISNA(VLOOKUP(A1010, APPEND!A:A, 1, FALSE)), "Not Found", "Found")</f>
        <v>Found</v>
      </c>
    </row>
    <row r="1011" spans="1:13" x14ac:dyDescent="0.35">
      <c r="A1011" t="s">
        <v>85</v>
      </c>
      <c r="B1011" s="1">
        <v>40179</v>
      </c>
      <c r="C1011" s="2">
        <v>4.9960000000000004</v>
      </c>
      <c r="D1011" s="2">
        <v>8.3290000000000006</v>
      </c>
      <c r="E1011" s="2">
        <v>0.88500000000000001</v>
      </c>
      <c r="F1011" s="2">
        <v>61.6</v>
      </c>
      <c r="G1011" s="2">
        <v>0.72</v>
      </c>
      <c r="H1011" s="2">
        <v>-7.6999999999999999E-2</v>
      </c>
      <c r="I1011" s="2">
        <v>0.92600000000000005</v>
      </c>
      <c r="J1011" s="2">
        <v>0.51600000000000001</v>
      </c>
      <c r="K1011" s="2">
        <v>0.123</v>
      </c>
      <c r="L1011" s="2" t="str">
        <f>IF(ISNA(VLOOKUP(A1011, 'countries_by_area'!A:A, 1, FALSE)), "Not Found", "Found")</f>
        <v>Found</v>
      </c>
      <c r="M1011" s="2" t="str">
        <f>IF(ISNA(VLOOKUP(A1011, APPEND!A:A, 1, FALSE)), "Not Found", "Found")</f>
        <v>Found</v>
      </c>
    </row>
    <row r="1012" spans="1:13" x14ac:dyDescent="0.35">
      <c r="A1012" t="s">
        <v>85</v>
      </c>
      <c r="B1012" s="1">
        <v>40544</v>
      </c>
      <c r="C1012" s="2">
        <v>4.9210000000000003</v>
      </c>
      <c r="D1012" s="2">
        <v>8.3740000000000006</v>
      </c>
      <c r="E1012" s="2">
        <v>0.89100000000000001</v>
      </c>
      <c r="F1012" s="2">
        <v>62.02</v>
      </c>
      <c r="G1012" s="2">
        <v>0.748</v>
      </c>
      <c r="H1012" s="2">
        <v>-0.16</v>
      </c>
      <c r="I1012" s="2">
        <v>0.93200000000000005</v>
      </c>
      <c r="J1012" s="2">
        <v>0.57899999999999996</v>
      </c>
      <c r="K1012" s="2">
        <v>0.151</v>
      </c>
      <c r="L1012" s="2" t="str">
        <f>IF(ISNA(VLOOKUP(A1012, 'countries_by_area'!A:A, 1, FALSE)), "Not Found", "Found")</f>
        <v>Found</v>
      </c>
      <c r="M1012" s="2" t="str">
        <f>IF(ISNA(VLOOKUP(A1012, APPEND!A:A, 1, FALSE)), "Not Found", "Found")</f>
        <v>Found</v>
      </c>
    </row>
    <row r="1013" spans="1:13" x14ac:dyDescent="0.35">
      <c r="A1013" t="s">
        <v>85</v>
      </c>
      <c r="B1013" s="1">
        <v>40909</v>
      </c>
      <c r="C1013" s="2">
        <v>5.2080000000000002</v>
      </c>
      <c r="D1013" s="2">
        <v>8.3569999999999993</v>
      </c>
      <c r="E1013" s="2">
        <v>0.85599999999999998</v>
      </c>
      <c r="F1013" s="2">
        <v>62.44</v>
      </c>
      <c r="G1013" s="2">
        <v>0.70299999999999996</v>
      </c>
      <c r="H1013" s="2">
        <v>-8.4000000000000005E-2</v>
      </c>
      <c r="I1013" s="2">
        <v>0.89200000000000002</v>
      </c>
      <c r="J1013" s="2">
        <v>0.57999999999999996</v>
      </c>
      <c r="K1013" s="2">
        <v>0.182</v>
      </c>
      <c r="L1013" s="2" t="str">
        <f>IF(ISNA(VLOOKUP(A1013, 'countries_by_area'!A:A, 1, FALSE)), "Not Found", "Found")</f>
        <v>Found</v>
      </c>
      <c r="M1013" s="2" t="str">
        <f>IF(ISNA(VLOOKUP(A1013, APPEND!A:A, 1, FALSE)), "Not Found", "Found")</f>
        <v>Found</v>
      </c>
    </row>
    <row r="1014" spans="1:13" x14ac:dyDescent="0.35">
      <c r="A1014" t="s">
        <v>85</v>
      </c>
      <c r="B1014" s="1">
        <v>41275</v>
      </c>
      <c r="C1014" s="2">
        <v>5.4020000000000001</v>
      </c>
      <c r="D1014" s="2">
        <v>8.4410000000000007</v>
      </c>
      <c r="E1014" s="2">
        <v>0.85099999999999998</v>
      </c>
      <c r="F1014" s="2">
        <v>62.86</v>
      </c>
      <c r="G1014" s="2">
        <v>0.755</v>
      </c>
      <c r="H1014" s="2">
        <v>-0.09</v>
      </c>
      <c r="I1014" s="2">
        <v>0.9</v>
      </c>
      <c r="J1014" s="2">
        <v>0.59499999999999997</v>
      </c>
      <c r="K1014" s="2">
        <v>0.13500000000000001</v>
      </c>
      <c r="L1014" s="2" t="str">
        <f>IF(ISNA(VLOOKUP(A1014, 'countries_by_area'!A:A, 1, FALSE)), "Not Found", "Found")</f>
        <v>Found</v>
      </c>
      <c r="M1014" s="2" t="str">
        <f>IF(ISNA(VLOOKUP(A1014, APPEND!A:A, 1, FALSE)), "Not Found", "Found")</f>
        <v>Found</v>
      </c>
    </row>
    <row r="1015" spans="1:13" x14ac:dyDescent="0.35">
      <c r="A1015" t="s">
        <v>85</v>
      </c>
      <c r="B1015" s="1">
        <v>41640</v>
      </c>
      <c r="C1015" s="2">
        <v>5.2519999999999998</v>
      </c>
      <c r="D1015" s="2">
        <v>8.4600000000000009</v>
      </c>
      <c r="E1015" s="2">
        <v>0.89800000000000002</v>
      </c>
      <c r="F1015" s="2">
        <v>63.28</v>
      </c>
      <c r="G1015" s="2">
        <v>0.73599999999999999</v>
      </c>
      <c r="H1015" s="2">
        <v>0.35</v>
      </c>
      <c r="I1015" s="2">
        <v>0.89700000000000002</v>
      </c>
      <c r="J1015" s="2">
        <v>0.61699999999999999</v>
      </c>
      <c r="K1015" s="2">
        <v>0.185</v>
      </c>
      <c r="L1015" s="2" t="str">
        <f>IF(ISNA(VLOOKUP(A1015, 'countries_by_area'!A:A, 1, FALSE)), "Not Found", "Found")</f>
        <v>Found</v>
      </c>
      <c r="M1015" s="2" t="str">
        <f>IF(ISNA(VLOOKUP(A1015, APPEND!A:A, 1, FALSE)), "Not Found", "Found")</f>
        <v>Found</v>
      </c>
    </row>
    <row r="1016" spans="1:13" x14ac:dyDescent="0.35">
      <c r="A1016" t="s">
        <v>85</v>
      </c>
      <c r="B1016" s="1">
        <v>42005</v>
      </c>
      <c r="C1016" s="2">
        <v>4.9050000000000002</v>
      </c>
      <c r="D1016" s="2">
        <v>8.4770000000000003</v>
      </c>
      <c r="E1016" s="2">
        <v>0.85699999999999998</v>
      </c>
      <c r="F1016" s="2">
        <v>63.7</v>
      </c>
      <c r="G1016" s="2">
        <v>0.81299999999999994</v>
      </c>
      <c r="H1016" s="2">
        <v>0.19400000000000001</v>
      </c>
      <c r="I1016" s="2">
        <v>0.85799999999999998</v>
      </c>
      <c r="J1016" s="2">
        <v>0.65800000000000003</v>
      </c>
      <c r="K1016" s="2">
        <v>0.17299999999999999</v>
      </c>
      <c r="L1016" s="2" t="str">
        <f>IF(ISNA(VLOOKUP(A1016, 'countries_by_area'!A:A, 1, FALSE)), "Not Found", "Found")</f>
        <v>Found</v>
      </c>
      <c r="M1016" s="2" t="str">
        <f>IF(ISNA(VLOOKUP(A1016, APPEND!A:A, 1, FALSE)), "Not Found", "Found")</f>
        <v>Found</v>
      </c>
    </row>
    <row r="1017" spans="1:13" x14ac:dyDescent="0.35">
      <c r="A1017" t="s">
        <v>85</v>
      </c>
      <c r="B1017" s="1">
        <v>42370</v>
      </c>
      <c r="C1017" s="2">
        <v>4.8570000000000002</v>
      </c>
      <c r="D1017" s="2">
        <v>8.5</v>
      </c>
      <c r="E1017" s="2">
        <v>0.91400000000000003</v>
      </c>
      <c r="F1017" s="2">
        <v>64.224999999999994</v>
      </c>
      <c r="G1017" s="2">
        <v>0.81399999999999995</v>
      </c>
      <c r="H1017" s="2">
        <v>5.0999999999999997E-2</v>
      </c>
      <c r="I1017" s="2">
        <v>0.91700000000000004</v>
      </c>
      <c r="J1017" s="2">
        <v>0.66800000000000004</v>
      </c>
      <c r="K1017" s="2">
        <v>0.126</v>
      </c>
      <c r="L1017" s="2" t="str">
        <f>IF(ISNA(VLOOKUP(A1017, 'countries_by_area'!A:A, 1, FALSE)), "Not Found", "Found")</f>
        <v>Found</v>
      </c>
      <c r="M1017" s="2" t="str">
        <f>IF(ISNA(VLOOKUP(A1017, APPEND!A:A, 1, FALSE)), "Not Found", "Found")</f>
        <v>Found</v>
      </c>
    </row>
    <row r="1018" spans="1:13" x14ac:dyDescent="0.35">
      <c r="A1018" t="s">
        <v>85</v>
      </c>
      <c r="B1018" s="1">
        <v>42736</v>
      </c>
      <c r="C1018" s="2">
        <v>5.63</v>
      </c>
      <c r="D1018" s="2">
        <v>8.5259999999999998</v>
      </c>
      <c r="E1018" s="2">
        <v>0.88300000000000001</v>
      </c>
      <c r="F1018" s="2">
        <v>64.75</v>
      </c>
      <c r="G1018" s="2">
        <v>0.85899999999999999</v>
      </c>
      <c r="H1018" s="2">
        <v>0.13800000000000001</v>
      </c>
      <c r="I1018" s="2">
        <v>0.874</v>
      </c>
      <c r="J1018" s="2">
        <v>0.64</v>
      </c>
      <c r="K1018" s="2">
        <v>0.16</v>
      </c>
      <c r="L1018" s="2" t="str">
        <f>IF(ISNA(VLOOKUP(A1018, 'countries_by_area'!A:A, 1, FALSE)), "Not Found", "Found")</f>
        <v>Found</v>
      </c>
      <c r="M1018" s="2" t="str">
        <f>IF(ISNA(VLOOKUP(A1018, APPEND!A:A, 1, FALSE)), "Not Found", "Found")</f>
        <v>Found</v>
      </c>
    </row>
    <row r="1019" spans="1:13" x14ac:dyDescent="0.35">
      <c r="A1019" t="s">
        <v>85</v>
      </c>
      <c r="B1019" s="1">
        <v>43101</v>
      </c>
      <c r="C1019" s="2">
        <v>5.2969999999999997</v>
      </c>
      <c r="D1019" s="2">
        <v>8.5429999999999993</v>
      </c>
      <c r="E1019" s="2">
        <v>0.89800000000000002</v>
      </c>
      <c r="F1019" s="2">
        <v>65.275000000000006</v>
      </c>
      <c r="G1019" s="2">
        <v>0.94499999999999995</v>
      </c>
      <c r="H1019" s="2">
        <v>0.26200000000000001</v>
      </c>
      <c r="I1019" s="2">
        <v>0.90700000000000003</v>
      </c>
      <c r="J1019" s="2">
        <v>0.61699999999999999</v>
      </c>
      <c r="K1019" s="2">
        <v>0.20300000000000001</v>
      </c>
      <c r="L1019" s="2" t="str">
        <f>IF(ISNA(VLOOKUP(A1019, 'countries_by_area'!A:A, 1, FALSE)), "Not Found", "Found")</f>
        <v>Found</v>
      </c>
      <c r="M1019" s="2" t="str">
        <f>IF(ISNA(VLOOKUP(A1019, APPEND!A:A, 1, FALSE)), "Not Found", "Found")</f>
        <v>Found</v>
      </c>
    </row>
    <row r="1020" spans="1:13" x14ac:dyDescent="0.35">
      <c r="A1020" t="s">
        <v>85</v>
      </c>
      <c r="B1020" s="1">
        <v>43466</v>
      </c>
      <c r="C1020" s="2">
        <v>5.6849999999999996</v>
      </c>
      <c r="D1020" s="2">
        <v>8.5679999999999996</v>
      </c>
      <c r="E1020" s="2">
        <v>0.877</v>
      </c>
      <c r="F1020" s="2">
        <v>65.8</v>
      </c>
      <c r="G1020" s="2">
        <v>0.92</v>
      </c>
      <c r="H1020" s="2">
        <v>-8.0000000000000002E-3</v>
      </c>
      <c r="I1020" s="2">
        <v>0.88500000000000001</v>
      </c>
      <c r="J1020" s="2">
        <v>0.625</v>
      </c>
      <c r="K1020" s="2">
        <v>0.20699999999999999</v>
      </c>
      <c r="L1020" s="2" t="str">
        <f>IF(ISNA(VLOOKUP(A1020, 'countries_by_area'!A:A, 1, FALSE)), "Not Found", "Found")</f>
        <v>Found</v>
      </c>
      <c r="M1020" s="2" t="str">
        <f>IF(ISNA(VLOOKUP(A1020, APPEND!A:A, 1, FALSE)), "Not Found", "Found")</f>
        <v>Found</v>
      </c>
    </row>
    <row r="1021" spans="1:13" x14ac:dyDescent="0.35">
      <c r="A1021" t="s">
        <v>85</v>
      </c>
      <c r="B1021" s="1">
        <v>43831</v>
      </c>
      <c r="C1021" s="2">
        <v>6.25</v>
      </c>
      <c r="D1021" s="2">
        <v>8.4610000000000003</v>
      </c>
      <c r="E1021" s="2">
        <v>0.90200000000000002</v>
      </c>
      <c r="F1021" s="2">
        <v>66.325000000000003</v>
      </c>
      <c r="G1021" s="2">
        <v>0.93500000000000005</v>
      </c>
      <c r="H1021" s="2">
        <v>0.10100000000000001</v>
      </c>
      <c r="I1021" s="2">
        <v>0.93100000000000005</v>
      </c>
      <c r="J1021" s="2">
        <v>0.67200000000000004</v>
      </c>
      <c r="K1021" s="2">
        <v>0.25800000000000001</v>
      </c>
      <c r="L1021" s="2" t="str">
        <f>IF(ISNA(VLOOKUP(A1021, 'countries_by_area'!A:A, 1, FALSE)), "Not Found", "Found")</f>
        <v>Found</v>
      </c>
      <c r="M1021" s="2" t="str">
        <f>IF(ISNA(VLOOKUP(A1021, APPEND!A:A, 1, FALSE)), "Not Found", "Found")</f>
        <v>Found</v>
      </c>
    </row>
    <row r="1022" spans="1:13" x14ac:dyDescent="0.35">
      <c r="A1022" t="s">
        <v>85</v>
      </c>
      <c r="B1022" s="1">
        <v>44197</v>
      </c>
      <c r="C1022" s="2">
        <v>5.5640000000000001</v>
      </c>
      <c r="D1022" s="2">
        <v>8.5039999999999996</v>
      </c>
      <c r="E1022" s="2">
        <v>0.90400000000000003</v>
      </c>
      <c r="F1022" s="2">
        <v>66.849999999999994</v>
      </c>
      <c r="G1022" s="2">
        <v>0.91800000000000004</v>
      </c>
      <c r="H1022" s="2">
        <v>0.19900000000000001</v>
      </c>
      <c r="I1022" s="2">
        <v>0.90300000000000002</v>
      </c>
      <c r="J1022" s="2">
        <v>0.66</v>
      </c>
      <c r="K1022" s="2">
        <v>0.22600000000000001</v>
      </c>
      <c r="L1022" s="2" t="str">
        <f>IF(ISNA(VLOOKUP(A1022, 'countries_by_area'!A:A, 1, FALSE)), "Not Found", "Found")</f>
        <v>Found</v>
      </c>
      <c r="M1022" s="2" t="str">
        <f>IF(ISNA(VLOOKUP(A1022, APPEND!A:A, 1, FALSE)), "Not Found", "Found")</f>
        <v>Found</v>
      </c>
    </row>
    <row r="1023" spans="1:13" x14ac:dyDescent="0.35">
      <c r="A1023" t="s">
        <v>85</v>
      </c>
      <c r="B1023" s="1">
        <v>44562</v>
      </c>
      <c r="C1023" s="2">
        <v>5.6680000000000001</v>
      </c>
      <c r="D1023" s="2">
        <v>8.5549999999999997</v>
      </c>
      <c r="E1023" s="2">
        <v>0.92700000000000005</v>
      </c>
      <c r="F1023" s="2">
        <v>67.375</v>
      </c>
      <c r="G1023" s="2">
        <v>0.94799999999999995</v>
      </c>
      <c r="H1023" s="2">
        <v>0.23</v>
      </c>
      <c r="I1023" s="2">
        <v>0.876</v>
      </c>
      <c r="J1023" s="2">
        <v>0.64600000000000002</v>
      </c>
      <c r="K1023" s="2">
        <v>0.20399999999999999</v>
      </c>
      <c r="L1023" s="2" t="str">
        <f>IF(ISNA(VLOOKUP(A1023, 'countries_by_area'!A:A, 1, FALSE)), "Not Found", "Found")</f>
        <v>Found</v>
      </c>
      <c r="M1023" s="2" t="str">
        <f>IF(ISNA(VLOOKUP(A1023, APPEND!A:A, 1, FALSE)), "Not Found", "Found")</f>
        <v>Found</v>
      </c>
    </row>
    <row r="1024" spans="1:13" x14ac:dyDescent="0.35">
      <c r="A1024" t="s">
        <v>85</v>
      </c>
      <c r="B1024" s="1">
        <v>44927</v>
      </c>
      <c r="C1024" s="2">
        <v>5.91</v>
      </c>
      <c r="D1024" s="2">
        <v>8.5730000000000004</v>
      </c>
      <c r="E1024" s="2">
        <v>0.94599999999999995</v>
      </c>
      <c r="F1024" s="2">
        <v>67.900000000000006</v>
      </c>
      <c r="G1024" s="2">
        <v>0.94299999999999995</v>
      </c>
      <c r="H1024" s="2">
        <v>0.14499999999999999</v>
      </c>
      <c r="I1024" s="2">
        <v>0.89900000000000002</v>
      </c>
      <c r="J1024" s="2">
        <v>0.68100000000000005</v>
      </c>
      <c r="K1024" s="2">
        <v>0.16500000000000001</v>
      </c>
      <c r="L1024" s="2" t="str">
        <f>IF(ISNA(VLOOKUP(A1024, 'countries_by_area'!A:A, 1, FALSE)), "Not Found", "Found")</f>
        <v>Found</v>
      </c>
      <c r="M1024" s="2" t="str">
        <f>IF(ISNA(VLOOKUP(A1024, APPEND!A:A, 1, FALSE)), "Not Found", "Found")</f>
        <v>Found</v>
      </c>
    </row>
    <row r="1025" spans="1:13" x14ac:dyDescent="0.35">
      <c r="A1025" t="s">
        <v>86</v>
      </c>
      <c r="B1025" s="1">
        <v>38718</v>
      </c>
      <c r="C1025" s="2">
        <v>5.0759999999999996</v>
      </c>
      <c r="D1025" s="2">
        <v>8.234</v>
      </c>
      <c r="E1025" s="2">
        <v>0.80700000000000005</v>
      </c>
      <c r="F1025" s="2">
        <v>55.88</v>
      </c>
      <c r="G1025" s="2">
        <v>0.92500000000000004</v>
      </c>
      <c r="H1025" s="2">
        <v>0.435</v>
      </c>
      <c r="I1025" s="2">
        <v>0.68799999999999994</v>
      </c>
      <c r="J1025" s="2">
        <v>0.79</v>
      </c>
      <c r="K1025" s="2">
        <v>0.16300000000000001</v>
      </c>
      <c r="L1025" s="2" t="str">
        <f>IF(ISNA(VLOOKUP(A1025, 'countries_by_area'!A:A, 1, FALSE)), "Not Found", "Found")</f>
        <v>Found</v>
      </c>
      <c r="M1025" s="2" t="str">
        <f>IF(ISNA(VLOOKUP(A1025, APPEND!A:A, 1, FALSE)), "Not Found", "Found")</f>
        <v>Found</v>
      </c>
    </row>
    <row r="1026" spans="1:13" x14ac:dyDescent="0.35">
      <c r="A1026" t="s">
        <v>86</v>
      </c>
      <c r="B1026" s="1">
        <v>39083</v>
      </c>
      <c r="C1026" s="2">
        <v>5.3639999999999999</v>
      </c>
      <c r="D1026" s="2">
        <v>8.2910000000000004</v>
      </c>
      <c r="E1026" s="2">
        <v>0.79</v>
      </c>
      <c r="F1026" s="2">
        <v>56.26</v>
      </c>
      <c r="G1026" s="2">
        <v>0.86699999999999999</v>
      </c>
      <c r="H1026" s="2">
        <v>0.47399999999999998</v>
      </c>
      <c r="I1026" s="2">
        <v>0.57999999999999996</v>
      </c>
      <c r="J1026" s="2">
        <v>0.752</v>
      </c>
      <c r="K1026" s="2">
        <v>0.13600000000000001</v>
      </c>
      <c r="L1026" s="2" t="str">
        <f>IF(ISNA(VLOOKUP(A1026, 'countries_by_area'!A:A, 1, FALSE)), "Not Found", "Found")</f>
        <v>Found</v>
      </c>
      <c r="M1026" s="2" t="str">
        <f>IF(ISNA(VLOOKUP(A1026, APPEND!A:A, 1, FALSE)), "Not Found", "Found")</f>
        <v>Found</v>
      </c>
    </row>
    <row r="1027" spans="1:13" x14ac:dyDescent="0.35">
      <c r="A1027" t="s">
        <v>86</v>
      </c>
      <c r="B1027" s="1">
        <v>39448</v>
      </c>
      <c r="C1027" s="2">
        <v>5.0439999999999996</v>
      </c>
      <c r="D1027" s="2">
        <v>8.3510000000000009</v>
      </c>
      <c r="E1027" s="2">
        <v>0.80700000000000005</v>
      </c>
      <c r="F1027" s="2">
        <v>56.64</v>
      </c>
      <c r="G1027" s="2">
        <v>0.88600000000000001</v>
      </c>
      <c r="H1027" s="2">
        <v>0.41199999999999998</v>
      </c>
      <c r="I1027" s="2">
        <v>0.63700000000000001</v>
      </c>
      <c r="J1027" s="2">
        <v>0.72799999999999998</v>
      </c>
      <c r="K1027" s="2">
        <v>0.20200000000000001</v>
      </c>
      <c r="L1027" s="2" t="str">
        <f>IF(ISNA(VLOOKUP(A1027, 'countries_by_area'!A:A, 1, FALSE)), "Not Found", "Found")</f>
        <v>Found</v>
      </c>
      <c r="M1027" s="2" t="str">
        <f>IF(ISNA(VLOOKUP(A1027, APPEND!A:A, 1, FALSE)), "Not Found", "Found")</f>
        <v>Found</v>
      </c>
    </row>
    <row r="1028" spans="1:13" x14ac:dyDescent="0.35">
      <c r="A1028" t="s">
        <v>86</v>
      </c>
      <c r="B1028" s="1">
        <v>40544</v>
      </c>
      <c r="C1028" s="2">
        <v>4.7039999999999997</v>
      </c>
      <c r="D1028" s="2">
        <v>8.5380000000000003</v>
      </c>
      <c r="E1028" s="2">
        <v>0.69099999999999995</v>
      </c>
      <c r="F1028" s="2">
        <v>57.78</v>
      </c>
      <c r="G1028" s="2">
        <v>0.88200000000000001</v>
      </c>
      <c r="H1028" s="2">
        <v>0.45400000000000001</v>
      </c>
      <c r="I1028" s="2">
        <v>0.58699999999999997</v>
      </c>
      <c r="J1028" s="2">
        <v>0.746</v>
      </c>
      <c r="K1028" s="2">
        <v>0.22500000000000001</v>
      </c>
      <c r="L1028" s="2" t="str">
        <f>IF(ISNA(VLOOKUP(A1028, 'countries_by_area'!A:A, 1, FALSE)), "Not Found", "Found")</f>
        <v>Found</v>
      </c>
      <c r="M1028" s="2" t="str">
        <f>IF(ISNA(VLOOKUP(A1028, APPEND!A:A, 1, FALSE)), "Not Found", "Found")</f>
        <v>Found</v>
      </c>
    </row>
    <row r="1029" spans="1:13" x14ac:dyDescent="0.35">
      <c r="A1029" t="s">
        <v>86</v>
      </c>
      <c r="B1029" s="1">
        <v>42736</v>
      </c>
      <c r="C1029" s="2">
        <v>4.6230000000000002</v>
      </c>
      <c r="D1029" s="2">
        <v>8.8829999999999991</v>
      </c>
      <c r="E1029" s="2">
        <v>0.70699999999999996</v>
      </c>
      <c r="F1029" s="2">
        <v>59.9</v>
      </c>
      <c r="G1029" s="2">
        <v>0.89100000000000001</v>
      </c>
      <c r="H1029" s="2">
        <v>6.8000000000000005E-2</v>
      </c>
      <c r="I1029" s="2">
        <v>0.59199999999999997</v>
      </c>
      <c r="J1029" s="2">
        <v>0.71199999999999997</v>
      </c>
      <c r="K1029" s="2">
        <v>0.34399999999999997</v>
      </c>
      <c r="L1029" s="2" t="str">
        <f>IF(ISNA(VLOOKUP(A1029, 'countries_by_area'!A:A, 1, FALSE)), "Not Found", "Found")</f>
        <v>Found</v>
      </c>
      <c r="M1029" s="2" t="str">
        <f>IF(ISNA(VLOOKUP(A1029, APPEND!A:A, 1, FALSE)), "Not Found", "Found")</f>
        <v>Found</v>
      </c>
    </row>
    <row r="1030" spans="1:13" x14ac:dyDescent="0.35">
      <c r="A1030" t="s">
        <v>86</v>
      </c>
      <c r="B1030" s="1">
        <v>43101</v>
      </c>
      <c r="C1030" s="2">
        <v>4.859</v>
      </c>
      <c r="D1030" s="2">
        <v>8.9290000000000003</v>
      </c>
      <c r="E1030" s="2">
        <v>0.70499999999999996</v>
      </c>
      <c r="F1030" s="2">
        <v>60.2</v>
      </c>
      <c r="G1030" s="2">
        <v>0.90700000000000003</v>
      </c>
      <c r="H1030" s="2">
        <v>0.13600000000000001</v>
      </c>
      <c r="I1030" s="2">
        <v>0.63400000000000001</v>
      </c>
      <c r="J1030" s="2">
        <v>0.71099999999999997</v>
      </c>
      <c r="K1030" s="2">
        <v>0.33200000000000002</v>
      </c>
      <c r="L1030" s="2" t="str">
        <f>IF(ISNA(VLOOKUP(A1030, 'countries_by_area'!A:A, 1, FALSE)), "Not Found", "Found")</f>
        <v>Found</v>
      </c>
      <c r="M1030" s="2" t="str">
        <f>IF(ISNA(VLOOKUP(A1030, APPEND!A:A, 1, FALSE)), "Not Found", "Found")</f>
        <v>Found</v>
      </c>
    </row>
    <row r="1031" spans="1:13" x14ac:dyDescent="0.35">
      <c r="A1031" t="s">
        <v>86</v>
      </c>
      <c r="B1031" s="1">
        <v>43466</v>
      </c>
      <c r="C1031" s="2">
        <v>5.1970000000000001</v>
      </c>
      <c r="D1031" s="2">
        <v>8.9670000000000005</v>
      </c>
      <c r="E1031" s="2">
        <v>0.72899999999999998</v>
      </c>
      <c r="F1031" s="2">
        <v>60.5</v>
      </c>
      <c r="G1031" s="2">
        <v>0.90600000000000003</v>
      </c>
      <c r="H1031" s="2">
        <v>5.5E-2</v>
      </c>
      <c r="I1031" s="2">
        <v>0.62</v>
      </c>
      <c r="J1031" s="2">
        <v>0.71799999999999997</v>
      </c>
      <c r="K1031" s="2">
        <v>0.30599999999999999</v>
      </c>
      <c r="L1031" s="2" t="str">
        <f>IF(ISNA(VLOOKUP(A1031, 'countries_by_area'!A:A, 1, FALSE)), "Not Found", "Found")</f>
        <v>Found</v>
      </c>
      <c r="M1031" s="2" t="str">
        <f>IF(ISNA(VLOOKUP(A1031, APPEND!A:A, 1, FALSE)), "Not Found", "Found")</f>
        <v>Found</v>
      </c>
    </row>
    <row r="1032" spans="1:13" x14ac:dyDescent="0.35">
      <c r="A1032" t="s">
        <v>86</v>
      </c>
      <c r="B1032" s="1">
        <v>43831</v>
      </c>
      <c r="C1032" s="2">
        <v>5.2839999999999998</v>
      </c>
      <c r="D1032" s="2">
        <v>8.9570000000000007</v>
      </c>
      <c r="E1032" s="2">
        <v>0.66</v>
      </c>
      <c r="F1032" s="2">
        <v>60.8</v>
      </c>
      <c r="G1032" s="2">
        <v>0.91500000000000004</v>
      </c>
      <c r="H1032" s="2">
        <v>0.13600000000000001</v>
      </c>
      <c r="I1032" s="2">
        <v>0.748</v>
      </c>
      <c r="J1032" s="2">
        <v>0.71399999999999997</v>
      </c>
      <c r="K1032" s="2">
        <v>0.35799999999999998</v>
      </c>
      <c r="L1032" s="2" t="str">
        <f>IF(ISNA(VLOOKUP(A1032, 'countries_by_area'!A:A, 1, FALSE)), "Not Found", "Found")</f>
        <v>Found</v>
      </c>
      <c r="M1032" s="2" t="str">
        <f>IF(ISNA(VLOOKUP(A1032, APPEND!A:A, 1, FALSE)), "Not Found", "Found")</f>
        <v>Found</v>
      </c>
    </row>
    <row r="1033" spans="1:13" x14ac:dyDescent="0.35">
      <c r="A1033" t="s">
        <v>86</v>
      </c>
      <c r="B1033" s="1">
        <v>44197</v>
      </c>
      <c r="C1033" s="2">
        <v>4.9269999999999996</v>
      </c>
      <c r="D1033" s="2">
        <v>8.968</v>
      </c>
      <c r="E1033" s="2">
        <v>0.65</v>
      </c>
      <c r="F1033" s="2">
        <v>61.1</v>
      </c>
      <c r="G1033" s="2">
        <v>0.92700000000000005</v>
      </c>
      <c r="H1033" s="2">
        <v>3.6999999999999998E-2</v>
      </c>
      <c r="I1033" s="2">
        <v>0.66800000000000004</v>
      </c>
      <c r="J1033" s="2">
        <v>0.70199999999999996</v>
      </c>
      <c r="K1033" s="2">
        <v>0.29199999999999998</v>
      </c>
      <c r="L1033" s="2" t="str">
        <f>IF(ISNA(VLOOKUP(A1033, 'countries_by_area'!A:A, 1, FALSE)), "Not Found", "Found")</f>
        <v>Found</v>
      </c>
      <c r="M1033" s="2" t="str">
        <f>IF(ISNA(VLOOKUP(A1033, APPEND!A:A, 1, FALSE)), "Not Found", "Found")</f>
        <v>Found</v>
      </c>
    </row>
    <row r="1034" spans="1:13" x14ac:dyDescent="0.35">
      <c r="A1034" t="s">
        <v>86</v>
      </c>
      <c r="B1034" s="1">
        <v>44562</v>
      </c>
      <c r="C1034" s="2">
        <v>4.9619999999999997</v>
      </c>
      <c r="D1034" s="2">
        <v>8.9809999999999999</v>
      </c>
      <c r="E1034" s="2">
        <v>0.65900000000000003</v>
      </c>
      <c r="F1034" s="2">
        <v>61.4</v>
      </c>
      <c r="G1034" s="2">
        <v>0.89100000000000001</v>
      </c>
      <c r="H1034" s="2">
        <v>9.0999999999999998E-2</v>
      </c>
      <c r="I1034" s="2">
        <v>0.70599999999999996</v>
      </c>
      <c r="J1034" s="2">
        <v>0.67500000000000004</v>
      </c>
      <c r="K1034" s="2">
        <v>0.33400000000000002</v>
      </c>
      <c r="L1034" s="2" t="str">
        <f>IF(ISNA(VLOOKUP(A1034, 'countries_by_area'!A:A, 1, FALSE)), "Not Found", "Found")</f>
        <v>Found</v>
      </c>
      <c r="M1034" s="2" t="str">
        <f>IF(ISNA(VLOOKUP(A1034, APPEND!A:A, 1, FALSE)), "Not Found", "Found")</f>
        <v>Found</v>
      </c>
    </row>
    <row r="1035" spans="1:13" x14ac:dyDescent="0.35">
      <c r="A1035" t="s">
        <v>86</v>
      </c>
      <c r="B1035" s="1">
        <v>44927</v>
      </c>
      <c r="C1035" s="2">
        <v>5.4859999999999998</v>
      </c>
      <c r="D1035" s="2">
        <v>9.0050000000000008</v>
      </c>
      <c r="E1035" s="2">
        <v>0.67800000000000005</v>
      </c>
      <c r="F1035" s="2">
        <v>61.7</v>
      </c>
      <c r="G1035" s="2">
        <v>0.90400000000000003</v>
      </c>
      <c r="H1035" s="2">
        <v>9.9000000000000005E-2</v>
      </c>
      <c r="I1035" s="2">
        <v>0.72399999999999998</v>
      </c>
      <c r="J1035" s="2">
        <v>0.67900000000000005</v>
      </c>
      <c r="K1035" s="2">
        <v>0.33500000000000002</v>
      </c>
      <c r="L1035" s="2" t="str">
        <f>IF(ISNA(VLOOKUP(A1035, 'countries_by_area'!A:A, 1, FALSE)), "Not Found", "Found")</f>
        <v>Found</v>
      </c>
      <c r="M1035" s="2" t="str">
        <f>IF(ISNA(VLOOKUP(A1035, APPEND!A:A, 1, FALSE)), "Not Found", "Found")</f>
        <v>Found</v>
      </c>
    </row>
    <row r="1036" spans="1:13" x14ac:dyDescent="0.35">
      <c r="A1036" t="s">
        <v>87</v>
      </c>
      <c r="B1036" s="1">
        <v>38718</v>
      </c>
      <c r="C1036" s="2">
        <v>4.71</v>
      </c>
      <c r="D1036" s="2">
        <v>10.042</v>
      </c>
      <c r="E1036" s="2">
        <v>0.88400000000000001</v>
      </c>
      <c r="F1036" s="2">
        <v>63.1</v>
      </c>
      <c r="G1036" s="2">
        <v>0.64100000000000001</v>
      </c>
      <c r="H1036" s="2">
        <v>-0.23599999999999999</v>
      </c>
      <c r="I1036" s="2">
        <v>0.93700000000000006</v>
      </c>
      <c r="J1036" s="2">
        <v>0.59</v>
      </c>
      <c r="K1036" s="2">
        <v>0.23400000000000001</v>
      </c>
      <c r="L1036" s="2" t="str">
        <f>IF(ISNA(VLOOKUP(A1036, 'countries_by_area'!A:A, 1, FALSE)), "Not Found", "Found")</f>
        <v>Found</v>
      </c>
      <c r="M1036" s="2" t="str">
        <f>IF(ISNA(VLOOKUP(A1036, APPEND!A:A, 1, FALSE)), "Not Found", "Found")</f>
        <v>Found</v>
      </c>
    </row>
    <row r="1037" spans="1:13" x14ac:dyDescent="0.35">
      <c r="A1037" t="s">
        <v>87</v>
      </c>
      <c r="B1037" s="1">
        <v>39083</v>
      </c>
      <c r="C1037" s="2">
        <v>4.6669999999999998</v>
      </c>
      <c r="D1037" s="2">
        <v>10.145</v>
      </c>
      <c r="E1037" s="2">
        <v>0.83599999999999997</v>
      </c>
      <c r="F1037" s="2">
        <v>63.4</v>
      </c>
      <c r="G1037" s="2">
        <v>0.7</v>
      </c>
      <c r="H1037" s="2">
        <v>-0.17299999999999999</v>
      </c>
      <c r="I1037" s="2">
        <v>0.92400000000000004</v>
      </c>
      <c r="J1037" s="2">
        <v>0.59399999999999997</v>
      </c>
      <c r="K1037" s="2">
        <v>0.247</v>
      </c>
      <c r="L1037" s="2" t="str">
        <f>IF(ISNA(VLOOKUP(A1037, 'countries_by_area'!A:A, 1, FALSE)), "Not Found", "Found")</f>
        <v>Found</v>
      </c>
      <c r="M1037" s="2" t="str">
        <f>IF(ISNA(VLOOKUP(A1037, APPEND!A:A, 1, FALSE)), "Not Found", "Found")</f>
        <v>Found</v>
      </c>
    </row>
    <row r="1038" spans="1:13" x14ac:dyDescent="0.35">
      <c r="A1038" t="s">
        <v>87</v>
      </c>
      <c r="B1038" s="1">
        <v>39448</v>
      </c>
      <c r="C1038" s="2">
        <v>5.1449999999999996</v>
      </c>
      <c r="D1038" s="2">
        <v>10.122999999999999</v>
      </c>
      <c r="E1038" s="2">
        <v>0.85499999999999998</v>
      </c>
      <c r="F1038" s="2">
        <v>63.7</v>
      </c>
      <c r="G1038" s="2">
        <v>0.63</v>
      </c>
      <c r="H1038" s="2">
        <v>-0.21</v>
      </c>
      <c r="I1038" s="2">
        <v>0.92600000000000005</v>
      </c>
      <c r="J1038" s="2">
        <v>0.63300000000000001</v>
      </c>
      <c r="K1038" s="2">
        <v>0.215</v>
      </c>
      <c r="L1038" s="2" t="str">
        <f>IF(ISNA(VLOOKUP(A1038, 'countries_by_area'!A:A, 1, FALSE)), "Not Found", "Found")</f>
        <v>Found</v>
      </c>
      <c r="M1038" s="2" t="str">
        <f>IF(ISNA(VLOOKUP(A1038, APPEND!A:A, 1, FALSE)), "Not Found", "Found")</f>
        <v>Found</v>
      </c>
    </row>
    <row r="1039" spans="1:13" x14ac:dyDescent="0.35">
      <c r="A1039" t="s">
        <v>87</v>
      </c>
      <c r="B1039" s="1">
        <v>39814</v>
      </c>
      <c r="C1039" s="2">
        <v>4.6689999999999996</v>
      </c>
      <c r="D1039" s="2">
        <v>9.9849999999999994</v>
      </c>
      <c r="E1039" s="2">
        <v>0.80700000000000005</v>
      </c>
      <c r="F1039" s="2">
        <v>64</v>
      </c>
      <c r="G1039" s="2">
        <v>0.437</v>
      </c>
      <c r="H1039" s="2">
        <v>-0.187</v>
      </c>
      <c r="I1039" s="2">
        <v>0.94199999999999995</v>
      </c>
      <c r="J1039" s="2">
        <v>0.53700000000000003</v>
      </c>
      <c r="K1039" s="2">
        <v>0.24199999999999999</v>
      </c>
      <c r="L1039" s="2" t="str">
        <f>IF(ISNA(VLOOKUP(A1039, 'countries_by_area'!A:A, 1, FALSE)), "Not Found", "Found")</f>
        <v>Found</v>
      </c>
      <c r="M1039" s="2" t="str">
        <f>IF(ISNA(VLOOKUP(A1039, APPEND!A:A, 1, FALSE)), "Not Found", "Found")</f>
        <v>Found</v>
      </c>
    </row>
    <row r="1040" spans="1:13" x14ac:dyDescent="0.35">
      <c r="A1040" t="s">
        <v>87</v>
      </c>
      <c r="B1040" s="1">
        <v>40544</v>
      </c>
      <c r="C1040" s="2">
        <v>4.9669999999999996</v>
      </c>
      <c r="D1040" s="2">
        <v>10.004</v>
      </c>
      <c r="E1040" s="2">
        <v>0.83599999999999997</v>
      </c>
      <c r="F1040" s="2">
        <v>64.599999999999994</v>
      </c>
      <c r="G1040" s="2">
        <v>0.56399999999999995</v>
      </c>
      <c r="H1040" s="2">
        <v>-6.0000000000000001E-3</v>
      </c>
      <c r="I1040" s="2">
        <v>0.93400000000000005</v>
      </c>
      <c r="J1040" s="2">
        <v>0.56299999999999994</v>
      </c>
      <c r="K1040" s="2">
        <v>0.222</v>
      </c>
      <c r="L1040" s="2" t="str">
        <f>IF(ISNA(VLOOKUP(A1040, 'countries_by_area'!A:A, 1, FALSE)), "Not Found", "Found")</f>
        <v>Found</v>
      </c>
      <c r="M1040" s="2" t="str">
        <f>IF(ISNA(VLOOKUP(A1040, APPEND!A:A, 1, FALSE)), "Not Found", "Found")</f>
        <v>Found</v>
      </c>
    </row>
    <row r="1041" spans="1:13" x14ac:dyDescent="0.35">
      <c r="A1041" t="s">
        <v>87</v>
      </c>
      <c r="B1041" s="1">
        <v>40909</v>
      </c>
      <c r="C1041" s="2">
        <v>5.125</v>
      </c>
      <c r="D1041" s="2">
        <v>10.085000000000001</v>
      </c>
      <c r="E1041" s="2">
        <v>0.85099999999999998</v>
      </c>
      <c r="F1041" s="2">
        <v>64.900000000000006</v>
      </c>
      <c r="G1041" s="2">
        <v>0.56399999999999995</v>
      </c>
      <c r="H1041" s="2">
        <v>-4.3999999999999997E-2</v>
      </c>
      <c r="I1041" s="2">
        <v>0.89500000000000002</v>
      </c>
      <c r="J1041" s="2">
        <v>0.58799999999999997</v>
      </c>
      <c r="K1041" s="2">
        <v>0.23200000000000001</v>
      </c>
      <c r="L1041" s="2" t="str">
        <f>IF(ISNA(VLOOKUP(A1041, 'countries_by_area'!A:A, 1, FALSE)), "Not Found", "Found")</f>
        <v>Found</v>
      </c>
      <c r="M1041" s="2" t="str">
        <f>IF(ISNA(VLOOKUP(A1041, APPEND!A:A, 1, FALSE)), "Not Found", "Found")</f>
        <v>Found</v>
      </c>
    </row>
    <row r="1042" spans="1:13" x14ac:dyDescent="0.35">
      <c r="A1042" t="s">
        <v>87</v>
      </c>
      <c r="B1042" s="1">
        <v>41275</v>
      </c>
      <c r="C1042" s="2">
        <v>5.07</v>
      </c>
      <c r="D1042" s="2">
        <v>10.115</v>
      </c>
      <c r="E1042" s="2">
        <v>0.83399999999999996</v>
      </c>
      <c r="F1042" s="2">
        <v>65.2</v>
      </c>
      <c r="G1042" s="2">
        <v>0.63100000000000001</v>
      </c>
      <c r="H1042" s="2">
        <v>-7.9000000000000001E-2</v>
      </c>
      <c r="I1042" s="2">
        <v>0.83699999999999997</v>
      </c>
      <c r="J1042" s="2">
        <v>0.60499999999999998</v>
      </c>
      <c r="K1042" s="2">
        <v>0.22700000000000001</v>
      </c>
      <c r="L1042" s="2" t="str">
        <f>IF(ISNA(VLOOKUP(A1042, 'countries_by_area'!A:A, 1, FALSE)), "Not Found", "Found")</f>
        <v>Found</v>
      </c>
      <c r="M1042" s="2" t="str">
        <f>IF(ISNA(VLOOKUP(A1042, APPEND!A:A, 1, FALSE)), "Not Found", "Found")</f>
        <v>Found</v>
      </c>
    </row>
    <row r="1043" spans="1:13" x14ac:dyDescent="0.35">
      <c r="A1043" t="s">
        <v>87</v>
      </c>
      <c r="B1043" s="1">
        <v>41640</v>
      </c>
      <c r="C1043" s="2">
        <v>5.7290000000000001</v>
      </c>
      <c r="D1043" s="2">
        <v>10.143000000000001</v>
      </c>
      <c r="E1043" s="2">
        <v>0.88100000000000001</v>
      </c>
      <c r="F1043" s="2">
        <v>65.5</v>
      </c>
      <c r="G1043" s="2">
        <v>0.67100000000000004</v>
      </c>
      <c r="H1043" s="2">
        <v>-4.9000000000000002E-2</v>
      </c>
      <c r="I1043" s="2">
        <v>0.80400000000000005</v>
      </c>
      <c r="J1043" s="2">
        <v>0.60499999999999998</v>
      </c>
      <c r="K1043" s="2">
        <v>0.22600000000000001</v>
      </c>
      <c r="L1043" s="2" t="str">
        <f>IF(ISNA(VLOOKUP(A1043, 'countries_by_area'!A:A, 1, FALSE)), "Not Found", "Found")</f>
        <v>Found</v>
      </c>
      <c r="M1043" s="2" t="str">
        <f>IF(ISNA(VLOOKUP(A1043, APPEND!A:A, 1, FALSE)), "Not Found", "Found")</f>
        <v>Found</v>
      </c>
    </row>
    <row r="1044" spans="1:13" x14ac:dyDescent="0.35">
      <c r="A1044" t="s">
        <v>87</v>
      </c>
      <c r="B1044" s="1">
        <v>42005</v>
      </c>
      <c r="C1044" s="2">
        <v>5.8810000000000002</v>
      </c>
      <c r="D1044" s="2">
        <v>10.19</v>
      </c>
      <c r="E1044" s="2">
        <v>0.879</v>
      </c>
      <c r="F1044" s="2">
        <v>65.8</v>
      </c>
      <c r="G1044" s="2">
        <v>0.65600000000000003</v>
      </c>
      <c r="H1044" s="2">
        <v>-8.4000000000000005E-2</v>
      </c>
      <c r="I1044" s="2">
        <v>0.80800000000000005</v>
      </c>
      <c r="J1044" s="2">
        <v>0.55900000000000005</v>
      </c>
      <c r="K1044" s="2">
        <v>0.22800000000000001</v>
      </c>
      <c r="L1044" s="2" t="str">
        <f>IF(ISNA(VLOOKUP(A1044, 'countries_by_area'!A:A, 1, FALSE)), "Not Found", "Found")</f>
        <v>Found</v>
      </c>
      <c r="M1044" s="2" t="str">
        <f>IF(ISNA(VLOOKUP(A1044, APPEND!A:A, 1, FALSE)), "Not Found", "Found")</f>
        <v>Found</v>
      </c>
    </row>
    <row r="1045" spans="1:13" x14ac:dyDescent="0.35">
      <c r="A1045" t="s">
        <v>87</v>
      </c>
      <c r="B1045" s="1">
        <v>42370</v>
      </c>
      <c r="C1045" s="2">
        <v>5.94</v>
      </c>
      <c r="D1045" s="2">
        <v>10.222</v>
      </c>
      <c r="E1045" s="2">
        <v>0.91700000000000004</v>
      </c>
      <c r="F1045" s="2">
        <v>65.900000000000006</v>
      </c>
      <c r="G1045" s="2">
        <v>0.68500000000000005</v>
      </c>
      <c r="H1045" s="2">
        <v>-0.16300000000000001</v>
      </c>
      <c r="I1045" s="2">
        <v>0.86799999999999999</v>
      </c>
      <c r="J1045" s="2">
        <v>0.58299999999999996</v>
      </c>
      <c r="K1045" s="2">
        <v>0.23100000000000001</v>
      </c>
      <c r="L1045" s="2" t="str">
        <f>IF(ISNA(VLOOKUP(A1045, 'countries_by_area'!A:A, 1, FALSE)), "Not Found", "Found")</f>
        <v>Found</v>
      </c>
      <c r="M1045" s="2" t="str">
        <f>IF(ISNA(VLOOKUP(A1045, APPEND!A:A, 1, FALSE)), "Not Found", "Found")</f>
        <v>Found</v>
      </c>
    </row>
    <row r="1046" spans="1:13" x14ac:dyDescent="0.35">
      <c r="A1046" t="s">
        <v>87</v>
      </c>
      <c r="B1046" s="1">
        <v>42736</v>
      </c>
      <c r="C1046" s="2">
        <v>5.9779999999999998</v>
      </c>
      <c r="D1046" s="2">
        <v>10.263999999999999</v>
      </c>
      <c r="E1046" s="2">
        <v>0.89500000000000002</v>
      </c>
      <c r="F1046" s="2">
        <v>66</v>
      </c>
      <c r="G1046" s="2">
        <v>0.7</v>
      </c>
      <c r="H1046" s="2">
        <v>-0.161</v>
      </c>
      <c r="I1046" s="2">
        <v>0.79800000000000004</v>
      </c>
      <c r="J1046" s="2">
        <v>0.56499999999999995</v>
      </c>
      <c r="K1046" s="2">
        <v>0.23200000000000001</v>
      </c>
      <c r="L1046" s="2" t="str">
        <f>IF(ISNA(VLOOKUP(A1046, 'countries_by_area'!A:A, 1, FALSE)), "Not Found", "Found")</f>
        <v>Found</v>
      </c>
      <c r="M1046" s="2" t="str">
        <f>IF(ISNA(VLOOKUP(A1046, APPEND!A:A, 1, FALSE)), "Not Found", "Found")</f>
        <v>Found</v>
      </c>
    </row>
    <row r="1047" spans="1:13" x14ac:dyDescent="0.35">
      <c r="A1047" t="s">
        <v>87</v>
      </c>
      <c r="B1047" s="1">
        <v>43101</v>
      </c>
      <c r="C1047" s="2">
        <v>5.9009999999999998</v>
      </c>
      <c r="D1047" s="2">
        <v>10.311</v>
      </c>
      <c r="E1047" s="2">
        <v>0.91300000000000003</v>
      </c>
      <c r="F1047" s="2">
        <v>66.099999999999994</v>
      </c>
      <c r="G1047" s="2">
        <v>0.60799999999999998</v>
      </c>
      <c r="H1047" s="2">
        <v>-0.218</v>
      </c>
      <c r="I1047" s="2">
        <v>0.79900000000000004</v>
      </c>
      <c r="J1047" s="2">
        <v>0.52100000000000002</v>
      </c>
      <c r="K1047" s="2">
        <v>0.192</v>
      </c>
      <c r="L1047" s="2" t="str">
        <f>IF(ISNA(VLOOKUP(A1047, 'countries_by_area'!A:A, 1, FALSE)), "Not Found", "Found")</f>
        <v>Found</v>
      </c>
      <c r="M1047" s="2" t="str">
        <f>IF(ISNA(VLOOKUP(A1047, APPEND!A:A, 1, FALSE)), "Not Found", "Found")</f>
        <v>Found</v>
      </c>
    </row>
    <row r="1048" spans="1:13" x14ac:dyDescent="0.35">
      <c r="A1048" t="s">
        <v>87</v>
      </c>
      <c r="B1048" s="1">
        <v>43466</v>
      </c>
      <c r="C1048" s="2">
        <v>5.97</v>
      </c>
      <c r="D1048" s="2">
        <v>10.343</v>
      </c>
      <c r="E1048" s="2">
        <v>0.93600000000000005</v>
      </c>
      <c r="F1048" s="2">
        <v>66.2</v>
      </c>
      <c r="G1048" s="2">
        <v>0.69799999999999995</v>
      </c>
      <c r="H1048" s="2">
        <v>-0.2</v>
      </c>
      <c r="I1048" s="2">
        <v>0.78900000000000003</v>
      </c>
      <c r="J1048" s="2">
        <v>0.53700000000000003</v>
      </c>
      <c r="K1048" s="2">
        <v>0.21199999999999999</v>
      </c>
      <c r="L1048" s="2" t="str">
        <f>IF(ISNA(VLOOKUP(A1048, 'countries_by_area'!A:A, 1, FALSE)), "Not Found", "Found")</f>
        <v>Found</v>
      </c>
      <c r="M1048" s="2" t="str">
        <f>IF(ISNA(VLOOKUP(A1048, APPEND!A:A, 1, FALSE)), "Not Found", "Found")</f>
        <v>Found</v>
      </c>
    </row>
    <row r="1049" spans="1:13" x14ac:dyDescent="0.35">
      <c r="A1049" t="s">
        <v>87</v>
      </c>
      <c r="B1049" s="1">
        <v>43831</v>
      </c>
      <c r="C1049" s="2">
        <v>6.2290000000000001</v>
      </c>
      <c r="D1049" s="2">
        <v>10.327999999999999</v>
      </c>
      <c r="E1049" s="2">
        <v>0.92800000000000005</v>
      </c>
      <c r="F1049" s="2">
        <v>66.3</v>
      </c>
      <c r="G1049" s="2">
        <v>0.82</v>
      </c>
      <c r="H1049" s="2">
        <v>-8.5999999999999993E-2</v>
      </c>
      <c r="I1049" s="2">
        <v>0.80900000000000005</v>
      </c>
      <c r="J1049" s="2">
        <v>0.67400000000000004</v>
      </c>
      <c r="K1049" s="2">
        <v>0.20200000000000001</v>
      </c>
      <c r="L1049" s="2" t="str">
        <f>IF(ISNA(VLOOKUP(A1049, 'countries_by_area'!A:A, 1, FALSE)), "Not Found", "Found")</f>
        <v>Found</v>
      </c>
      <c r="M1049" s="2" t="str">
        <f>IF(ISNA(VLOOKUP(A1049, APPEND!A:A, 1, FALSE)), "Not Found", "Found")</f>
        <v>Found</v>
      </c>
    </row>
    <row r="1050" spans="1:13" x14ac:dyDescent="0.35">
      <c r="A1050" t="s">
        <v>87</v>
      </c>
      <c r="B1050" s="1">
        <v>44197</v>
      </c>
      <c r="C1050" s="2">
        <v>6.3529999999999998</v>
      </c>
      <c r="D1050" s="2">
        <v>10.375999999999999</v>
      </c>
      <c r="E1050" s="2">
        <v>0.95399999999999996</v>
      </c>
      <c r="F1050" s="2">
        <v>66.400000000000006</v>
      </c>
      <c r="G1050" s="2">
        <v>0.81499999999999995</v>
      </c>
      <c r="H1050" s="2">
        <v>-0.104</v>
      </c>
      <c r="I1050" s="2">
        <v>0.84</v>
      </c>
      <c r="J1050" s="2">
        <v>0.71599999999999997</v>
      </c>
      <c r="K1050" s="2">
        <v>0.186</v>
      </c>
      <c r="L1050" s="2" t="str">
        <f>IF(ISNA(VLOOKUP(A1050, 'countries_by_area'!A:A, 1, FALSE)), "Not Found", "Found")</f>
        <v>Found</v>
      </c>
      <c r="M1050" s="2" t="str">
        <f>IF(ISNA(VLOOKUP(A1050, APPEND!A:A, 1, FALSE)), "Not Found", "Found")</f>
        <v>Found</v>
      </c>
    </row>
    <row r="1051" spans="1:13" x14ac:dyDescent="0.35">
      <c r="A1051" t="s">
        <v>87</v>
      </c>
      <c r="B1051" s="1">
        <v>44562</v>
      </c>
      <c r="C1051" s="2">
        <v>6.0549999999999997</v>
      </c>
      <c r="D1051" s="2">
        <v>10.396000000000001</v>
      </c>
      <c r="E1051" s="2">
        <v>0.92800000000000005</v>
      </c>
      <c r="F1051" s="2">
        <v>66.5</v>
      </c>
      <c r="G1051" s="2">
        <v>0.81699999999999995</v>
      </c>
      <c r="H1051" s="2">
        <v>1.7999999999999999E-2</v>
      </c>
      <c r="I1051" s="2">
        <v>0.84399999999999997</v>
      </c>
      <c r="J1051" s="2">
        <v>0.63200000000000001</v>
      </c>
      <c r="K1051" s="2">
        <v>0.161</v>
      </c>
      <c r="L1051" s="2" t="str">
        <f>IF(ISNA(VLOOKUP(A1051, 'countries_by_area'!A:A, 1, FALSE)), "Not Found", "Found")</f>
        <v>Found</v>
      </c>
      <c r="M1051" s="2" t="str">
        <f>IF(ISNA(VLOOKUP(A1051, APPEND!A:A, 1, FALSE)), "Not Found", "Found")</f>
        <v>Found</v>
      </c>
    </row>
    <row r="1052" spans="1:13" x14ac:dyDescent="0.35">
      <c r="A1052" t="s">
        <v>87</v>
      </c>
      <c r="B1052" s="1">
        <v>44927</v>
      </c>
      <c r="C1052" s="2">
        <v>6.2960000000000003</v>
      </c>
      <c r="D1052" s="2">
        <v>10.407999999999999</v>
      </c>
      <c r="E1052" s="2">
        <v>0.93200000000000005</v>
      </c>
      <c r="F1052" s="2">
        <v>66.599999999999994</v>
      </c>
      <c r="G1052" s="2">
        <v>0.81599999999999995</v>
      </c>
      <c r="H1052" s="2">
        <v>5.8999999999999997E-2</v>
      </c>
      <c r="I1052" s="2">
        <v>0.8</v>
      </c>
      <c r="J1052" s="2">
        <v>0.67100000000000004</v>
      </c>
      <c r="K1052" s="2">
        <v>0.25700000000000001</v>
      </c>
      <c r="L1052" s="2" t="str">
        <f>IF(ISNA(VLOOKUP(A1052, 'countries_by_area'!A:A, 1, FALSE)), "Not Found", "Found")</f>
        <v>Found</v>
      </c>
      <c r="M1052" s="2" t="str">
        <f>IF(ISNA(VLOOKUP(A1052, APPEND!A:A, 1, FALSE)), "Not Found", "Found")</f>
        <v>Found</v>
      </c>
    </row>
    <row r="1053" spans="1:13" x14ac:dyDescent="0.35">
      <c r="A1053" t="s">
        <v>88</v>
      </c>
      <c r="B1053" s="1">
        <v>38718</v>
      </c>
      <c r="C1053" s="2">
        <v>4.6529999999999996</v>
      </c>
      <c r="D1053" s="2">
        <v>9.57</v>
      </c>
      <c r="E1053" s="2">
        <v>0.85299999999999998</v>
      </c>
      <c r="F1053" s="2">
        <v>65.16</v>
      </c>
      <c r="G1053" s="2">
        <v>0.67</v>
      </c>
      <c r="H1053" s="2">
        <v>6.4000000000000001E-2</v>
      </c>
      <c r="I1053" s="2">
        <v>0.90200000000000002</v>
      </c>
      <c r="J1053" s="2">
        <v>0.501</v>
      </c>
      <c r="K1053" s="2">
        <v>0.32</v>
      </c>
      <c r="L1053" s="2" t="str">
        <f>IF(ISNA(VLOOKUP(A1053, 'countries_by_area'!A:A, 1, FALSE)), "Not Found", "Found")</f>
        <v>Found</v>
      </c>
      <c r="M1053" s="2" t="str">
        <f>IF(ISNA(VLOOKUP(A1053, APPEND!A:A, 1, FALSE)), "Not Found", "Found")</f>
        <v>Found</v>
      </c>
    </row>
    <row r="1054" spans="1:13" x14ac:dyDescent="0.35">
      <c r="A1054" t="s">
        <v>88</v>
      </c>
      <c r="B1054" s="1">
        <v>39448</v>
      </c>
      <c r="C1054" s="2">
        <v>4.5949999999999998</v>
      </c>
      <c r="D1054" s="2">
        <v>9.7110000000000003</v>
      </c>
      <c r="E1054" s="2">
        <v>0.71699999999999997</v>
      </c>
      <c r="F1054" s="2">
        <v>65.28</v>
      </c>
      <c r="G1054" s="2">
        <v>0.52400000000000002</v>
      </c>
      <c r="H1054" s="2">
        <v>3.1E-2</v>
      </c>
      <c r="I1054" s="2">
        <v>0.92700000000000005</v>
      </c>
      <c r="J1054" s="2">
        <v>0.47499999999999998</v>
      </c>
      <c r="K1054" s="2">
        <v>0.36499999999999999</v>
      </c>
      <c r="L1054" s="2" t="str">
        <f>IF(ISNA(VLOOKUP(A1054, 'countries_by_area'!A:A, 1, FALSE)), "Not Found", "Found")</f>
        <v>Found</v>
      </c>
      <c r="M1054" s="2" t="str">
        <f>IF(ISNA(VLOOKUP(A1054, APPEND!A:A, 1, FALSE)), "Not Found", "Found")</f>
        <v>Found</v>
      </c>
    </row>
    <row r="1055" spans="1:13" x14ac:dyDescent="0.35">
      <c r="A1055" t="s">
        <v>88</v>
      </c>
      <c r="B1055" s="1">
        <v>39814</v>
      </c>
      <c r="C1055" s="2">
        <v>5.2060000000000004</v>
      </c>
      <c r="D1055" s="2">
        <v>9.7959999999999994</v>
      </c>
      <c r="E1055" s="2">
        <v>0.73599999999999999</v>
      </c>
      <c r="F1055" s="2">
        <v>65.34</v>
      </c>
      <c r="G1055" s="2">
        <v>0.66500000000000004</v>
      </c>
      <c r="H1055" s="2">
        <v>6.7000000000000004E-2</v>
      </c>
      <c r="I1055" s="2">
        <v>0.93700000000000006</v>
      </c>
      <c r="J1055" s="2">
        <v>0.47199999999999998</v>
      </c>
      <c r="K1055" s="2">
        <v>0.40100000000000002</v>
      </c>
      <c r="L1055" s="2" t="str">
        <f>IF(ISNA(VLOOKUP(A1055, 'countries_by_area'!A:A, 1, FALSE)), "Not Found", "Found")</f>
        <v>Found</v>
      </c>
      <c r="M1055" s="2" t="str">
        <f>IF(ISNA(VLOOKUP(A1055, APPEND!A:A, 1, FALSE)), "Not Found", "Found")</f>
        <v>Found</v>
      </c>
    </row>
    <row r="1056" spans="1:13" x14ac:dyDescent="0.35">
      <c r="A1056" t="s">
        <v>88</v>
      </c>
      <c r="B1056" s="1">
        <v>40179</v>
      </c>
      <c r="C1056" s="2">
        <v>5.032</v>
      </c>
      <c r="D1056" s="2">
        <v>9.8640000000000008</v>
      </c>
      <c r="E1056" s="2">
        <v>0.72099999999999997</v>
      </c>
      <c r="F1056" s="2">
        <v>65.400000000000006</v>
      </c>
      <c r="G1056" s="2">
        <v>0.67800000000000005</v>
      </c>
      <c r="H1056" s="2">
        <v>6.8000000000000005E-2</v>
      </c>
      <c r="I1056" s="2">
        <v>0.94899999999999995</v>
      </c>
      <c r="J1056" s="2">
        <v>0.45700000000000002</v>
      </c>
      <c r="K1056" s="2">
        <v>0.34100000000000003</v>
      </c>
      <c r="L1056" s="2" t="str">
        <f>IF(ISNA(VLOOKUP(A1056, 'countries_by_area'!A:A, 1, FALSE)), "Not Found", "Found")</f>
        <v>Found</v>
      </c>
      <c r="M1056" s="2" t="str">
        <f>IF(ISNA(VLOOKUP(A1056, APPEND!A:A, 1, FALSE)), "Not Found", "Found")</f>
        <v>Found</v>
      </c>
    </row>
    <row r="1057" spans="1:13" x14ac:dyDescent="0.35">
      <c r="A1057" t="s">
        <v>88</v>
      </c>
      <c r="B1057" s="1">
        <v>40544</v>
      </c>
      <c r="C1057" s="2">
        <v>5.1879999999999997</v>
      </c>
      <c r="D1057" s="2">
        <v>9.8620000000000001</v>
      </c>
      <c r="E1057" s="2">
        <v>0.73299999999999998</v>
      </c>
      <c r="F1057" s="2">
        <v>65.459999999999994</v>
      </c>
      <c r="G1057" s="2">
        <v>0.65700000000000003</v>
      </c>
      <c r="H1057" s="2">
        <v>-2E-3</v>
      </c>
      <c r="I1057" s="2">
        <v>0.91100000000000003</v>
      </c>
      <c r="J1057" s="2">
        <v>0.50600000000000001</v>
      </c>
      <c r="K1057" s="2">
        <v>0.32</v>
      </c>
      <c r="L1057" s="2" t="str">
        <f>IF(ISNA(VLOOKUP(A1057, 'countries_by_area'!A:A, 1, FALSE)), "Not Found", "Found")</f>
        <v>Found</v>
      </c>
      <c r="M1057" s="2" t="str">
        <f>IF(ISNA(VLOOKUP(A1057, APPEND!A:A, 1, FALSE)), "Not Found", "Found")</f>
        <v>Found</v>
      </c>
    </row>
    <row r="1058" spans="1:13" x14ac:dyDescent="0.35">
      <c r="A1058" t="s">
        <v>88</v>
      </c>
      <c r="B1058" s="1">
        <v>40909</v>
      </c>
      <c r="C1058" s="2">
        <v>4.5730000000000004</v>
      </c>
      <c r="D1058" s="2">
        <v>9.8620000000000001</v>
      </c>
      <c r="E1058" s="2">
        <v>0.71299999999999997</v>
      </c>
      <c r="F1058" s="2">
        <v>65.52</v>
      </c>
      <c r="G1058" s="2">
        <v>0.621</v>
      </c>
      <c r="H1058" s="2">
        <v>-1.6E-2</v>
      </c>
      <c r="I1058" s="2">
        <v>0.85599999999999998</v>
      </c>
      <c r="J1058" s="2">
        <v>0.442</v>
      </c>
      <c r="K1058" s="2">
        <v>0.33900000000000002</v>
      </c>
      <c r="L1058" s="2" t="str">
        <f>IF(ISNA(VLOOKUP(A1058, 'countries_by_area'!A:A, 1, FALSE)), "Not Found", "Found")</f>
        <v>Found</v>
      </c>
      <c r="M1058" s="2" t="str">
        <f>IF(ISNA(VLOOKUP(A1058, APPEND!A:A, 1, FALSE)), "Not Found", "Found")</f>
        <v>Found</v>
      </c>
    </row>
    <row r="1059" spans="1:13" x14ac:dyDescent="0.35">
      <c r="A1059" t="s">
        <v>88</v>
      </c>
      <c r="B1059" s="1">
        <v>41275</v>
      </c>
      <c r="C1059" s="2">
        <v>4.9829999999999997</v>
      </c>
      <c r="D1059" s="2">
        <v>9.8070000000000004</v>
      </c>
      <c r="E1059" s="2">
        <v>0.70799999999999996</v>
      </c>
      <c r="F1059" s="2">
        <v>65.58</v>
      </c>
      <c r="G1059" s="2">
        <v>0.65500000000000003</v>
      </c>
      <c r="H1059" s="2">
        <v>-1.2E-2</v>
      </c>
      <c r="I1059" s="2">
        <v>0.92100000000000004</v>
      </c>
      <c r="J1059" s="2">
        <v>0.44600000000000001</v>
      </c>
      <c r="K1059" s="2">
        <v>0.40899999999999997</v>
      </c>
      <c r="L1059" s="2" t="str">
        <f>IF(ISNA(VLOOKUP(A1059, 'countries_by_area'!A:A, 1, FALSE)), "Not Found", "Found")</f>
        <v>Found</v>
      </c>
      <c r="M1059" s="2" t="str">
        <f>IF(ISNA(VLOOKUP(A1059, APPEND!A:A, 1, FALSE)), "Not Found", "Found")</f>
        <v>Found</v>
      </c>
    </row>
    <row r="1060" spans="1:13" x14ac:dyDescent="0.35">
      <c r="A1060" t="s">
        <v>88</v>
      </c>
      <c r="B1060" s="1">
        <v>41640</v>
      </c>
      <c r="C1060" s="2">
        <v>5.2329999999999997</v>
      </c>
      <c r="D1060" s="2">
        <v>9.7319999999999993</v>
      </c>
      <c r="E1060" s="2">
        <v>0.75900000000000001</v>
      </c>
      <c r="F1060" s="2">
        <v>65.64</v>
      </c>
      <c r="G1060" s="2">
        <v>0.65700000000000003</v>
      </c>
      <c r="H1060" s="2">
        <v>-1.7000000000000001E-2</v>
      </c>
      <c r="I1060" s="2">
        <v>0.93899999999999995</v>
      </c>
      <c r="J1060" s="2">
        <v>0.52500000000000002</v>
      </c>
      <c r="K1060" s="2">
        <v>0.26700000000000002</v>
      </c>
      <c r="L1060" s="2" t="str">
        <f>IF(ISNA(VLOOKUP(A1060, 'countries_by_area'!A:A, 1, FALSE)), "Not Found", "Found")</f>
        <v>Found</v>
      </c>
      <c r="M1060" s="2" t="str">
        <f>IF(ISNA(VLOOKUP(A1060, APPEND!A:A, 1, FALSE)), "Not Found", "Found")</f>
        <v>Found</v>
      </c>
    </row>
    <row r="1061" spans="1:13" x14ac:dyDescent="0.35">
      <c r="A1061" t="s">
        <v>88</v>
      </c>
      <c r="B1061" s="1">
        <v>42005</v>
      </c>
      <c r="C1061" s="2">
        <v>5.1719999999999997</v>
      </c>
      <c r="D1061" s="2">
        <v>9.7170000000000005</v>
      </c>
      <c r="E1061" s="2">
        <v>0.74199999999999999</v>
      </c>
      <c r="F1061" s="2">
        <v>65.7</v>
      </c>
      <c r="G1061" s="2">
        <v>0.59699999999999998</v>
      </c>
      <c r="H1061" s="2">
        <v>6.6000000000000003E-2</v>
      </c>
      <c r="I1061" s="2">
        <v>0.88900000000000001</v>
      </c>
      <c r="J1061" s="2">
        <v>0.52400000000000002</v>
      </c>
      <c r="K1061" s="2">
        <v>0.24299999999999999</v>
      </c>
      <c r="L1061" s="2" t="str">
        <f>IF(ISNA(VLOOKUP(A1061, 'countries_by_area'!A:A, 1, FALSE)), "Not Found", "Found")</f>
        <v>Found</v>
      </c>
      <c r="M1061" s="2" t="str">
        <f>IF(ISNA(VLOOKUP(A1061, APPEND!A:A, 1, FALSE)), "Not Found", "Found")</f>
        <v>Found</v>
      </c>
    </row>
    <row r="1062" spans="1:13" x14ac:dyDescent="0.35">
      <c r="A1062" t="s">
        <v>88</v>
      </c>
      <c r="B1062" s="1">
        <v>42370</v>
      </c>
      <c r="C1062" s="2">
        <v>5.2709999999999999</v>
      </c>
      <c r="D1062" s="2">
        <v>9.7539999999999996</v>
      </c>
      <c r="E1062" s="2">
        <v>0.82799999999999996</v>
      </c>
      <c r="F1062" s="2">
        <v>65.775000000000006</v>
      </c>
      <c r="G1062" s="2">
        <v>0.65700000000000003</v>
      </c>
      <c r="H1062" s="2">
        <v>2.1000000000000001E-2</v>
      </c>
      <c r="I1062" s="2">
        <v>0.85299999999999998</v>
      </c>
      <c r="J1062" s="2">
        <v>0.51300000000000001</v>
      </c>
      <c r="K1062" s="2">
        <v>0.26300000000000001</v>
      </c>
      <c r="L1062" s="2" t="str">
        <f>IF(ISNA(VLOOKUP(A1062, 'countries_by_area'!A:A, 1, FALSE)), "Not Found", "Found")</f>
        <v>Found</v>
      </c>
      <c r="M1062" s="2" t="str">
        <f>IF(ISNA(VLOOKUP(A1062, APPEND!A:A, 1, FALSE)), "Not Found", "Found")</f>
        <v>Found</v>
      </c>
    </row>
    <row r="1063" spans="1:13" x14ac:dyDescent="0.35">
      <c r="A1063" t="s">
        <v>88</v>
      </c>
      <c r="B1063" s="1">
        <v>42736</v>
      </c>
      <c r="C1063" s="2">
        <v>5.1539999999999999</v>
      </c>
      <c r="D1063" s="2">
        <v>9.7870000000000008</v>
      </c>
      <c r="E1063" s="2">
        <v>0.77700000000000002</v>
      </c>
      <c r="F1063" s="2">
        <v>65.849999999999994</v>
      </c>
      <c r="G1063" s="2">
        <v>0.60499999999999998</v>
      </c>
      <c r="H1063" s="2">
        <v>-8.7999999999999995E-2</v>
      </c>
      <c r="I1063" s="2">
        <v>0.91100000000000003</v>
      </c>
      <c r="J1063" s="2">
        <v>0.46899999999999997</v>
      </c>
      <c r="K1063" s="2">
        <v>0.24399999999999999</v>
      </c>
      <c r="L1063" s="2" t="str">
        <f>IF(ISNA(VLOOKUP(A1063, 'countries_by_area'!A:A, 1, FALSE)), "Not Found", "Found")</f>
        <v>Found</v>
      </c>
      <c r="M1063" s="2" t="str">
        <f>IF(ISNA(VLOOKUP(A1063, APPEND!A:A, 1, FALSE)), "Not Found", "Found")</f>
        <v>Found</v>
      </c>
    </row>
    <row r="1064" spans="1:13" x14ac:dyDescent="0.35">
      <c r="A1064" t="s">
        <v>88</v>
      </c>
      <c r="B1064" s="1">
        <v>43101</v>
      </c>
      <c r="C1064" s="2">
        <v>5.1669999999999998</v>
      </c>
      <c r="D1064" s="2">
        <v>9.7949999999999999</v>
      </c>
      <c r="E1064" s="2">
        <v>0.82899999999999996</v>
      </c>
      <c r="F1064" s="2">
        <v>65.924999999999997</v>
      </c>
      <c r="G1064" s="2">
        <v>0.60699999999999998</v>
      </c>
      <c r="H1064" s="2">
        <v>-8.1000000000000003E-2</v>
      </c>
      <c r="I1064" s="2">
        <v>0.90700000000000003</v>
      </c>
      <c r="J1064" s="2">
        <v>0.41499999999999998</v>
      </c>
      <c r="K1064" s="2">
        <v>0.27100000000000002</v>
      </c>
      <c r="L1064" s="2" t="str">
        <f>IF(ISNA(VLOOKUP(A1064, 'countries_by_area'!A:A, 1, FALSE)), "Not Found", "Found")</f>
        <v>Found</v>
      </c>
      <c r="M1064" s="2" t="str">
        <f>IF(ISNA(VLOOKUP(A1064, APPEND!A:A, 1, FALSE)), "Not Found", "Found")</f>
        <v>Found</v>
      </c>
    </row>
    <row r="1065" spans="1:13" x14ac:dyDescent="0.35">
      <c r="A1065" t="s">
        <v>88</v>
      </c>
      <c r="B1065" s="1">
        <v>43466</v>
      </c>
      <c r="C1065" s="2">
        <v>4.024</v>
      </c>
      <c r="D1065" s="2">
        <v>9.7520000000000007</v>
      </c>
      <c r="E1065" s="2">
        <v>0.86599999999999999</v>
      </c>
      <c r="F1065" s="2">
        <v>66</v>
      </c>
      <c r="G1065" s="2">
        <v>0.44700000000000001</v>
      </c>
      <c r="H1065" s="2">
        <v>-9.8000000000000004E-2</v>
      </c>
      <c r="I1065" s="2">
        <v>0.89</v>
      </c>
      <c r="J1065" s="2">
        <v>0.308</v>
      </c>
      <c r="K1065" s="2">
        <v>0.49399999999999999</v>
      </c>
      <c r="L1065" s="2" t="str">
        <f>IF(ISNA(VLOOKUP(A1065, 'countries_by_area'!A:A, 1, FALSE)), "Not Found", "Found")</f>
        <v>Found</v>
      </c>
      <c r="M1065" s="2" t="str">
        <f>IF(ISNA(VLOOKUP(A1065, APPEND!A:A, 1, FALSE)), "Not Found", "Found")</f>
        <v>Found</v>
      </c>
    </row>
    <row r="1066" spans="1:13" x14ac:dyDescent="0.35">
      <c r="A1066" t="s">
        <v>88</v>
      </c>
      <c r="B1066" s="1">
        <v>43831</v>
      </c>
      <c r="C1066" s="2">
        <v>2.6339999999999999</v>
      </c>
      <c r="D1066" s="2">
        <v>9.532</v>
      </c>
      <c r="E1066" s="2">
        <v>0.54700000000000004</v>
      </c>
      <c r="F1066" s="2">
        <v>66.075000000000003</v>
      </c>
      <c r="G1066" s="2">
        <v>0.55200000000000005</v>
      </c>
      <c r="H1066" s="2">
        <v>-0.13900000000000001</v>
      </c>
      <c r="I1066" s="2">
        <v>0.88400000000000001</v>
      </c>
      <c r="J1066" s="2">
        <v>0.35199999999999998</v>
      </c>
      <c r="K1066" s="2">
        <v>0.48199999999999998</v>
      </c>
      <c r="L1066" s="2" t="str">
        <f>IF(ISNA(VLOOKUP(A1066, 'countries_by_area'!A:A, 1, FALSE)), "Not Found", "Found")</f>
        <v>Found</v>
      </c>
      <c r="M1066" s="2" t="str">
        <f>IF(ISNA(VLOOKUP(A1066, APPEND!A:A, 1, FALSE)), "Not Found", "Found")</f>
        <v>Found</v>
      </c>
    </row>
    <row r="1067" spans="1:13" x14ac:dyDescent="0.35">
      <c r="A1067" t="s">
        <v>88</v>
      </c>
      <c r="B1067" s="1">
        <v>44197</v>
      </c>
      <c r="C1067" s="2">
        <v>2.1789999999999998</v>
      </c>
      <c r="D1067" s="2">
        <v>9.4719999999999995</v>
      </c>
      <c r="E1067" s="2">
        <v>0.50700000000000001</v>
      </c>
      <c r="F1067" s="2">
        <v>66.150000000000006</v>
      </c>
      <c r="G1067" s="2">
        <v>0.42299999999999999</v>
      </c>
      <c r="H1067" s="2">
        <v>-0.16400000000000001</v>
      </c>
      <c r="I1067" s="2">
        <v>0.90500000000000003</v>
      </c>
      <c r="J1067" s="2">
        <v>0.26300000000000001</v>
      </c>
      <c r="K1067" s="2">
        <v>0.56899999999999995</v>
      </c>
      <c r="L1067" s="2" t="str">
        <f>IF(ISNA(VLOOKUP(A1067, 'countries_by_area'!A:A, 1, FALSE)), "Not Found", "Found")</f>
        <v>Found</v>
      </c>
      <c r="M1067" s="2" t="str">
        <f>IF(ISNA(VLOOKUP(A1067, APPEND!A:A, 1, FALSE)), "Not Found", "Found")</f>
        <v>Found</v>
      </c>
    </row>
    <row r="1068" spans="1:13" x14ac:dyDescent="0.35">
      <c r="A1068" t="s">
        <v>88</v>
      </c>
      <c r="B1068" s="1">
        <v>44562</v>
      </c>
      <c r="C1068" s="2">
        <v>2.3519999999999999</v>
      </c>
      <c r="D1068" s="2">
        <v>9.4580000000000002</v>
      </c>
      <c r="E1068" s="2">
        <v>0.53500000000000003</v>
      </c>
      <c r="F1068" s="2">
        <v>66.224999999999994</v>
      </c>
      <c r="G1068" s="2">
        <v>0.45</v>
      </c>
      <c r="H1068" s="2">
        <v>-0.13</v>
      </c>
      <c r="I1068" s="2">
        <v>0.88300000000000001</v>
      </c>
      <c r="J1068" s="2">
        <v>0.29799999999999999</v>
      </c>
      <c r="K1068" s="2">
        <v>0.43</v>
      </c>
      <c r="L1068" s="2" t="str">
        <f>IF(ISNA(VLOOKUP(A1068, 'countries_by_area'!A:A, 1, FALSE)), "Not Found", "Found")</f>
        <v>Found</v>
      </c>
      <c r="M1068" s="2" t="str">
        <f>IF(ISNA(VLOOKUP(A1068, APPEND!A:A, 1, FALSE)), "Not Found", "Found")</f>
        <v>Found</v>
      </c>
    </row>
    <row r="1069" spans="1:13" x14ac:dyDescent="0.35">
      <c r="A1069" t="s">
        <v>88</v>
      </c>
      <c r="B1069" s="1">
        <v>44927</v>
      </c>
      <c r="C1069" s="2">
        <v>3.5880000000000001</v>
      </c>
      <c r="D1069" s="2">
        <v>9.4710000000000001</v>
      </c>
      <c r="E1069" s="2">
        <v>0.68600000000000005</v>
      </c>
      <c r="F1069" s="2">
        <v>66.3</v>
      </c>
      <c r="G1069" s="2">
        <v>0.499</v>
      </c>
      <c r="H1069" s="2">
        <v>-0.10199999999999999</v>
      </c>
      <c r="I1069" s="2">
        <v>0.89500000000000002</v>
      </c>
      <c r="J1069" s="2">
        <v>0.373</v>
      </c>
      <c r="K1069" s="2">
        <v>0.38500000000000001</v>
      </c>
      <c r="L1069" s="2" t="str">
        <f>IF(ISNA(VLOOKUP(A1069, 'countries_by_area'!A:A, 1, FALSE)), "Not Found", "Found")</f>
        <v>Found</v>
      </c>
      <c r="M1069" s="2" t="str">
        <f>IF(ISNA(VLOOKUP(A1069, APPEND!A:A, 1, FALSE)), "Not Found", "Found")</f>
        <v>Found</v>
      </c>
    </row>
    <row r="1070" spans="1:13" x14ac:dyDescent="0.35">
      <c r="A1070" t="s">
        <v>89</v>
      </c>
      <c r="B1070" s="1">
        <v>40544</v>
      </c>
      <c r="C1070" s="2">
        <v>4.8979999999999997</v>
      </c>
      <c r="D1070" s="2">
        <v>7.7850000000000001</v>
      </c>
      <c r="E1070" s="2">
        <v>0.82399999999999995</v>
      </c>
      <c r="F1070" s="2">
        <v>41.52</v>
      </c>
      <c r="G1070" s="2">
        <v>0.61799999999999999</v>
      </c>
      <c r="H1070" s="2">
        <v>-9.2999999999999999E-2</v>
      </c>
      <c r="I1070" s="2">
        <v>0.76800000000000002</v>
      </c>
      <c r="J1070" s="2">
        <v>0.754</v>
      </c>
      <c r="K1070" s="2">
        <v>0.17</v>
      </c>
      <c r="L1070" s="2" t="str">
        <f>IF(ISNA(VLOOKUP(A1070, 'countries_by_area'!A:A, 1, FALSE)), "Not Found", "Found")</f>
        <v>Found</v>
      </c>
      <c r="M1070" s="2" t="str">
        <f>IF(ISNA(VLOOKUP(A1070, APPEND!A:A, 1, FALSE)), "Not Found", "Found")</f>
        <v>Found</v>
      </c>
    </row>
    <row r="1071" spans="1:13" x14ac:dyDescent="0.35">
      <c r="A1071" t="s">
        <v>89</v>
      </c>
      <c r="B1071" s="1">
        <v>42370</v>
      </c>
      <c r="C1071" s="2">
        <v>3.8079999999999998</v>
      </c>
      <c r="D1071" s="2">
        <v>7.8970000000000002</v>
      </c>
      <c r="E1071" s="2">
        <v>0.79800000000000004</v>
      </c>
      <c r="F1071" s="2">
        <v>42.25</v>
      </c>
      <c r="G1071" s="2">
        <v>0.72899999999999998</v>
      </c>
      <c r="H1071" s="2">
        <v>-0.1</v>
      </c>
      <c r="I1071" s="2">
        <v>0.74299999999999999</v>
      </c>
      <c r="J1071" s="2">
        <v>0.68500000000000005</v>
      </c>
      <c r="K1071" s="2">
        <v>0.27</v>
      </c>
      <c r="L1071" s="2" t="str">
        <f>IF(ISNA(VLOOKUP(A1071, 'countries_by_area'!A:A, 1, FALSE)), "Not Found", "Found")</f>
        <v>Found</v>
      </c>
      <c r="M1071" s="2" t="str">
        <f>IF(ISNA(VLOOKUP(A1071, APPEND!A:A, 1, FALSE)), "Not Found", "Found")</f>
        <v>Found</v>
      </c>
    </row>
    <row r="1072" spans="1:13" x14ac:dyDescent="0.35">
      <c r="A1072" t="s">
        <v>89</v>
      </c>
      <c r="B1072" s="1">
        <v>42736</v>
      </c>
      <c r="C1072" s="2">
        <v>3.7949999999999999</v>
      </c>
      <c r="D1072" s="2">
        <v>7.8520000000000003</v>
      </c>
      <c r="E1072" s="2">
        <v>0.76900000000000002</v>
      </c>
      <c r="F1072" s="2">
        <v>42.9</v>
      </c>
      <c r="G1072" s="2">
        <v>0.75700000000000001</v>
      </c>
      <c r="H1072" s="2">
        <v>-0.14399999999999999</v>
      </c>
      <c r="I1072" s="2">
        <v>0.79700000000000004</v>
      </c>
      <c r="J1072" s="2">
        <v>0.70599999999999996</v>
      </c>
      <c r="K1072" s="2">
        <v>0.255</v>
      </c>
      <c r="L1072" s="2" t="str">
        <f>IF(ISNA(VLOOKUP(A1072, 'countries_by_area'!A:A, 1, FALSE)), "Not Found", "Found")</f>
        <v>Found</v>
      </c>
      <c r="M1072" s="2" t="str">
        <f>IF(ISNA(VLOOKUP(A1072, APPEND!A:A, 1, FALSE)), "Not Found", "Found")</f>
        <v>Found</v>
      </c>
    </row>
    <row r="1073" spans="1:13" x14ac:dyDescent="0.35">
      <c r="A1073" t="s">
        <v>89</v>
      </c>
      <c r="B1073" s="1">
        <v>43466</v>
      </c>
      <c r="C1073" s="2">
        <v>3.512</v>
      </c>
      <c r="D1073" s="2">
        <v>7.8049999999999997</v>
      </c>
      <c r="E1073" s="2">
        <v>0.79</v>
      </c>
      <c r="F1073" s="2">
        <v>44.2</v>
      </c>
      <c r="G1073" s="2">
        <v>0.71599999999999997</v>
      </c>
      <c r="H1073" s="2">
        <v>-0.127</v>
      </c>
      <c r="I1073" s="2">
        <v>0.91500000000000004</v>
      </c>
      <c r="J1073" s="2">
        <v>0.70699999999999996</v>
      </c>
      <c r="K1073" s="2">
        <v>0.27300000000000002</v>
      </c>
      <c r="L1073" s="2" t="str">
        <f>IF(ISNA(VLOOKUP(A1073, 'countries_by_area'!A:A, 1, FALSE)), "Not Found", "Found")</f>
        <v>Found</v>
      </c>
      <c r="M1073" s="2" t="str">
        <f>IF(ISNA(VLOOKUP(A1073, APPEND!A:A, 1, FALSE)), "Not Found", "Found")</f>
        <v>Found</v>
      </c>
    </row>
    <row r="1074" spans="1:13" x14ac:dyDescent="0.35">
      <c r="A1074" t="s">
        <v>89</v>
      </c>
      <c r="B1074" s="1">
        <v>44562</v>
      </c>
      <c r="C1074" s="2">
        <v>3.1859999999999999</v>
      </c>
      <c r="D1074" s="2">
        <v>7.7329999999999997</v>
      </c>
      <c r="E1074" s="2">
        <v>0.68</v>
      </c>
      <c r="F1074" s="2">
        <v>46.15</v>
      </c>
      <c r="G1074" s="2">
        <v>0.70899999999999996</v>
      </c>
      <c r="H1074" s="2">
        <v>-0.10199999999999999</v>
      </c>
      <c r="I1074" s="2">
        <v>0.81499999999999995</v>
      </c>
      <c r="J1074" s="2">
        <v>0.70899999999999996</v>
      </c>
      <c r="K1074" s="2">
        <v>0.28799999999999998</v>
      </c>
      <c r="L1074" s="2" t="str">
        <f>IF(ISNA(VLOOKUP(A1074, 'countries_by_area'!A:A, 1, FALSE)), "Not Found", "Found")</f>
        <v>Found</v>
      </c>
      <c r="M1074" s="2" t="str">
        <f>IF(ISNA(VLOOKUP(A1074, APPEND!A:A, 1, FALSE)), "Not Found", "Found")</f>
        <v>Found</v>
      </c>
    </row>
    <row r="1075" spans="1:13" x14ac:dyDescent="0.35">
      <c r="A1075" t="s">
        <v>90</v>
      </c>
      <c r="B1075" s="1">
        <v>39083</v>
      </c>
      <c r="C1075" s="2">
        <v>3.7010000000000001</v>
      </c>
      <c r="D1075" s="2">
        <v>7.1790000000000003</v>
      </c>
      <c r="E1075" s="2">
        <v>0.59399999999999997</v>
      </c>
      <c r="F1075" s="2">
        <v>51.86</v>
      </c>
      <c r="G1075" s="2">
        <v>0.79</v>
      </c>
      <c r="H1075" s="2">
        <v>0.111</v>
      </c>
      <c r="I1075" s="2">
        <v>0.77600000000000002</v>
      </c>
      <c r="J1075" s="2">
        <v>0.6</v>
      </c>
      <c r="K1075" s="2">
        <v>0.435</v>
      </c>
      <c r="L1075" s="2" t="str">
        <f>IF(ISNA(VLOOKUP(A1075, 'countries_by_area'!A:A, 1, FALSE)), "Not Found", "Found")</f>
        <v>Found</v>
      </c>
      <c r="M1075" s="2" t="str">
        <f>IF(ISNA(VLOOKUP(A1075, APPEND!A:A, 1, FALSE)), "Not Found", "Found")</f>
        <v>Found</v>
      </c>
    </row>
    <row r="1076" spans="1:13" x14ac:dyDescent="0.35">
      <c r="A1076" t="s">
        <v>90</v>
      </c>
      <c r="B1076" s="1">
        <v>39448</v>
      </c>
      <c r="C1076" s="2">
        <v>4.2210000000000001</v>
      </c>
      <c r="D1076" s="2">
        <v>7.2069999999999999</v>
      </c>
      <c r="E1076" s="2">
        <v>0.61899999999999999</v>
      </c>
      <c r="F1076" s="2">
        <v>51.94</v>
      </c>
      <c r="G1076" s="2">
        <v>0.72399999999999998</v>
      </c>
      <c r="H1076" s="2">
        <v>-3.7999999999999999E-2</v>
      </c>
      <c r="I1076" s="2">
        <v>0.84</v>
      </c>
      <c r="J1076" s="2">
        <v>0.629</v>
      </c>
      <c r="K1076" s="2">
        <v>0.26100000000000001</v>
      </c>
      <c r="L1076" s="2" t="str">
        <f>IF(ISNA(VLOOKUP(A1076, 'countries_by_area'!A:A, 1, FALSE)), "Not Found", "Found")</f>
        <v>Found</v>
      </c>
      <c r="M1076" s="2" t="str">
        <f>IF(ISNA(VLOOKUP(A1076, APPEND!A:A, 1, FALSE)), "Not Found", "Found")</f>
        <v>Found</v>
      </c>
    </row>
    <row r="1077" spans="1:13" x14ac:dyDescent="0.35">
      <c r="A1077" t="s">
        <v>90</v>
      </c>
      <c r="B1077" s="1">
        <v>40179</v>
      </c>
      <c r="C1077" s="2">
        <v>4.1959999999999997</v>
      </c>
      <c r="D1077" s="2">
        <v>7.2569999999999997</v>
      </c>
      <c r="E1077" s="2">
        <v>0.82699999999999996</v>
      </c>
      <c r="F1077" s="2">
        <v>52.1</v>
      </c>
      <c r="G1077" s="2">
        <v>0.81899999999999995</v>
      </c>
      <c r="H1077" s="2">
        <v>-4.2999999999999997E-2</v>
      </c>
      <c r="I1077" s="2">
        <v>0.81799999999999995</v>
      </c>
      <c r="J1077" s="2">
        <v>0.54900000000000004</v>
      </c>
      <c r="K1077" s="2">
        <v>0.217</v>
      </c>
      <c r="L1077" s="2" t="str">
        <f>IF(ISNA(VLOOKUP(A1077, 'countries_by_area'!A:A, 1, FALSE)), "Not Found", "Found")</f>
        <v>Found</v>
      </c>
      <c r="M1077" s="2" t="str">
        <f>IF(ISNA(VLOOKUP(A1077, APPEND!A:A, 1, FALSE)), "Not Found", "Found")</f>
        <v>Found</v>
      </c>
    </row>
    <row r="1078" spans="1:13" x14ac:dyDescent="0.35">
      <c r="A1078" t="s">
        <v>90</v>
      </c>
      <c r="B1078" s="1">
        <v>41640</v>
      </c>
      <c r="C1078" s="2">
        <v>4.5709999999999997</v>
      </c>
      <c r="D1078" s="2">
        <v>7.3860000000000001</v>
      </c>
      <c r="E1078" s="2">
        <v>0.70799999999999996</v>
      </c>
      <c r="F1078" s="2">
        <v>52.42</v>
      </c>
      <c r="G1078" s="2">
        <v>0.59</v>
      </c>
      <c r="H1078" s="2">
        <v>-3.5000000000000003E-2</v>
      </c>
      <c r="I1078" s="2">
        <v>0.86899999999999999</v>
      </c>
      <c r="J1078" s="2">
        <v>0.56499999999999995</v>
      </c>
      <c r="K1078" s="2">
        <v>0.443</v>
      </c>
      <c r="L1078" s="2" t="str">
        <f>IF(ISNA(VLOOKUP(A1078, 'countries_by_area'!A:A, 1, FALSE)), "Not Found", "Found")</f>
        <v>Found</v>
      </c>
      <c r="M1078" s="2" t="str">
        <f>IF(ISNA(VLOOKUP(A1078, APPEND!A:A, 1, FALSE)), "Not Found", "Found")</f>
        <v>Found</v>
      </c>
    </row>
    <row r="1079" spans="1:13" x14ac:dyDescent="0.35">
      <c r="A1079" t="s">
        <v>90</v>
      </c>
      <c r="B1079" s="1">
        <v>42005</v>
      </c>
      <c r="C1079" s="2">
        <v>2.702</v>
      </c>
      <c r="D1079" s="2">
        <v>7.3659999999999997</v>
      </c>
      <c r="E1079" s="2">
        <v>0.63800000000000001</v>
      </c>
      <c r="F1079" s="2">
        <v>52.5</v>
      </c>
      <c r="G1079" s="2">
        <v>0.67100000000000004</v>
      </c>
      <c r="H1079" s="2">
        <v>-6.7000000000000004E-2</v>
      </c>
      <c r="I1079" s="2">
        <v>0.90300000000000002</v>
      </c>
      <c r="J1079" s="2">
        <v>0.51900000000000002</v>
      </c>
      <c r="K1079" s="2">
        <v>0.38800000000000001</v>
      </c>
      <c r="L1079" s="2" t="str">
        <f>IF(ISNA(VLOOKUP(A1079, 'countries_by_area'!A:A, 1, FALSE)), "Not Found", "Found")</f>
        <v>Found</v>
      </c>
      <c r="M1079" s="2" t="str">
        <f>IF(ISNA(VLOOKUP(A1079, APPEND!A:A, 1, FALSE)), "Not Found", "Found")</f>
        <v>Found</v>
      </c>
    </row>
    <row r="1080" spans="1:13" x14ac:dyDescent="0.35">
      <c r="A1080" t="s">
        <v>90</v>
      </c>
      <c r="B1080" s="1">
        <v>42370</v>
      </c>
      <c r="C1080" s="2">
        <v>3.355</v>
      </c>
      <c r="D1080" s="2">
        <v>7.33</v>
      </c>
      <c r="E1080" s="2">
        <v>0.64300000000000002</v>
      </c>
      <c r="F1080" s="2">
        <v>53.1</v>
      </c>
      <c r="G1080" s="2">
        <v>0.76300000000000001</v>
      </c>
      <c r="H1080" s="2">
        <v>2.8000000000000001E-2</v>
      </c>
      <c r="I1080" s="2">
        <v>0.90100000000000002</v>
      </c>
      <c r="J1080" s="2">
        <v>0.625</v>
      </c>
      <c r="K1080" s="2">
        <v>0.50900000000000001</v>
      </c>
      <c r="L1080" s="2" t="str">
        <f>IF(ISNA(VLOOKUP(A1080, 'countries_by_area'!A:A, 1, FALSE)), "Not Found", "Found")</f>
        <v>Found</v>
      </c>
      <c r="M1080" s="2" t="str">
        <f>IF(ISNA(VLOOKUP(A1080, APPEND!A:A, 1, FALSE)), "Not Found", "Found")</f>
        <v>Found</v>
      </c>
    </row>
    <row r="1081" spans="1:13" x14ac:dyDescent="0.35">
      <c r="A1081" t="s">
        <v>90</v>
      </c>
      <c r="B1081" s="1">
        <v>42736</v>
      </c>
      <c r="C1081" s="2">
        <v>4.4240000000000004</v>
      </c>
      <c r="D1081" s="2">
        <v>7.335</v>
      </c>
      <c r="E1081" s="2">
        <v>0.68500000000000005</v>
      </c>
      <c r="F1081" s="2">
        <v>53.7</v>
      </c>
      <c r="G1081" s="2">
        <v>0.73299999999999998</v>
      </c>
      <c r="H1081" s="2">
        <v>-1.7999999999999999E-2</v>
      </c>
      <c r="I1081" s="2">
        <v>0.86699999999999999</v>
      </c>
      <c r="J1081" s="2">
        <v>0.67400000000000004</v>
      </c>
      <c r="K1081" s="2">
        <v>0.39100000000000001</v>
      </c>
      <c r="L1081" s="2" t="str">
        <f>IF(ISNA(VLOOKUP(A1081, 'countries_by_area'!A:A, 1, FALSE)), "Not Found", "Found")</f>
        <v>Found</v>
      </c>
      <c r="M1081" s="2" t="str">
        <f>IF(ISNA(VLOOKUP(A1081, APPEND!A:A, 1, FALSE)), "Not Found", "Found")</f>
        <v>Found</v>
      </c>
    </row>
    <row r="1082" spans="1:13" x14ac:dyDescent="0.35">
      <c r="A1082" t="s">
        <v>90</v>
      </c>
      <c r="B1082" s="1">
        <v>43101</v>
      </c>
      <c r="C1082" s="2">
        <v>4.1349999999999998</v>
      </c>
      <c r="D1082" s="2">
        <v>7.3280000000000003</v>
      </c>
      <c r="E1082" s="2">
        <v>0.72699999999999998</v>
      </c>
      <c r="F1082" s="2">
        <v>54.3</v>
      </c>
      <c r="G1082" s="2">
        <v>0.76600000000000001</v>
      </c>
      <c r="H1082" s="2">
        <v>4.3999999999999997E-2</v>
      </c>
      <c r="I1082" s="2">
        <v>0.86799999999999999</v>
      </c>
      <c r="J1082" s="2">
        <v>0.66400000000000003</v>
      </c>
      <c r="K1082" s="2">
        <v>0.436</v>
      </c>
      <c r="L1082" s="2" t="str">
        <f>IF(ISNA(VLOOKUP(A1082, 'countries_by_area'!A:A, 1, FALSE)), "Not Found", "Found")</f>
        <v>Found</v>
      </c>
      <c r="M1082" s="2" t="str">
        <f>IF(ISNA(VLOOKUP(A1082, APPEND!A:A, 1, FALSE)), "Not Found", "Found")</f>
        <v>Found</v>
      </c>
    </row>
    <row r="1083" spans="1:13" x14ac:dyDescent="0.35">
      <c r="A1083" t="s">
        <v>90</v>
      </c>
      <c r="B1083" s="1">
        <v>43466</v>
      </c>
      <c r="C1083" s="2">
        <v>5.1210000000000004</v>
      </c>
      <c r="D1083" s="2">
        <v>7.2830000000000004</v>
      </c>
      <c r="E1083" s="2">
        <v>0.71199999999999997</v>
      </c>
      <c r="F1083" s="2">
        <v>54.9</v>
      </c>
      <c r="G1083" s="2">
        <v>0.70599999999999996</v>
      </c>
      <c r="H1083" s="2">
        <v>4.3999999999999997E-2</v>
      </c>
      <c r="I1083" s="2">
        <v>0.82799999999999996</v>
      </c>
      <c r="J1083" s="2">
        <v>0.64500000000000002</v>
      </c>
      <c r="K1083" s="2">
        <v>0.38900000000000001</v>
      </c>
      <c r="L1083" s="2" t="str">
        <f>IF(ISNA(VLOOKUP(A1083, 'countries_by_area'!A:A, 1, FALSE)), "Not Found", "Found")</f>
        <v>Found</v>
      </c>
      <c r="M1083" s="2" t="str">
        <f>IF(ISNA(VLOOKUP(A1083, APPEND!A:A, 1, FALSE)), "Not Found", "Found")</f>
        <v>Found</v>
      </c>
    </row>
    <row r="1084" spans="1:13" x14ac:dyDescent="0.35">
      <c r="A1084" t="s">
        <v>90</v>
      </c>
      <c r="B1084" s="1">
        <v>44562</v>
      </c>
      <c r="C1084" s="2">
        <v>4.0419999999999998</v>
      </c>
      <c r="D1084" s="2">
        <v>7.2869999999999999</v>
      </c>
      <c r="E1084" s="2">
        <v>0.59699999999999998</v>
      </c>
      <c r="F1084" s="2">
        <v>56.7</v>
      </c>
      <c r="G1084" s="2">
        <v>0.73199999999999998</v>
      </c>
      <c r="H1084" s="2">
        <v>0.15</v>
      </c>
      <c r="I1084" s="2">
        <v>0.82799999999999996</v>
      </c>
      <c r="J1084" s="2">
        <v>0.63700000000000001</v>
      </c>
      <c r="K1084" s="2">
        <v>0.439</v>
      </c>
      <c r="L1084" s="2" t="str">
        <f>IF(ISNA(VLOOKUP(A1084, 'countries_by_area'!A:A, 1, FALSE)), "Not Found", "Found")</f>
        <v>Found</v>
      </c>
      <c r="M1084" s="2" t="str">
        <f>IF(ISNA(VLOOKUP(A1084, APPEND!A:A, 1, FALSE)), "Not Found", "Found")</f>
        <v>Found</v>
      </c>
    </row>
    <row r="1085" spans="1:13" x14ac:dyDescent="0.35">
      <c r="A1085" t="s">
        <v>90</v>
      </c>
      <c r="B1085" s="1">
        <v>44927</v>
      </c>
      <c r="C1085" s="2">
        <v>4.4939999999999998</v>
      </c>
      <c r="D1085" s="2">
        <v>7.3090000000000002</v>
      </c>
      <c r="E1085" s="2">
        <v>0.63</v>
      </c>
      <c r="F1085" s="2">
        <v>57.3</v>
      </c>
      <c r="G1085" s="2">
        <v>0.72</v>
      </c>
      <c r="H1085" s="2">
        <v>3.9E-2</v>
      </c>
      <c r="I1085" s="2">
        <v>0.83399999999999996</v>
      </c>
      <c r="J1085" s="2">
        <v>0.60799999999999998</v>
      </c>
      <c r="K1085" s="2">
        <v>0.42799999999999999</v>
      </c>
      <c r="L1085" s="2" t="str">
        <f>IF(ISNA(VLOOKUP(A1085, 'countries_by_area'!A:A, 1, FALSE)), "Not Found", "Found")</f>
        <v>Found</v>
      </c>
      <c r="M1085" s="2" t="str">
        <f>IF(ISNA(VLOOKUP(A1085, APPEND!A:A, 1, FALSE)), "Not Found", "Found")</f>
        <v>Found</v>
      </c>
    </row>
    <row r="1086" spans="1:13" x14ac:dyDescent="0.35">
      <c r="A1086" t="s">
        <v>91</v>
      </c>
      <c r="B1086" s="1">
        <v>40909</v>
      </c>
      <c r="C1086" s="2">
        <v>5.7539999999999996</v>
      </c>
      <c r="D1086" s="2">
        <v>10.38</v>
      </c>
      <c r="E1086" s="2">
        <v>0.85499999999999998</v>
      </c>
      <c r="F1086" s="2">
        <v>65.14</v>
      </c>
      <c r="G1086" s="2">
        <v>0.71199999999999997</v>
      </c>
      <c r="H1086" s="2">
        <v>-7.5999999999999998E-2</v>
      </c>
      <c r="I1086" s="2">
        <v>0.79100000000000004</v>
      </c>
      <c r="J1086" s="2">
        <v>0.63300000000000001</v>
      </c>
      <c r="K1086" s="2">
        <v>0.316</v>
      </c>
      <c r="L1086" s="2" t="str">
        <f>IF(ISNA(VLOOKUP(A1086, 'countries_by_area'!A:A, 1, FALSE)), "Not Found", "Found")</f>
        <v>Found</v>
      </c>
      <c r="M1086" s="2" t="str">
        <f>IF(ISNA(VLOOKUP(A1086, APPEND!A:A, 1, FALSE)), "Not Found", "Found")</f>
        <v>Found</v>
      </c>
    </row>
    <row r="1087" spans="1:13" x14ac:dyDescent="0.35">
      <c r="A1087" t="s">
        <v>91</v>
      </c>
      <c r="B1087" s="1">
        <v>42736</v>
      </c>
      <c r="C1087" s="2">
        <v>5.6470000000000002</v>
      </c>
      <c r="D1087" s="2">
        <v>10.095000000000001</v>
      </c>
      <c r="E1087" s="2">
        <v>0.82299999999999995</v>
      </c>
      <c r="F1087" s="2">
        <v>64.75</v>
      </c>
      <c r="G1087" s="2">
        <v>0.77900000000000003</v>
      </c>
      <c r="H1087" s="2">
        <v>-6.8000000000000005E-2</v>
      </c>
      <c r="I1087" s="2">
        <v>0.67300000000000004</v>
      </c>
      <c r="J1087" s="2">
        <v>0.64300000000000002</v>
      </c>
      <c r="K1087" s="2">
        <v>0.379</v>
      </c>
      <c r="L1087" s="2" t="str">
        <f>IF(ISNA(VLOOKUP(A1087, 'countries_by_area'!A:A, 1, FALSE)), "Not Found", "Found")</f>
        <v>Found</v>
      </c>
      <c r="M1087" s="2" t="str">
        <f>IF(ISNA(VLOOKUP(A1087, APPEND!A:A, 1, FALSE)), "Not Found", "Found")</f>
        <v>Found</v>
      </c>
    </row>
    <row r="1088" spans="1:13" x14ac:dyDescent="0.35">
      <c r="A1088" t="s">
        <v>91</v>
      </c>
      <c r="B1088" s="1">
        <v>43101</v>
      </c>
      <c r="C1088" s="2">
        <v>5.4939999999999998</v>
      </c>
      <c r="D1088" s="2">
        <v>10.156000000000001</v>
      </c>
      <c r="E1088" s="2">
        <v>0.82399999999999995</v>
      </c>
      <c r="F1088" s="2">
        <v>64.974999999999994</v>
      </c>
      <c r="G1088" s="2">
        <v>0.78100000000000003</v>
      </c>
      <c r="H1088" s="2">
        <v>-0.14599999999999999</v>
      </c>
      <c r="I1088" s="2">
        <v>0.64600000000000002</v>
      </c>
      <c r="J1088" s="2">
        <v>0.63500000000000001</v>
      </c>
      <c r="K1088" s="2">
        <v>0.39900000000000002</v>
      </c>
      <c r="L1088" s="2" t="str">
        <f>IF(ISNA(VLOOKUP(A1088, 'countries_by_area'!A:A, 1, FALSE)), "Not Found", "Found")</f>
        <v>Found</v>
      </c>
      <c r="M1088" s="2" t="str">
        <f>IF(ISNA(VLOOKUP(A1088, APPEND!A:A, 1, FALSE)), "Not Found", "Found")</f>
        <v>Found</v>
      </c>
    </row>
    <row r="1089" spans="1:13" x14ac:dyDescent="0.35">
      <c r="A1089" t="s">
        <v>91</v>
      </c>
      <c r="B1089" s="1">
        <v>43466</v>
      </c>
      <c r="C1089" s="2">
        <v>5.33</v>
      </c>
      <c r="D1089" s="2">
        <v>10.023</v>
      </c>
      <c r="E1089" s="2">
        <v>0.82699999999999996</v>
      </c>
      <c r="F1089" s="2">
        <v>65.2</v>
      </c>
      <c r="G1089" s="2">
        <v>0.76200000000000001</v>
      </c>
      <c r="H1089" s="2">
        <v>-0.107</v>
      </c>
      <c r="I1089" s="2">
        <v>0.68600000000000005</v>
      </c>
      <c r="J1089" s="2">
        <v>0.629</v>
      </c>
      <c r="K1089" s="2">
        <v>0.40100000000000002</v>
      </c>
      <c r="L1089" s="2" t="str">
        <f>IF(ISNA(VLOOKUP(A1089, 'countries_by_area'!A:A, 1, FALSE)), "Not Found", "Found")</f>
        <v>Found</v>
      </c>
      <c r="M1089" s="2" t="str">
        <f>IF(ISNA(VLOOKUP(A1089, APPEND!A:A, 1, FALSE)), "Not Found", "Found")</f>
        <v>Found</v>
      </c>
    </row>
    <row r="1090" spans="1:13" x14ac:dyDescent="0.35">
      <c r="A1090" t="s">
        <v>91</v>
      </c>
      <c r="B1090" s="1">
        <v>44562</v>
      </c>
      <c r="C1090" s="2">
        <v>5.76</v>
      </c>
      <c r="D1090" s="2">
        <v>9.8930000000000007</v>
      </c>
      <c r="E1090" s="2">
        <v>0.81299999999999994</v>
      </c>
      <c r="F1090" s="2">
        <v>65.875</v>
      </c>
      <c r="G1090" s="2">
        <v>0.76100000000000001</v>
      </c>
      <c r="H1090" s="2">
        <v>-4.2999999999999997E-2</v>
      </c>
      <c r="I1090" s="2">
        <v>0.66800000000000004</v>
      </c>
      <c r="J1090" s="2">
        <v>0.627</v>
      </c>
      <c r="K1090" s="2">
        <v>0.39900000000000002</v>
      </c>
      <c r="L1090" s="2" t="str">
        <f>IF(ISNA(VLOOKUP(A1090, 'countries_by_area'!A:A, 1, FALSE)), "Not Found", "Found")</f>
        <v>Found</v>
      </c>
      <c r="M1090" s="2" t="str">
        <f>IF(ISNA(VLOOKUP(A1090, APPEND!A:A, 1, FALSE)), "Not Found", "Found")</f>
        <v>Found</v>
      </c>
    </row>
    <row r="1091" spans="1:13" x14ac:dyDescent="0.35">
      <c r="A1091" t="s">
        <v>92</v>
      </c>
      <c r="B1091" s="1">
        <v>38718</v>
      </c>
      <c r="C1091" s="2">
        <v>5.9539999999999997</v>
      </c>
      <c r="D1091" s="2">
        <v>10.042</v>
      </c>
      <c r="E1091" s="2">
        <v>0.93</v>
      </c>
      <c r="F1091" s="2">
        <v>63.5</v>
      </c>
      <c r="G1091" s="2">
        <v>0.56699999999999995</v>
      </c>
      <c r="H1091" s="2">
        <v>-0.30099999999999999</v>
      </c>
      <c r="I1091" s="2">
        <v>0.96699999999999997</v>
      </c>
      <c r="J1091" s="2">
        <v>0.56699999999999995</v>
      </c>
      <c r="K1091" s="2">
        <v>0.254</v>
      </c>
      <c r="L1091" s="2" t="str">
        <f>IF(ISNA(VLOOKUP(A1091, 'countries_by_area'!A:A, 1, FALSE)), "Not Found", "Found")</f>
        <v>Found</v>
      </c>
      <c r="M1091" s="2" t="str">
        <f>IF(ISNA(VLOOKUP(A1091, APPEND!A:A, 1, FALSE)), "Not Found", "Found")</f>
        <v>Found</v>
      </c>
    </row>
    <row r="1092" spans="1:13" x14ac:dyDescent="0.35">
      <c r="A1092" t="s">
        <v>92</v>
      </c>
      <c r="B1092" s="1">
        <v>39083</v>
      </c>
      <c r="C1092" s="2">
        <v>5.8079999999999998</v>
      </c>
      <c r="D1092" s="2">
        <v>10.16</v>
      </c>
      <c r="E1092" s="2">
        <v>0.94099999999999995</v>
      </c>
      <c r="F1092" s="2">
        <v>63.7</v>
      </c>
      <c r="G1092" s="2">
        <v>0.59</v>
      </c>
      <c r="H1092" s="2">
        <v>-0.28699999999999998</v>
      </c>
      <c r="I1092" s="2">
        <v>0.96599999999999997</v>
      </c>
      <c r="J1092" s="2">
        <v>0.52300000000000002</v>
      </c>
      <c r="K1092" s="2">
        <v>0.27900000000000003</v>
      </c>
      <c r="L1092" s="2" t="str">
        <f>IF(ISNA(VLOOKUP(A1092, 'countries_by_area'!A:A, 1, FALSE)), "Not Found", "Found")</f>
        <v>Found</v>
      </c>
      <c r="M1092" s="2" t="str">
        <f>IF(ISNA(VLOOKUP(A1092, APPEND!A:A, 1, FALSE)), "Not Found", "Found")</f>
        <v>Found</v>
      </c>
    </row>
    <row r="1093" spans="1:13" x14ac:dyDescent="0.35">
      <c r="A1093" t="s">
        <v>92</v>
      </c>
      <c r="B1093" s="1">
        <v>39448</v>
      </c>
      <c r="C1093" s="2">
        <v>5.5540000000000003</v>
      </c>
      <c r="D1093" s="2">
        <v>10.196</v>
      </c>
      <c r="E1093" s="2">
        <v>0.91400000000000003</v>
      </c>
      <c r="F1093" s="2">
        <v>63.9</v>
      </c>
      <c r="G1093" s="2">
        <v>0.621</v>
      </c>
      <c r="H1093" s="2">
        <v>-0.26500000000000001</v>
      </c>
      <c r="I1093" s="2">
        <v>0.96099999999999997</v>
      </c>
      <c r="J1093" s="2">
        <v>0.501</v>
      </c>
      <c r="K1093" s="2">
        <v>0.27600000000000002</v>
      </c>
      <c r="L1093" s="2" t="str">
        <f>IF(ISNA(VLOOKUP(A1093, 'countries_by_area'!A:A, 1, FALSE)), "Not Found", "Found")</f>
        <v>Found</v>
      </c>
      <c r="M1093" s="2" t="str">
        <f>IF(ISNA(VLOOKUP(A1093, APPEND!A:A, 1, FALSE)), "Not Found", "Found")</f>
        <v>Found</v>
      </c>
    </row>
    <row r="1094" spans="1:13" x14ac:dyDescent="0.35">
      <c r="A1094" t="s">
        <v>92</v>
      </c>
      <c r="B1094" s="1">
        <v>39814</v>
      </c>
      <c r="C1094" s="2">
        <v>5.4669999999999996</v>
      </c>
      <c r="D1094" s="2">
        <v>10.045999999999999</v>
      </c>
      <c r="E1094" s="2">
        <v>0.93300000000000005</v>
      </c>
      <c r="F1094" s="2">
        <v>64.099999999999994</v>
      </c>
      <c r="G1094" s="2">
        <v>0.496</v>
      </c>
      <c r="H1094" s="2">
        <v>-0.309</v>
      </c>
      <c r="I1094" s="2">
        <v>0.97899999999999998</v>
      </c>
      <c r="J1094" s="2">
        <v>0.52500000000000002</v>
      </c>
      <c r="K1094" s="2">
        <v>0.27100000000000002</v>
      </c>
      <c r="L1094" s="2" t="str">
        <f>IF(ISNA(VLOOKUP(A1094, 'countries_by_area'!A:A, 1, FALSE)), "Not Found", "Found")</f>
        <v>Found</v>
      </c>
      <c r="M1094" s="2" t="str">
        <f>IF(ISNA(VLOOKUP(A1094, APPEND!A:A, 1, FALSE)), "Not Found", "Found")</f>
        <v>Found</v>
      </c>
    </row>
    <row r="1095" spans="1:13" x14ac:dyDescent="0.35">
      <c r="A1095" t="s">
        <v>92</v>
      </c>
      <c r="B1095" s="1">
        <v>40179</v>
      </c>
      <c r="C1095" s="2">
        <v>5.0659999999999998</v>
      </c>
      <c r="D1095" s="2">
        <v>10.083</v>
      </c>
      <c r="E1095" s="2">
        <v>0.88200000000000001</v>
      </c>
      <c r="F1095" s="2">
        <v>64.3</v>
      </c>
      <c r="G1095" s="2">
        <v>0.51900000000000002</v>
      </c>
      <c r="H1095" s="2">
        <v>-0.28100000000000003</v>
      </c>
      <c r="I1095" s="2">
        <v>0.96199999999999997</v>
      </c>
      <c r="J1095" s="2">
        <v>0.46300000000000002</v>
      </c>
      <c r="K1095" s="2">
        <v>0.27200000000000002</v>
      </c>
      <c r="L1095" s="2" t="str">
        <f>IF(ISNA(VLOOKUP(A1095, 'countries_by_area'!A:A, 1, FALSE)), "Not Found", "Found")</f>
        <v>Found</v>
      </c>
      <c r="M1095" s="2" t="str">
        <f>IF(ISNA(VLOOKUP(A1095, APPEND!A:A, 1, FALSE)), "Not Found", "Found")</f>
        <v>Found</v>
      </c>
    </row>
    <row r="1096" spans="1:13" x14ac:dyDescent="0.35">
      <c r="A1096" t="s">
        <v>92</v>
      </c>
      <c r="B1096" s="1">
        <v>40544</v>
      </c>
      <c r="C1096" s="2">
        <v>5.4320000000000004</v>
      </c>
      <c r="D1096" s="2">
        <v>10.164999999999999</v>
      </c>
      <c r="E1096" s="2">
        <v>0.91100000000000003</v>
      </c>
      <c r="F1096" s="2">
        <v>64.5</v>
      </c>
      <c r="G1096" s="2">
        <v>0.56599999999999995</v>
      </c>
      <c r="H1096" s="2">
        <v>-0.154</v>
      </c>
      <c r="I1096" s="2">
        <v>0.96399999999999997</v>
      </c>
      <c r="J1096" s="2">
        <v>0.55600000000000005</v>
      </c>
      <c r="K1096" s="2">
        <v>0.27500000000000002</v>
      </c>
      <c r="L1096" s="2" t="str">
        <f>IF(ISNA(VLOOKUP(A1096, 'countries_by_area'!A:A, 1, FALSE)), "Not Found", "Found")</f>
        <v>Found</v>
      </c>
      <c r="M1096" s="2" t="str">
        <f>IF(ISNA(VLOOKUP(A1096, APPEND!A:A, 1, FALSE)), "Not Found", "Found")</f>
        <v>Found</v>
      </c>
    </row>
    <row r="1097" spans="1:13" x14ac:dyDescent="0.35">
      <c r="A1097" t="s">
        <v>92</v>
      </c>
      <c r="B1097" s="1">
        <v>40909</v>
      </c>
      <c r="C1097" s="2">
        <v>5.7709999999999999</v>
      </c>
      <c r="D1097" s="2">
        <v>10.215999999999999</v>
      </c>
      <c r="E1097" s="2">
        <v>0.91900000000000004</v>
      </c>
      <c r="F1097" s="2">
        <v>64.7</v>
      </c>
      <c r="G1097" s="2">
        <v>0.503</v>
      </c>
      <c r="H1097" s="2">
        <v>-0.27900000000000003</v>
      </c>
      <c r="I1097" s="2">
        <v>0.95699999999999996</v>
      </c>
      <c r="J1097" s="2">
        <v>0.55700000000000005</v>
      </c>
      <c r="K1097" s="2">
        <v>0.27700000000000002</v>
      </c>
      <c r="L1097" s="2" t="str">
        <f>IF(ISNA(VLOOKUP(A1097, 'countries_by_area'!A:A, 1, FALSE)), "Not Found", "Found")</f>
        <v>Found</v>
      </c>
      <c r="M1097" s="2" t="str">
        <f>IF(ISNA(VLOOKUP(A1097, APPEND!A:A, 1, FALSE)), "Not Found", "Found")</f>
        <v>Found</v>
      </c>
    </row>
    <row r="1098" spans="1:13" x14ac:dyDescent="0.35">
      <c r="A1098" t="s">
        <v>92</v>
      </c>
      <c r="B1098" s="1">
        <v>41275</v>
      </c>
      <c r="C1098" s="2">
        <v>5.5960000000000001</v>
      </c>
      <c r="D1098" s="2">
        <v>10.260999999999999</v>
      </c>
      <c r="E1098" s="2">
        <v>0.91300000000000003</v>
      </c>
      <c r="F1098" s="2">
        <v>64.900000000000006</v>
      </c>
      <c r="G1098" s="2">
        <v>0.55600000000000005</v>
      </c>
      <c r="H1098" s="2">
        <v>-0.24199999999999999</v>
      </c>
      <c r="I1098" s="2">
        <v>0.93600000000000005</v>
      </c>
      <c r="J1098" s="2">
        <v>0.54</v>
      </c>
      <c r="K1098" s="2">
        <v>0.29399999999999998</v>
      </c>
      <c r="L1098" s="2" t="str">
        <f>IF(ISNA(VLOOKUP(A1098, 'countries_by_area'!A:A, 1, FALSE)), "Not Found", "Found")</f>
        <v>Found</v>
      </c>
      <c r="M1098" s="2" t="str">
        <f>IF(ISNA(VLOOKUP(A1098, APPEND!A:A, 1, FALSE)), "Not Found", "Found")</f>
        <v>Found</v>
      </c>
    </row>
    <row r="1099" spans="1:13" x14ac:dyDescent="0.35">
      <c r="A1099" t="s">
        <v>92</v>
      </c>
      <c r="B1099" s="1">
        <v>41640</v>
      </c>
      <c r="C1099" s="2">
        <v>6.1260000000000003</v>
      </c>
      <c r="D1099" s="2">
        <v>10.304</v>
      </c>
      <c r="E1099" s="2">
        <v>0.90800000000000003</v>
      </c>
      <c r="F1099" s="2">
        <v>65.099999999999994</v>
      </c>
      <c r="G1099" s="2">
        <v>0.50800000000000001</v>
      </c>
      <c r="H1099" s="2">
        <v>-0.26900000000000002</v>
      </c>
      <c r="I1099" s="2">
        <v>0.95599999999999996</v>
      </c>
      <c r="J1099" s="2">
        <v>0.56499999999999995</v>
      </c>
      <c r="K1099" s="2">
        <v>0.28699999999999998</v>
      </c>
      <c r="L1099" s="2" t="str">
        <f>IF(ISNA(VLOOKUP(A1099, 'countries_by_area'!A:A, 1, FALSE)), "Not Found", "Found")</f>
        <v>Found</v>
      </c>
      <c r="M1099" s="2" t="str">
        <f>IF(ISNA(VLOOKUP(A1099, APPEND!A:A, 1, FALSE)), "Not Found", "Found")</f>
        <v>Found</v>
      </c>
    </row>
    <row r="1100" spans="1:13" x14ac:dyDescent="0.35">
      <c r="A1100" t="s">
        <v>92</v>
      </c>
      <c r="B1100" s="1">
        <v>42005</v>
      </c>
      <c r="C1100" s="2">
        <v>5.7110000000000003</v>
      </c>
      <c r="D1100" s="2">
        <v>10.334</v>
      </c>
      <c r="E1100" s="2">
        <v>0.92900000000000005</v>
      </c>
      <c r="F1100" s="2">
        <v>65.3</v>
      </c>
      <c r="G1100" s="2">
        <v>0.64100000000000001</v>
      </c>
      <c r="H1100" s="2">
        <v>-0.25900000000000001</v>
      </c>
      <c r="I1100" s="2">
        <v>0.92400000000000004</v>
      </c>
      <c r="J1100" s="2">
        <v>0.53400000000000003</v>
      </c>
      <c r="K1100" s="2">
        <v>0.27600000000000002</v>
      </c>
      <c r="L1100" s="2" t="str">
        <f>IF(ISNA(VLOOKUP(A1100, 'countries_by_area'!A:A, 1, FALSE)), "Not Found", "Found")</f>
        <v>Found</v>
      </c>
      <c r="M1100" s="2" t="str">
        <f>IF(ISNA(VLOOKUP(A1100, APPEND!A:A, 1, FALSE)), "Not Found", "Found")</f>
        <v>Found</v>
      </c>
    </row>
    <row r="1101" spans="1:13" x14ac:dyDescent="0.35">
      <c r="A1101" t="s">
        <v>92</v>
      </c>
      <c r="B1101" s="1">
        <v>42370</v>
      </c>
      <c r="C1101" s="2">
        <v>5.8659999999999997</v>
      </c>
      <c r="D1101" s="2">
        <v>10.371</v>
      </c>
      <c r="E1101" s="2">
        <v>0.93799999999999994</v>
      </c>
      <c r="F1101" s="2">
        <v>65.650000000000006</v>
      </c>
      <c r="G1101" s="2">
        <v>0.61399999999999999</v>
      </c>
      <c r="H1101" s="2">
        <v>-0.27200000000000002</v>
      </c>
      <c r="I1101" s="2">
        <v>0.94899999999999995</v>
      </c>
      <c r="J1101" s="2">
        <v>0.55300000000000005</v>
      </c>
      <c r="K1101" s="2">
        <v>0.25</v>
      </c>
      <c r="L1101" s="2" t="str">
        <f>IF(ISNA(VLOOKUP(A1101, 'countries_by_area'!A:A, 1, FALSE)), "Not Found", "Found")</f>
        <v>Found</v>
      </c>
      <c r="M1101" s="2" t="str">
        <f>IF(ISNA(VLOOKUP(A1101, APPEND!A:A, 1, FALSE)), "Not Found", "Found")</f>
        <v>Found</v>
      </c>
    </row>
    <row r="1102" spans="1:13" x14ac:dyDescent="0.35">
      <c r="A1102" t="s">
        <v>92</v>
      </c>
      <c r="B1102" s="1">
        <v>42736</v>
      </c>
      <c r="C1102" s="2">
        <v>6.2729999999999997</v>
      </c>
      <c r="D1102" s="2">
        <v>10.427</v>
      </c>
      <c r="E1102" s="2">
        <v>0.92600000000000005</v>
      </c>
      <c r="F1102" s="2">
        <v>66</v>
      </c>
      <c r="G1102" s="2">
        <v>0.749</v>
      </c>
      <c r="H1102" s="2">
        <v>-0.17899999999999999</v>
      </c>
      <c r="I1102" s="2">
        <v>0.79</v>
      </c>
      <c r="J1102" s="2">
        <v>0.59</v>
      </c>
      <c r="K1102" s="2">
        <v>0.19500000000000001</v>
      </c>
      <c r="L1102" s="2" t="str">
        <f>IF(ISNA(VLOOKUP(A1102, 'countries_by_area'!A:A, 1, FALSE)), "Not Found", "Found")</f>
        <v>Found</v>
      </c>
      <c r="M1102" s="2" t="str">
        <f>IF(ISNA(VLOOKUP(A1102, APPEND!A:A, 1, FALSE)), "Not Found", "Found")</f>
        <v>Found</v>
      </c>
    </row>
    <row r="1103" spans="1:13" x14ac:dyDescent="0.35">
      <c r="A1103" t="s">
        <v>92</v>
      </c>
      <c r="B1103" s="1">
        <v>43101</v>
      </c>
      <c r="C1103" s="2">
        <v>6.3090000000000002</v>
      </c>
      <c r="D1103" s="2">
        <v>10.476000000000001</v>
      </c>
      <c r="E1103" s="2">
        <v>0.92900000000000005</v>
      </c>
      <c r="F1103" s="2">
        <v>66.349999999999994</v>
      </c>
      <c r="G1103" s="2">
        <v>0.69899999999999995</v>
      </c>
      <c r="H1103" s="2">
        <v>-0.24299999999999999</v>
      </c>
      <c r="I1103" s="2">
        <v>0.85199999999999998</v>
      </c>
      <c r="J1103" s="2">
        <v>0.51800000000000002</v>
      </c>
      <c r="K1103" s="2">
        <v>0.214</v>
      </c>
      <c r="L1103" s="2" t="str">
        <f>IF(ISNA(VLOOKUP(A1103, 'countries_by_area'!A:A, 1, FALSE)), "Not Found", "Found")</f>
        <v>Found</v>
      </c>
      <c r="M1103" s="2" t="str">
        <f>IF(ISNA(VLOOKUP(A1103, APPEND!A:A, 1, FALSE)), "Not Found", "Found")</f>
        <v>Found</v>
      </c>
    </row>
    <row r="1104" spans="1:13" x14ac:dyDescent="0.35">
      <c r="A1104" t="s">
        <v>92</v>
      </c>
      <c r="B1104" s="1">
        <v>43466</v>
      </c>
      <c r="C1104" s="2">
        <v>6.0640000000000001</v>
      </c>
      <c r="D1104" s="2">
        <v>10.523999999999999</v>
      </c>
      <c r="E1104" s="2">
        <v>0.91800000000000004</v>
      </c>
      <c r="F1104" s="2">
        <v>66.7</v>
      </c>
      <c r="G1104" s="2">
        <v>0.78</v>
      </c>
      <c r="H1104" s="2">
        <v>-0.25800000000000001</v>
      </c>
      <c r="I1104" s="2">
        <v>0.78300000000000003</v>
      </c>
      <c r="J1104" s="2">
        <v>0.56799999999999995</v>
      </c>
      <c r="K1104" s="2">
        <v>0.27600000000000002</v>
      </c>
      <c r="L1104" s="2" t="str">
        <f>IF(ISNA(VLOOKUP(A1104, 'countries_by_area'!A:A, 1, FALSE)), "Not Found", "Found")</f>
        <v>Found</v>
      </c>
      <c r="M1104" s="2" t="str">
        <f>IF(ISNA(VLOOKUP(A1104, APPEND!A:A, 1, FALSE)), "Not Found", "Found")</f>
        <v>Found</v>
      </c>
    </row>
    <row r="1105" spans="1:13" x14ac:dyDescent="0.35">
      <c r="A1105" t="s">
        <v>92</v>
      </c>
      <c r="B1105" s="1">
        <v>43831</v>
      </c>
      <c r="C1105" s="2">
        <v>6.391</v>
      </c>
      <c r="D1105" s="2">
        <v>10.523</v>
      </c>
      <c r="E1105" s="2">
        <v>0.95299999999999996</v>
      </c>
      <c r="F1105" s="2">
        <v>67.05</v>
      </c>
      <c r="G1105" s="2">
        <v>0.82399999999999995</v>
      </c>
      <c r="H1105" s="2">
        <v>-0.129</v>
      </c>
      <c r="I1105" s="2">
        <v>0.82899999999999996</v>
      </c>
      <c r="J1105" s="2">
        <v>0.626</v>
      </c>
      <c r="K1105" s="2">
        <v>0.20200000000000001</v>
      </c>
      <c r="L1105" s="2" t="str">
        <f>IF(ISNA(VLOOKUP(A1105, 'countries_by_area'!A:A, 1, FALSE)), "Not Found", "Found")</f>
        <v>Found</v>
      </c>
      <c r="M1105" s="2" t="str">
        <f>IF(ISNA(VLOOKUP(A1105, APPEND!A:A, 1, FALSE)), "Not Found", "Found")</f>
        <v>Found</v>
      </c>
    </row>
    <row r="1106" spans="1:13" x14ac:dyDescent="0.35">
      <c r="A1106" t="s">
        <v>92</v>
      </c>
      <c r="B1106" s="1">
        <v>44197</v>
      </c>
      <c r="C1106" s="2">
        <v>6.8650000000000002</v>
      </c>
      <c r="D1106" s="2">
        <v>10.579000000000001</v>
      </c>
      <c r="E1106" s="2">
        <v>0.92800000000000005</v>
      </c>
      <c r="F1106" s="2">
        <v>67.400000000000006</v>
      </c>
      <c r="G1106" s="2">
        <v>0.70699999999999996</v>
      </c>
      <c r="H1106" s="2">
        <v>-0.121</v>
      </c>
      <c r="I1106" s="2">
        <v>0.878</v>
      </c>
      <c r="J1106" s="2">
        <v>0.66700000000000004</v>
      </c>
      <c r="K1106" s="2">
        <v>0.191</v>
      </c>
      <c r="L1106" s="2" t="str">
        <f>IF(ISNA(VLOOKUP(A1106, 'countries_by_area'!A:A, 1, FALSE)), "Not Found", "Found")</f>
        <v>Found</v>
      </c>
      <c r="M1106" s="2" t="str">
        <f>IF(ISNA(VLOOKUP(A1106, APPEND!A:A, 1, FALSE)), "Not Found", "Found")</f>
        <v>Found</v>
      </c>
    </row>
    <row r="1107" spans="1:13" x14ac:dyDescent="0.35">
      <c r="A1107" t="s">
        <v>92</v>
      </c>
      <c r="B1107" s="1">
        <v>44562</v>
      </c>
      <c r="C1107" s="2">
        <v>7.0380000000000003</v>
      </c>
      <c r="D1107" s="2">
        <v>10.586</v>
      </c>
      <c r="E1107" s="2">
        <v>0.93700000000000006</v>
      </c>
      <c r="F1107" s="2">
        <v>67.75</v>
      </c>
      <c r="G1107" s="2">
        <v>0.71</v>
      </c>
      <c r="H1107" s="2">
        <v>-0.192</v>
      </c>
      <c r="I1107" s="2">
        <v>0.68500000000000005</v>
      </c>
      <c r="J1107" s="2">
        <v>0.47099999999999997</v>
      </c>
      <c r="K1107" s="2">
        <v>0.13200000000000001</v>
      </c>
      <c r="L1107" s="2" t="str">
        <f>IF(ISNA(VLOOKUP(A1107, 'countries_by_area'!A:A, 1, FALSE)), "Not Found", "Found")</f>
        <v>Found</v>
      </c>
      <c r="M1107" s="2" t="str">
        <f>IF(ISNA(VLOOKUP(A1107, APPEND!A:A, 1, FALSE)), "Not Found", "Found")</f>
        <v>Found</v>
      </c>
    </row>
    <row r="1108" spans="1:13" x14ac:dyDescent="0.35">
      <c r="A1108" t="s">
        <v>92</v>
      </c>
      <c r="B1108" s="1">
        <v>44927</v>
      </c>
      <c r="C1108" s="2">
        <v>6.5529999999999999</v>
      </c>
      <c r="D1108" s="2">
        <v>10.574999999999999</v>
      </c>
      <c r="E1108" s="2">
        <v>0.88100000000000001</v>
      </c>
      <c r="F1108" s="2">
        <v>68.099999999999994</v>
      </c>
      <c r="G1108" s="2">
        <v>0.73399999999999999</v>
      </c>
      <c r="H1108" s="2">
        <v>-0.23200000000000001</v>
      </c>
      <c r="I1108" s="2">
        <v>0.751</v>
      </c>
      <c r="J1108" s="2">
        <v>0.49299999999999999</v>
      </c>
      <c r="K1108" s="2">
        <v>0.20100000000000001</v>
      </c>
      <c r="L1108" s="2" t="str">
        <f>IF(ISNA(VLOOKUP(A1108, 'countries_by_area'!A:A, 1, FALSE)), "Not Found", "Found")</f>
        <v>Found</v>
      </c>
      <c r="M1108" s="2" t="str">
        <f>IF(ISNA(VLOOKUP(A1108, APPEND!A:A, 1, FALSE)), "Not Found", "Found")</f>
        <v>Found</v>
      </c>
    </row>
    <row r="1109" spans="1:13" x14ac:dyDescent="0.35">
      <c r="A1109" t="s">
        <v>93</v>
      </c>
      <c r="B1109" s="1">
        <v>39814</v>
      </c>
      <c r="C1109" s="2">
        <v>6.9580000000000002</v>
      </c>
      <c r="D1109" s="2">
        <v>11.628</v>
      </c>
      <c r="E1109" s="2">
        <v>0.93899999999999995</v>
      </c>
      <c r="F1109" s="2">
        <v>70.3</v>
      </c>
      <c r="G1109" s="2">
        <v>0.93899999999999995</v>
      </c>
      <c r="H1109" s="2">
        <v>0.11600000000000001</v>
      </c>
      <c r="I1109" s="2">
        <v>0.432</v>
      </c>
      <c r="J1109" s="2">
        <v>0.71299999999999997</v>
      </c>
      <c r="K1109" s="2">
        <v>0.23799999999999999</v>
      </c>
      <c r="L1109" s="2" t="str">
        <f>IF(ISNA(VLOOKUP(A1109, 'countries_by_area'!A:A, 1, FALSE)), "Not Found", "Found")</f>
        <v>Found</v>
      </c>
      <c r="M1109" s="2" t="str">
        <f>IF(ISNA(VLOOKUP(A1109, APPEND!A:A, 1, FALSE)), "Not Found", "Found")</f>
        <v>Found</v>
      </c>
    </row>
    <row r="1110" spans="1:13" x14ac:dyDescent="0.35">
      <c r="A1110" t="s">
        <v>93</v>
      </c>
      <c r="B1110" s="1">
        <v>40179</v>
      </c>
      <c r="C1110" s="2">
        <v>7.0970000000000004</v>
      </c>
      <c r="D1110" s="2">
        <v>11.647</v>
      </c>
      <c r="E1110" s="2">
        <v>0.95199999999999996</v>
      </c>
      <c r="F1110" s="2">
        <v>70.5</v>
      </c>
      <c r="G1110" s="2">
        <v>0.90800000000000003</v>
      </c>
      <c r="H1110" s="2">
        <v>8.5999999999999993E-2</v>
      </c>
      <c r="I1110" s="2">
        <v>0.42299999999999999</v>
      </c>
      <c r="J1110" s="2">
        <v>0.71799999999999997</v>
      </c>
      <c r="K1110" s="2">
        <v>0.216</v>
      </c>
      <c r="L1110" s="2" t="str">
        <f>IF(ISNA(VLOOKUP(A1110, 'countries_by_area'!A:A, 1, FALSE)), "Not Found", "Found")</f>
        <v>Found</v>
      </c>
      <c r="M1110" s="2" t="str">
        <f>IF(ISNA(VLOOKUP(A1110, APPEND!A:A, 1, FALSE)), "Not Found", "Found")</f>
        <v>Found</v>
      </c>
    </row>
    <row r="1111" spans="1:13" x14ac:dyDescent="0.35">
      <c r="A1111" t="s">
        <v>93</v>
      </c>
      <c r="B1111" s="1">
        <v>40544</v>
      </c>
      <c r="C1111" s="2">
        <v>7.101</v>
      </c>
      <c r="D1111" s="2">
        <v>11.635</v>
      </c>
      <c r="E1111" s="2">
        <v>0.93400000000000005</v>
      </c>
      <c r="F1111" s="2">
        <v>70.7</v>
      </c>
      <c r="G1111" s="2">
        <v>0.96199999999999997</v>
      </c>
      <c r="H1111" s="2">
        <v>9.7000000000000003E-2</v>
      </c>
      <c r="I1111" s="2">
        <v>0.38800000000000001</v>
      </c>
      <c r="J1111" s="2">
        <v>0.74399999999999999</v>
      </c>
      <c r="K1111" s="2">
        <v>0.2</v>
      </c>
      <c r="L1111" s="2" t="str">
        <f>IF(ISNA(VLOOKUP(A1111, 'countries_by_area'!A:A, 1, FALSE)), "Not Found", "Found")</f>
        <v>Found</v>
      </c>
      <c r="M1111" s="2" t="str">
        <f>IF(ISNA(VLOOKUP(A1111, APPEND!A:A, 1, FALSE)), "Not Found", "Found")</f>
        <v>Found</v>
      </c>
    </row>
    <row r="1112" spans="1:13" x14ac:dyDescent="0.35">
      <c r="A1112" t="s">
        <v>93</v>
      </c>
      <c r="B1112" s="1">
        <v>40909</v>
      </c>
      <c r="C1112" s="2">
        <v>6.9640000000000004</v>
      </c>
      <c r="D1112" s="2">
        <v>11.627000000000001</v>
      </c>
      <c r="E1112" s="2">
        <v>0.91400000000000003</v>
      </c>
      <c r="F1112" s="2">
        <v>70.900000000000006</v>
      </c>
      <c r="G1112" s="2">
        <v>0.91700000000000004</v>
      </c>
      <c r="H1112" s="2">
        <v>4.8000000000000001E-2</v>
      </c>
      <c r="I1112" s="2">
        <v>0.40300000000000002</v>
      </c>
      <c r="J1112" s="2">
        <v>0.72599999999999998</v>
      </c>
      <c r="K1112" s="2">
        <v>0.22700000000000001</v>
      </c>
      <c r="L1112" s="2" t="str">
        <f>IF(ISNA(VLOOKUP(A1112, 'countries_by_area'!A:A, 1, FALSE)), "Not Found", "Found")</f>
        <v>Found</v>
      </c>
      <c r="M1112" s="2" t="str">
        <f>IF(ISNA(VLOOKUP(A1112, APPEND!A:A, 1, FALSE)), "Not Found", "Found")</f>
        <v>Found</v>
      </c>
    </row>
    <row r="1113" spans="1:13" x14ac:dyDescent="0.35">
      <c r="A1113" t="s">
        <v>93</v>
      </c>
      <c r="B1113" s="1">
        <v>41275</v>
      </c>
      <c r="C1113" s="2">
        <v>7.1310000000000002</v>
      </c>
      <c r="D1113" s="2">
        <v>11.635999999999999</v>
      </c>
      <c r="E1113" s="2">
        <v>0.91700000000000004</v>
      </c>
      <c r="F1113" s="2">
        <v>71.099999999999994</v>
      </c>
      <c r="G1113" s="2">
        <v>0.79</v>
      </c>
      <c r="H1113" s="2">
        <v>-6.5000000000000002E-2</v>
      </c>
      <c r="I1113" s="2">
        <v>0.30099999999999999</v>
      </c>
      <c r="J1113" s="2">
        <v>0.60099999999999998</v>
      </c>
      <c r="K1113" s="2">
        <v>0.185</v>
      </c>
      <c r="L1113" s="2" t="str">
        <f>IF(ISNA(VLOOKUP(A1113, 'countries_by_area'!A:A, 1, FALSE)), "Not Found", "Found")</f>
        <v>Found</v>
      </c>
      <c r="M1113" s="2" t="str">
        <f>IF(ISNA(VLOOKUP(A1113, APPEND!A:A, 1, FALSE)), "Not Found", "Found")</f>
        <v>Found</v>
      </c>
    </row>
    <row r="1114" spans="1:13" x14ac:dyDescent="0.35">
      <c r="A1114" t="s">
        <v>93</v>
      </c>
      <c r="B1114" s="1">
        <v>41640</v>
      </c>
      <c r="C1114" s="2">
        <v>6.891</v>
      </c>
      <c r="D1114" s="2">
        <v>11.638</v>
      </c>
      <c r="E1114" s="2">
        <v>0.875</v>
      </c>
      <c r="F1114" s="2">
        <v>71.3</v>
      </c>
      <c r="G1114" s="2">
        <v>0.93799999999999994</v>
      </c>
      <c r="H1114" s="2">
        <v>9.7000000000000003E-2</v>
      </c>
      <c r="I1114" s="2">
        <v>0.36599999999999999</v>
      </c>
      <c r="J1114" s="2">
        <v>0.76</v>
      </c>
      <c r="K1114" s="2">
        <v>0.17</v>
      </c>
      <c r="L1114" s="2" t="str">
        <f>IF(ISNA(VLOOKUP(A1114, 'countries_by_area'!A:A, 1, FALSE)), "Not Found", "Found")</f>
        <v>Found</v>
      </c>
      <c r="M1114" s="2" t="str">
        <f>IF(ISNA(VLOOKUP(A1114, APPEND!A:A, 1, FALSE)), "Not Found", "Found")</f>
        <v>Found</v>
      </c>
    </row>
    <row r="1115" spans="1:13" x14ac:dyDescent="0.35">
      <c r="A1115" t="s">
        <v>93</v>
      </c>
      <c r="B1115" s="1">
        <v>42005</v>
      </c>
      <c r="C1115" s="2">
        <v>6.702</v>
      </c>
      <c r="D1115" s="2">
        <v>11.637</v>
      </c>
      <c r="E1115" s="2">
        <v>0.93400000000000005</v>
      </c>
      <c r="F1115" s="2">
        <v>71.5</v>
      </c>
      <c r="G1115" s="2">
        <v>0.93200000000000005</v>
      </c>
      <c r="H1115" s="2">
        <v>4.3999999999999997E-2</v>
      </c>
      <c r="I1115" s="2">
        <v>0.375</v>
      </c>
      <c r="J1115" s="2">
        <v>0.72799999999999998</v>
      </c>
      <c r="K1115" s="2">
        <v>0.193</v>
      </c>
      <c r="L1115" s="2" t="str">
        <f>IF(ISNA(VLOOKUP(A1115, 'countries_by_area'!A:A, 1, FALSE)), "Not Found", "Found")</f>
        <v>Found</v>
      </c>
      <c r="M1115" s="2" t="str">
        <f>IF(ISNA(VLOOKUP(A1115, APPEND!A:A, 1, FALSE)), "Not Found", "Found")</f>
        <v>Found</v>
      </c>
    </row>
    <row r="1116" spans="1:13" x14ac:dyDescent="0.35">
      <c r="A1116" t="s">
        <v>93</v>
      </c>
      <c r="B1116" s="1">
        <v>42370</v>
      </c>
      <c r="C1116" s="2">
        <v>6.9669999999999996</v>
      </c>
      <c r="D1116" s="2">
        <v>11.664</v>
      </c>
      <c r="E1116" s="2">
        <v>0.94099999999999995</v>
      </c>
      <c r="F1116" s="2">
        <v>71.525000000000006</v>
      </c>
      <c r="G1116" s="2">
        <v>0.88200000000000001</v>
      </c>
      <c r="H1116" s="2">
        <v>1.0999999999999999E-2</v>
      </c>
      <c r="I1116" s="2">
        <v>0.35599999999999998</v>
      </c>
      <c r="J1116" s="2">
        <v>0.70599999999999996</v>
      </c>
      <c r="K1116" s="2">
        <v>0.192</v>
      </c>
      <c r="L1116" s="2" t="str">
        <f>IF(ISNA(VLOOKUP(A1116, 'countries_by_area'!A:A, 1, FALSE)), "Not Found", "Found")</f>
        <v>Found</v>
      </c>
      <c r="M1116" s="2" t="str">
        <f>IF(ISNA(VLOOKUP(A1116, APPEND!A:A, 1, FALSE)), "Not Found", "Found")</f>
        <v>Found</v>
      </c>
    </row>
    <row r="1117" spans="1:13" x14ac:dyDescent="0.35">
      <c r="A1117" t="s">
        <v>93</v>
      </c>
      <c r="B1117" s="1">
        <v>42736</v>
      </c>
      <c r="C1117" s="2">
        <v>7.0609999999999999</v>
      </c>
      <c r="D1117" s="2">
        <v>11.653</v>
      </c>
      <c r="E1117" s="2">
        <v>0.90500000000000003</v>
      </c>
      <c r="F1117" s="2">
        <v>71.55</v>
      </c>
      <c r="G1117" s="2">
        <v>0.90300000000000002</v>
      </c>
      <c r="H1117" s="2">
        <v>3.5999999999999997E-2</v>
      </c>
      <c r="I1117" s="2">
        <v>0.33</v>
      </c>
      <c r="J1117" s="2">
        <v>0.72599999999999998</v>
      </c>
      <c r="K1117" s="2">
        <v>0.184</v>
      </c>
      <c r="L1117" s="2" t="str">
        <f>IF(ISNA(VLOOKUP(A1117, 'countries_by_area'!A:A, 1, FALSE)), "Not Found", "Found")</f>
        <v>Found</v>
      </c>
      <c r="M1117" s="2" t="str">
        <f>IF(ISNA(VLOOKUP(A1117, APPEND!A:A, 1, FALSE)), "Not Found", "Found")</f>
        <v>Found</v>
      </c>
    </row>
    <row r="1118" spans="1:13" x14ac:dyDescent="0.35">
      <c r="A1118" t="s">
        <v>93</v>
      </c>
      <c r="B1118" s="1">
        <v>43101</v>
      </c>
      <c r="C1118" s="2">
        <v>7.2430000000000003</v>
      </c>
      <c r="D1118" s="2">
        <v>11.645</v>
      </c>
      <c r="E1118" s="2">
        <v>0.90200000000000002</v>
      </c>
      <c r="F1118" s="2">
        <v>71.575000000000003</v>
      </c>
      <c r="G1118" s="2">
        <v>0.88400000000000001</v>
      </c>
      <c r="H1118" s="2">
        <v>-2.8000000000000001E-2</v>
      </c>
      <c r="I1118" s="2">
        <v>0.38500000000000001</v>
      </c>
      <c r="J1118" s="2">
        <v>0.71499999999999997</v>
      </c>
      <c r="K1118" s="2">
        <v>0.20200000000000001</v>
      </c>
      <c r="L1118" s="2" t="str">
        <f>IF(ISNA(VLOOKUP(A1118, 'countries_by_area'!A:A, 1, FALSE)), "Not Found", "Found")</f>
        <v>Found</v>
      </c>
      <c r="M1118" s="2" t="str">
        <f>IF(ISNA(VLOOKUP(A1118, APPEND!A:A, 1, FALSE)), "Not Found", "Found")</f>
        <v>Found</v>
      </c>
    </row>
    <row r="1119" spans="1:13" x14ac:dyDescent="0.35">
      <c r="A1119" t="s">
        <v>93</v>
      </c>
      <c r="B1119" s="1">
        <v>43466</v>
      </c>
      <c r="C1119" s="2">
        <v>7.4039999999999999</v>
      </c>
      <c r="D1119" s="2">
        <v>11.648999999999999</v>
      </c>
      <c r="E1119" s="2">
        <v>0.91200000000000003</v>
      </c>
      <c r="F1119" s="2">
        <v>71.599999999999994</v>
      </c>
      <c r="G1119" s="2">
        <v>0.93</v>
      </c>
      <c r="H1119" s="2">
        <v>-5.0999999999999997E-2</v>
      </c>
      <c r="I1119" s="2">
        <v>0.39</v>
      </c>
      <c r="J1119" s="2">
        <v>0.74199999999999999</v>
      </c>
      <c r="K1119" s="2">
        <v>0.21199999999999999</v>
      </c>
      <c r="L1119" s="2" t="str">
        <f>IF(ISNA(VLOOKUP(A1119, 'countries_by_area'!A:A, 1, FALSE)), "Not Found", "Found")</f>
        <v>Found</v>
      </c>
      <c r="M1119" s="2" t="str">
        <f>IF(ISNA(VLOOKUP(A1119, APPEND!A:A, 1, FALSE)), "Not Found", "Found")</f>
        <v>Found</v>
      </c>
    </row>
    <row r="1120" spans="1:13" x14ac:dyDescent="0.35">
      <c r="A1120" t="s">
        <v>93</v>
      </c>
      <c r="B1120" s="1">
        <v>44562</v>
      </c>
      <c r="C1120" s="2">
        <v>7.2279999999999998</v>
      </c>
      <c r="D1120" s="2">
        <v>11.657</v>
      </c>
      <c r="E1120" s="2">
        <v>0.878</v>
      </c>
      <c r="F1120" s="2">
        <v>71.674999999999997</v>
      </c>
      <c r="G1120" s="2">
        <v>0.91500000000000004</v>
      </c>
      <c r="H1120" s="2">
        <v>2.3E-2</v>
      </c>
      <c r="I1120" s="2">
        <v>0.34499999999999997</v>
      </c>
      <c r="J1120" s="2">
        <v>0.71799999999999997</v>
      </c>
      <c r="K1120" s="2">
        <v>0.218</v>
      </c>
      <c r="L1120" s="2" t="str">
        <f>IF(ISNA(VLOOKUP(A1120, 'countries_by_area'!A:A, 1, FALSE)), "Not Found", "Found")</f>
        <v>Found</v>
      </c>
      <c r="M1120" s="2" t="str">
        <f>IF(ISNA(VLOOKUP(A1120, APPEND!A:A, 1, FALSE)), "Not Found", "Found")</f>
        <v>Found</v>
      </c>
    </row>
    <row r="1121" spans="1:13" x14ac:dyDescent="0.35">
      <c r="A1121" t="s">
        <v>93</v>
      </c>
      <c r="B1121" s="1">
        <v>44927</v>
      </c>
      <c r="C1121" s="2">
        <v>7.016</v>
      </c>
      <c r="D1121" s="2">
        <v>11.648999999999999</v>
      </c>
      <c r="E1121" s="2">
        <v>0.879</v>
      </c>
      <c r="F1121" s="2">
        <v>71.7</v>
      </c>
      <c r="G1121" s="2">
        <v>0.91100000000000003</v>
      </c>
      <c r="H1121" s="2">
        <v>3.3000000000000002E-2</v>
      </c>
      <c r="I1121" s="2">
        <v>0.34300000000000003</v>
      </c>
      <c r="J1121" s="2">
        <v>0.751</v>
      </c>
      <c r="K1121" s="2">
        <v>0.19400000000000001</v>
      </c>
      <c r="L1121" s="2" t="str">
        <f>IF(ISNA(VLOOKUP(A1121, 'countries_by_area'!A:A, 1, FALSE)), "Not Found", "Found")</f>
        <v>Found</v>
      </c>
      <c r="M1121" s="2" t="str">
        <f>IF(ISNA(VLOOKUP(A1121, APPEND!A:A, 1, FALSE)), "Not Found", "Found")</f>
        <v>Found</v>
      </c>
    </row>
    <row r="1122" spans="1:13" x14ac:dyDescent="0.35">
      <c r="A1122" t="s">
        <v>94</v>
      </c>
      <c r="B1122" s="1">
        <v>39448</v>
      </c>
      <c r="C1122" s="2">
        <v>4.6399999999999997</v>
      </c>
      <c r="D1122" s="2">
        <v>7.4130000000000003</v>
      </c>
      <c r="E1122" s="2">
        <v>0.77600000000000002</v>
      </c>
      <c r="F1122" s="2">
        <v>54.62</v>
      </c>
      <c r="G1122" s="2">
        <v>0.33200000000000002</v>
      </c>
      <c r="H1122" s="2">
        <v>-0.10299999999999999</v>
      </c>
      <c r="I1122" s="2">
        <v>0.77300000000000002</v>
      </c>
      <c r="J1122" s="2">
        <v>0.58299999999999996</v>
      </c>
      <c r="K1122" s="2">
        <v>0.215</v>
      </c>
      <c r="L1122" s="2" t="str">
        <f>IF(ISNA(VLOOKUP(A1122, 'countries_by_area'!A:A, 1, FALSE)), "Not Found", "Found")</f>
        <v>Found</v>
      </c>
      <c r="M1122" s="2" t="str">
        <f>IF(ISNA(VLOOKUP(A1122, APPEND!A:A, 1, FALSE)), "Not Found", "Found")</f>
        <v>Found</v>
      </c>
    </row>
    <row r="1123" spans="1:13" x14ac:dyDescent="0.35">
      <c r="A1123" t="s">
        <v>94</v>
      </c>
      <c r="B1123" s="1">
        <v>40544</v>
      </c>
      <c r="C1123" s="2">
        <v>4.3810000000000002</v>
      </c>
      <c r="D1123" s="2">
        <v>7.3090000000000002</v>
      </c>
      <c r="E1123" s="2">
        <v>0.81799999999999995</v>
      </c>
      <c r="F1123" s="2">
        <v>55.34</v>
      </c>
      <c r="G1123" s="2">
        <v>0.54600000000000004</v>
      </c>
      <c r="H1123" s="2">
        <v>-6.5000000000000002E-2</v>
      </c>
      <c r="I1123" s="2">
        <v>0.89700000000000002</v>
      </c>
      <c r="J1123" s="2">
        <v>0.51600000000000001</v>
      </c>
      <c r="K1123" s="2">
        <v>0.23499999999999999</v>
      </c>
      <c r="L1123" s="2" t="str">
        <f>IF(ISNA(VLOOKUP(A1123, 'countries_by_area'!A:A, 1, FALSE)), "Not Found", "Found")</f>
        <v>Found</v>
      </c>
      <c r="M1123" s="2" t="str">
        <f>IF(ISNA(VLOOKUP(A1123, APPEND!A:A, 1, FALSE)), "Not Found", "Found")</f>
        <v>Found</v>
      </c>
    </row>
    <row r="1124" spans="1:13" x14ac:dyDescent="0.35">
      <c r="A1124" t="s">
        <v>94</v>
      </c>
      <c r="B1124" s="1">
        <v>40909</v>
      </c>
      <c r="C1124" s="2">
        <v>3.5510000000000002</v>
      </c>
      <c r="D1124" s="2">
        <v>7.3109999999999999</v>
      </c>
      <c r="E1124" s="2">
        <v>0.67300000000000004</v>
      </c>
      <c r="F1124" s="2">
        <v>55.58</v>
      </c>
      <c r="G1124" s="2">
        <v>0.48699999999999999</v>
      </c>
      <c r="H1124" s="2">
        <v>-5.8000000000000003E-2</v>
      </c>
      <c r="I1124" s="2">
        <v>0.85399999999999998</v>
      </c>
      <c r="J1124" s="2">
        <v>0.58799999999999997</v>
      </c>
      <c r="K1124" s="2">
        <v>0.19400000000000001</v>
      </c>
      <c r="L1124" s="2" t="str">
        <f>IF(ISNA(VLOOKUP(A1124, 'countries_by_area'!A:A, 1, FALSE)), "Not Found", "Found")</f>
        <v>Found</v>
      </c>
      <c r="M1124" s="2" t="str">
        <f>IF(ISNA(VLOOKUP(A1124, APPEND!A:A, 1, FALSE)), "Not Found", "Found")</f>
        <v>Found</v>
      </c>
    </row>
    <row r="1125" spans="1:13" x14ac:dyDescent="0.35">
      <c r="A1125" t="s">
        <v>94</v>
      </c>
      <c r="B1125" s="1">
        <v>41275</v>
      </c>
      <c r="C1125" s="2">
        <v>3.8159999999999998</v>
      </c>
      <c r="D1125" s="2">
        <v>7.3070000000000004</v>
      </c>
      <c r="E1125" s="2">
        <v>0.67300000000000004</v>
      </c>
      <c r="F1125" s="2">
        <v>55.82</v>
      </c>
      <c r="G1125" s="2">
        <v>0.48</v>
      </c>
      <c r="H1125" s="2">
        <v>-2.1999999999999999E-2</v>
      </c>
      <c r="I1125" s="2">
        <v>0.86799999999999999</v>
      </c>
      <c r="J1125" s="2">
        <v>0.6</v>
      </c>
      <c r="K1125" s="2">
        <v>0.24099999999999999</v>
      </c>
      <c r="L1125" s="2" t="str">
        <f>IF(ISNA(VLOOKUP(A1125, 'countries_by_area'!A:A, 1, FALSE)), "Not Found", "Found")</f>
        <v>Found</v>
      </c>
      <c r="M1125" s="2" t="str">
        <f>IF(ISNA(VLOOKUP(A1125, APPEND!A:A, 1, FALSE)), "Not Found", "Found")</f>
        <v>Found</v>
      </c>
    </row>
    <row r="1126" spans="1:13" x14ac:dyDescent="0.35">
      <c r="A1126" t="s">
        <v>94</v>
      </c>
      <c r="B1126" s="1">
        <v>41640</v>
      </c>
      <c r="C1126" s="2">
        <v>3.6760000000000002</v>
      </c>
      <c r="D1126" s="2">
        <v>7.3140000000000001</v>
      </c>
      <c r="E1126" s="2">
        <v>0.65500000000000003</v>
      </c>
      <c r="F1126" s="2">
        <v>56.06</v>
      </c>
      <c r="G1126" s="2">
        <v>0.52900000000000003</v>
      </c>
      <c r="H1126" s="2">
        <v>-2.5999999999999999E-2</v>
      </c>
      <c r="I1126" s="2">
        <v>0.79100000000000004</v>
      </c>
      <c r="J1126" s="2">
        <v>0.64100000000000001</v>
      </c>
      <c r="K1126" s="2">
        <v>0.192</v>
      </c>
      <c r="L1126" s="2" t="str">
        <f>IF(ISNA(VLOOKUP(A1126, 'countries_by_area'!A:A, 1, FALSE)), "Not Found", "Found")</f>
        <v>Found</v>
      </c>
      <c r="M1126" s="2" t="str">
        <f>IF(ISNA(VLOOKUP(A1126, APPEND!A:A, 1, FALSE)), "Not Found", "Found")</f>
        <v>Found</v>
      </c>
    </row>
    <row r="1127" spans="1:13" x14ac:dyDescent="0.35">
      <c r="A1127" t="s">
        <v>94</v>
      </c>
      <c r="B1127" s="1">
        <v>42005</v>
      </c>
      <c r="C1127" s="2">
        <v>3.593</v>
      </c>
      <c r="D1127" s="2">
        <v>7.319</v>
      </c>
      <c r="E1127" s="2">
        <v>0.64700000000000002</v>
      </c>
      <c r="F1127" s="2">
        <v>56.3</v>
      </c>
      <c r="G1127" s="2">
        <v>0.54500000000000004</v>
      </c>
      <c r="H1127" s="2">
        <v>-4.3999999999999997E-2</v>
      </c>
      <c r="I1127" s="2">
        <v>0.86099999999999999</v>
      </c>
      <c r="J1127" s="2">
        <v>0.67400000000000004</v>
      </c>
      <c r="K1127" s="2">
        <v>0.22600000000000001</v>
      </c>
      <c r="L1127" s="2" t="str">
        <f>IF(ISNA(VLOOKUP(A1127, 'countries_by_area'!A:A, 1, FALSE)), "Not Found", "Found")</f>
        <v>Found</v>
      </c>
      <c r="M1127" s="2" t="str">
        <f>IF(ISNA(VLOOKUP(A1127, APPEND!A:A, 1, FALSE)), "Not Found", "Found")</f>
        <v>Found</v>
      </c>
    </row>
    <row r="1128" spans="1:13" x14ac:dyDescent="0.35">
      <c r="A1128" t="s">
        <v>94</v>
      </c>
      <c r="B1128" s="1">
        <v>42370</v>
      </c>
      <c r="C1128" s="2">
        <v>3.6629999999999998</v>
      </c>
      <c r="D1128" s="2">
        <v>7.3319999999999999</v>
      </c>
      <c r="E1128" s="2">
        <v>0.746</v>
      </c>
      <c r="F1128" s="2">
        <v>56.55</v>
      </c>
      <c r="G1128" s="2">
        <v>0.56999999999999995</v>
      </c>
      <c r="H1128" s="2">
        <v>-7.1999999999999995E-2</v>
      </c>
      <c r="I1128" s="2">
        <v>0.86399999999999999</v>
      </c>
      <c r="J1128" s="2">
        <v>0.67</v>
      </c>
      <c r="K1128" s="2">
        <v>0.20399999999999999</v>
      </c>
      <c r="L1128" s="2" t="str">
        <f>IF(ISNA(VLOOKUP(A1128, 'countries_by_area'!A:A, 1, FALSE)), "Not Found", "Found")</f>
        <v>Found</v>
      </c>
      <c r="M1128" s="2" t="str">
        <f>IF(ISNA(VLOOKUP(A1128, APPEND!A:A, 1, FALSE)), "Not Found", "Found")</f>
        <v>Found</v>
      </c>
    </row>
    <row r="1129" spans="1:13" x14ac:dyDescent="0.35">
      <c r="A1129" t="s">
        <v>94</v>
      </c>
      <c r="B1129" s="1">
        <v>42736</v>
      </c>
      <c r="C1129" s="2">
        <v>4.0789999999999997</v>
      </c>
      <c r="D1129" s="2">
        <v>7.3449999999999998</v>
      </c>
      <c r="E1129" s="2">
        <v>0.626</v>
      </c>
      <c r="F1129" s="2">
        <v>56.8</v>
      </c>
      <c r="G1129" s="2">
        <v>0.56999999999999995</v>
      </c>
      <c r="H1129" s="2">
        <v>-3.6999999999999998E-2</v>
      </c>
      <c r="I1129" s="2">
        <v>0.84699999999999998</v>
      </c>
      <c r="J1129" s="2">
        <v>0.70099999999999996</v>
      </c>
      <c r="K1129" s="2">
        <v>0.375</v>
      </c>
      <c r="L1129" s="2" t="str">
        <f>IF(ISNA(VLOOKUP(A1129, 'countries_by_area'!A:A, 1, FALSE)), "Not Found", "Found")</f>
        <v>Found</v>
      </c>
      <c r="M1129" s="2" t="str">
        <f>IF(ISNA(VLOOKUP(A1129, APPEND!A:A, 1, FALSE)), "Not Found", "Found")</f>
        <v>Found</v>
      </c>
    </row>
    <row r="1130" spans="1:13" x14ac:dyDescent="0.35">
      <c r="A1130" t="s">
        <v>94</v>
      </c>
      <c r="B1130" s="1">
        <v>43101</v>
      </c>
      <c r="C1130" s="2">
        <v>4.0709999999999997</v>
      </c>
      <c r="D1130" s="2">
        <v>7.351</v>
      </c>
      <c r="E1130" s="2">
        <v>0.66600000000000004</v>
      </c>
      <c r="F1130" s="2">
        <v>57.05</v>
      </c>
      <c r="G1130" s="2">
        <v>0.55100000000000005</v>
      </c>
      <c r="H1130" s="2">
        <v>0</v>
      </c>
      <c r="I1130" s="2">
        <v>0.88900000000000001</v>
      </c>
      <c r="J1130" s="2">
        <v>0.72299999999999998</v>
      </c>
      <c r="K1130" s="2">
        <v>0.36199999999999999</v>
      </c>
      <c r="L1130" s="2" t="str">
        <f>IF(ISNA(VLOOKUP(A1130, 'countries_by_area'!A:A, 1, FALSE)), "Not Found", "Found")</f>
        <v>Found</v>
      </c>
      <c r="M1130" s="2" t="str">
        <f>IF(ISNA(VLOOKUP(A1130, APPEND!A:A, 1, FALSE)), "Not Found", "Found")</f>
        <v>Found</v>
      </c>
    </row>
    <row r="1131" spans="1:13" x14ac:dyDescent="0.35">
      <c r="A1131" t="s">
        <v>94</v>
      </c>
      <c r="B1131" s="1">
        <v>43466</v>
      </c>
      <c r="C1131" s="2">
        <v>4.3390000000000004</v>
      </c>
      <c r="D1131" s="2">
        <v>7.3689999999999998</v>
      </c>
      <c r="E1131" s="2">
        <v>0.70099999999999996</v>
      </c>
      <c r="F1131" s="2">
        <v>57.3</v>
      </c>
      <c r="G1131" s="2">
        <v>0.55000000000000004</v>
      </c>
      <c r="H1131" s="2">
        <v>-1.4999999999999999E-2</v>
      </c>
      <c r="I1131" s="2">
        <v>0.72</v>
      </c>
      <c r="J1131" s="2">
        <v>0.69899999999999995</v>
      </c>
      <c r="K1131" s="2">
        <v>0.30399999999999999</v>
      </c>
      <c r="L1131" s="2" t="str">
        <f>IF(ISNA(VLOOKUP(A1131, 'countries_by_area'!A:A, 1, FALSE)), "Not Found", "Found")</f>
        <v>Found</v>
      </c>
      <c r="M1131" s="2" t="str">
        <f>IF(ISNA(VLOOKUP(A1131, APPEND!A:A, 1, FALSE)), "Not Found", "Found")</f>
        <v>Found</v>
      </c>
    </row>
    <row r="1132" spans="1:13" x14ac:dyDescent="0.35">
      <c r="A1132" t="s">
        <v>94</v>
      </c>
      <c r="B1132" s="1">
        <v>44562</v>
      </c>
      <c r="C1132" s="2">
        <v>4.0190000000000001</v>
      </c>
      <c r="D1132" s="2">
        <v>7.3150000000000004</v>
      </c>
      <c r="E1132" s="2">
        <v>0.64200000000000002</v>
      </c>
      <c r="F1132" s="2">
        <v>58.05</v>
      </c>
      <c r="G1132" s="2">
        <v>0.52300000000000002</v>
      </c>
      <c r="H1132" s="2">
        <v>7.0000000000000007E-2</v>
      </c>
      <c r="I1132" s="2">
        <v>0.74</v>
      </c>
      <c r="J1132" s="2">
        <v>0.68700000000000006</v>
      </c>
      <c r="K1132" s="2">
        <v>0.34499999999999997</v>
      </c>
      <c r="L1132" s="2" t="str">
        <f>IF(ISNA(VLOOKUP(A1132, 'countries_by_area'!A:A, 1, FALSE)), "Not Found", "Found")</f>
        <v>Found</v>
      </c>
      <c r="M1132" s="2" t="str">
        <f>IF(ISNA(VLOOKUP(A1132, APPEND!A:A, 1, FALSE)), "Not Found", "Found")</f>
        <v>Found</v>
      </c>
    </row>
    <row r="1133" spans="1:13" x14ac:dyDescent="0.35">
      <c r="A1133" t="s">
        <v>94</v>
      </c>
      <c r="B1133" s="1">
        <v>44927</v>
      </c>
      <c r="C1133" s="2">
        <v>4.4329999999999998</v>
      </c>
      <c r="D1133" s="2">
        <v>7.3330000000000002</v>
      </c>
      <c r="E1133" s="2">
        <v>0.69199999999999995</v>
      </c>
      <c r="F1133" s="2">
        <v>58.3</v>
      </c>
      <c r="G1133" s="2">
        <v>0.504</v>
      </c>
      <c r="H1133" s="2">
        <v>9.6000000000000002E-2</v>
      </c>
      <c r="I1133" s="2">
        <v>0.78400000000000003</v>
      </c>
      <c r="J1133" s="2">
        <v>0.71799999999999997</v>
      </c>
      <c r="K1133" s="2">
        <v>0.38900000000000001</v>
      </c>
      <c r="L1133" s="2" t="str">
        <f>IF(ISNA(VLOOKUP(A1133, 'countries_by_area'!A:A, 1, FALSE)), "Not Found", "Found")</f>
        <v>Found</v>
      </c>
      <c r="M1133" s="2" t="str">
        <f>IF(ISNA(VLOOKUP(A1133, APPEND!A:A, 1, FALSE)), "Not Found", "Found")</f>
        <v>Found</v>
      </c>
    </row>
    <row r="1134" spans="1:13" x14ac:dyDescent="0.35">
      <c r="A1134" t="s">
        <v>95</v>
      </c>
      <c r="B1134" s="1">
        <v>38718</v>
      </c>
      <c r="C1134" s="2">
        <v>3.83</v>
      </c>
      <c r="D1134" s="2">
        <v>7.0149999999999997</v>
      </c>
      <c r="E1134" s="2">
        <v>0.55400000000000005</v>
      </c>
      <c r="F1134" s="2">
        <v>45.36</v>
      </c>
      <c r="G1134" s="2">
        <v>0.76700000000000002</v>
      </c>
      <c r="H1134" s="2">
        <v>0.17100000000000001</v>
      </c>
      <c r="I1134" s="2">
        <v>0.67600000000000005</v>
      </c>
      <c r="J1134" s="2">
        <v>0.60899999999999999</v>
      </c>
      <c r="K1134" s="2">
        <v>0.222</v>
      </c>
      <c r="L1134" s="2" t="str">
        <f>IF(ISNA(VLOOKUP(A1134, 'countries_by_area'!A:A, 1, FALSE)), "Not Found", "Found")</f>
        <v>Found</v>
      </c>
      <c r="M1134" s="2" t="str">
        <f>IF(ISNA(VLOOKUP(A1134, APPEND!A:A, 1, FALSE)), "Not Found", "Found")</f>
        <v>Found</v>
      </c>
    </row>
    <row r="1135" spans="1:13" x14ac:dyDescent="0.35">
      <c r="A1135" t="s">
        <v>95</v>
      </c>
      <c r="B1135" s="1">
        <v>39083</v>
      </c>
      <c r="C1135" s="2">
        <v>4.891</v>
      </c>
      <c r="D1135" s="2">
        <v>7.0780000000000003</v>
      </c>
      <c r="E1135" s="2">
        <v>0.6</v>
      </c>
      <c r="F1135" s="2">
        <v>46.42</v>
      </c>
      <c r="G1135" s="2">
        <v>0.91</v>
      </c>
      <c r="H1135" s="2">
        <v>0.17299999999999999</v>
      </c>
      <c r="I1135" s="2">
        <v>0.69099999999999995</v>
      </c>
      <c r="J1135" s="2">
        <v>0.69099999999999995</v>
      </c>
      <c r="K1135" s="2">
        <v>0.17599999999999999</v>
      </c>
      <c r="L1135" s="2" t="str">
        <f>IF(ISNA(VLOOKUP(A1135, 'countries_by_area'!A:A, 1, FALSE)), "Not Found", "Found")</f>
        <v>Found</v>
      </c>
      <c r="M1135" s="2" t="str">
        <f>IF(ISNA(VLOOKUP(A1135, APPEND!A:A, 1, FALSE)), "Not Found", "Found")</f>
        <v>Found</v>
      </c>
    </row>
    <row r="1136" spans="1:13" x14ac:dyDescent="0.35">
      <c r="A1136" t="s">
        <v>95</v>
      </c>
      <c r="B1136" s="1">
        <v>39814</v>
      </c>
      <c r="C1136" s="2">
        <v>5.1479999999999997</v>
      </c>
      <c r="D1136" s="2">
        <v>7.1740000000000004</v>
      </c>
      <c r="E1136" s="2">
        <v>0.71799999999999997</v>
      </c>
      <c r="F1136" s="2">
        <v>48.54</v>
      </c>
      <c r="G1136" s="2">
        <v>0.879</v>
      </c>
      <c r="H1136" s="2">
        <v>0.14699999999999999</v>
      </c>
      <c r="I1136" s="2">
        <v>0.68899999999999995</v>
      </c>
      <c r="J1136" s="2">
        <v>0.69399999999999995</v>
      </c>
      <c r="K1136" s="2">
        <v>0.13</v>
      </c>
      <c r="L1136" s="2" t="str">
        <f>IF(ISNA(VLOOKUP(A1136, 'countries_by_area'!A:A, 1, FALSE)), "Not Found", "Found")</f>
        <v>Found</v>
      </c>
      <c r="M1136" s="2" t="str">
        <f>IF(ISNA(VLOOKUP(A1136, APPEND!A:A, 1, FALSE)), "Not Found", "Found")</f>
        <v>Found</v>
      </c>
    </row>
    <row r="1137" spans="1:13" x14ac:dyDescent="0.35">
      <c r="A1137" t="s">
        <v>95</v>
      </c>
      <c r="B1137" s="1">
        <v>40544</v>
      </c>
      <c r="C1137" s="2">
        <v>3.9460000000000002</v>
      </c>
      <c r="D1137" s="2">
        <v>7.2309999999999999</v>
      </c>
      <c r="E1137" s="2">
        <v>0.61299999999999999</v>
      </c>
      <c r="F1137" s="2">
        <v>50.66</v>
      </c>
      <c r="G1137" s="2">
        <v>0.73299999999999998</v>
      </c>
      <c r="H1137" s="2">
        <v>7.0000000000000007E-2</v>
      </c>
      <c r="I1137" s="2">
        <v>0.85299999999999998</v>
      </c>
      <c r="J1137" s="2">
        <v>0.62</v>
      </c>
      <c r="K1137" s="2">
        <v>0.26800000000000002</v>
      </c>
      <c r="L1137" s="2" t="str">
        <f>IF(ISNA(VLOOKUP(A1137, 'countries_by_area'!A:A, 1, FALSE)), "Not Found", "Found")</f>
        <v>Found</v>
      </c>
      <c r="M1137" s="2" t="str">
        <f>IF(ISNA(VLOOKUP(A1137, APPEND!A:A, 1, FALSE)), "Not Found", "Found")</f>
        <v>Found</v>
      </c>
    </row>
    <row r="1138" spans="1:13" x14ac:dyDescent="0.35">
      <c r="A1138" t="s">
        <v>95</v>
      </c>
      <c r="B1138" s="1">
        <v>40909</v>
      </c>
      <c r="C1138" s="2">
        <v>4.2789999999999999</v>
      </c>
      <c r="D1138" s="2">
        <v>7.2210000000000001</v>
      </c>
      <c r="E1138" s="2">
        <v>0.60399999999999998</v>
      </c>
      <c r="F1138" s="2">
        <v>51.72</v>
      </c>
      <c r="G1138" s="2">
        <v>0.63700000000000001</v>
      </c>
      <c r="H1138" s="2">
        <v>0.14000000000000001</v>
      </c>
      <c r="I1138" s="2">
        <v>0.88600000000000001</v>
      </c>
      <c r="J1138" s="2">
        <v>0.71699999999999997</v>
      </c>
      <c r="K1138" s="2">
        <v>0.2</v>
      </c>
      <c r="L1138" s="2" t="str">
        <f>IF(ISNA(VLOOKUP(A1138, 'countries_by_area'!A:A, 1, FALSE)), "Not Found", "Found")</f>
        <v>Found</v>
      </c>
      <c r="M1138" s="2" t="str">
        <f>IF(ISNA(VLOOKUP(A1138, APPEND!A:A, 1, FALSE)), "Not Found", "Found")</f>
        <v>Found</v>
      </c>
    </row>
    <row r="1139" spans="1:13" x14ac:dyDescent="0.35">
      <c r="A1139" t="s">
        <v>95</v>
      </c>
      <c r="B1139" s="1">
        <v>41275</v>
      </c>
      <c r="C1139" s="2">
        <v>4.0350000000000001</v>
      </c>
      <c r="D1139" s="2">
        <v>7.2460000000000004</v>
      </c>
      <c r="E1139" s="2">
        <v>0.56299999999999994</v>
      </c>
      <c r="F1139" s="2">
        <v>52.78</v>
      </c>
      <c r="G1139" s="2">
        <v>0.752</v>
      </c>
      <c r="H1139" s="2">
        <v>4.9000000000000002E-2</v>
      </c>
      <c r="I1139" s="2">
        <v>0.85699999999999998</v>
      </c>
      <c r="J1139" s="2">
        <v>0.69899999999999995</v>
      </c>
      <c r="K1139" s="2">
        <v>0.248</v>
      </c>
      <c r="L1139" s="2" t="str">
        <f>IF(ISNA(VLOOKUP(A1139, 'countries_by_area'!A:A, 1, FALSE)), "Not Found", "Found")</f>
        <v>Found</v>
      </c>
      <c r="M1139" s="2" t="str">
        <f>IF(ISNA(VLOOKUP(A1139, APPEND!A:A, 1, FALSE)), "Not Found", "Found")</f>
        <v>Found</v>
      </c>
    </row>
    <row r="1140" spans="1:13" x14ac:dyDescent="0.35">
      <c r="A1140" t="s">
        <v>95</v>
      </c>
      <c r="B1140" s="1">
        <v>41640</v>
      </c>
      <c r="C1140" s="2">
        <v>4.5629999999999997</v>
      </c>
      <c r="D1140" s="2">
        <v>7.2729999999999997</v>
      </c>
      <c r="E1140" s="2">
        <v>0.51200000000000001</v>
      </c>
      <c r="F1140" s="2">
        <v>53.84</v>
      </c>
      <c r="G1140" s="2">
        <v>0.78600000000000003</v>
      </c>
      <c r="H1140" s="2">
        <v>3.2000000000000001E-2</v>
      </c>
      <c r="I1140" s="2">
        <v>0.82399999999999995</v>
      </c>
      <c r="J1140" s="2">
        <v>0.65300000000000002</v>
      </c>
      <c r="K1140" s="2">
        <v>0.26300000000000001</v>
      </c>
      <c r="L1140" s="2" t="str">
        <f>IF(ISNA(VLOOKUP(A1140, 'countries_by_area'!A:A, 1, FALSE)), "Not Found", "Found")</f>
        <v>Found</v>
      </c>
      <c r="M1140" s="2" t="str">
        <f>IF(ISNA(VLOOKUP(A1140, APPEND!A:A, 1, FALSE)), "Not Found", "Found")</f>
        <v>Found</v>
      </c>
    </row>
    <row r="1141" spans="1:13" x14ac:dyDescent="0.35">
      <c r="A1141" t="s">
        <v>95</v>
      </c>
      <c r="B1141" s="1">
        <v>42005</v>
      </c>
      <c r="C1141" s="2">
        <v>3.8679999999999999</v>
      </c>
      <c r="D1141" s="2">
        <v>7.2729999999999997</v>
      </c>
      <c r="E1141" s="2">
        <v>0.49399999999999999</v>
      </c>
      <c r="F1141" s="2">
        <v>54.9</v>
      </c>
      <c r="G1141" s="2">
        <v>0.80100000000000005</v>
      </c>
      <c r="H1141" s="2">
        <v>2.9000000000000001E-2</v>
      </c>
      <c r="I1141" s="2">
        <v>0.83499999999999996</v>
      </c>
      <c r="J1141" s="2">
        <v>0.60199999999999998</v>
      </c>
      <c r="K1141" s="2">
        <v>0.26</v>
      </c>
      <c r="L1141" s="2" t="str">
        <f>IF(ISNA(VLOOKUP(A1141, 'countries_by_area'!A:A, 1, FALSE)), "Not Found", "Found")</f>
        <v>Found</v>
      </c>
      <c r="M1141" s="2" t="str">
        <f>IF(ISNA(VLOOKUP(A1141, APPEND!A:A, 1, FALSE)), "Not Found", "Found")</f>
        <v>Found</v>
      </c>
    </row>
    <row r="1142" spans="1:13" x14ac:dyDescent="0.35">
      <c r="A1142" t="s">
        <v>95</v>
      </c>
      <c r="B1142" s="1">
        <v>42370</v>
      </c>
      <c r="C1142" s="2">
        <v>3.476</v>
      </c>
      <c r="D1142" s="2">
        <v>7.27</v>
      </c>
      <c r="E1142" s="2">
        <v>0.52400000000000002</v>
      </c>
      <c r="F1142" s="2">
        <v>55.45</v>
      </c>
      <c r="G1142" s="2">
        <v>0.81</v>
      </c>
      <c r="H1142" s="2">
        <v>3.6999999999999998E-2</v>
      </c>
      <c r="I1142" s="2">
        <v>0.82399999999999995</v>
      </c>
      <c r="J1142" s="2">
        <v>0.58399999999999996</v>
      </c>
      <c r="K1142" s="2">
        <v>0.32500000000000001</v>
      </c>
      <c r="L1142" s="2" t="str">
        <f>IF(ISNA(VLOOKUP(A1142, 'countries_by_area'!A:A, 1, FALSE)), "Not Found", "Found")</f>
        <v>Found</v>
      </c>
      <c r="M1142" s="2" t="str">
        <f>IF(ISNA(VLOOKUP(A1142, APPEND!A:A, 1, FALSE)), "Not Found", "Found")</f>
        <v>Found</v>
      </c>
    </row>
    <row r="1143" spans="1:13" x14ac:dyDescent="0.35">
      <c r="A1143" t="s">
        <v>95</v>
      </c>
      <c r="B1143" s="1">
        <v>42736</v>
      </c>
      <c r="C1143" s="2">
        <v>3.4169999999999998</v>
      </c>
      <c r="D1143" s="2">
        <v>7.2830000000000004</v>
      </c>
      <c r="E1143" s="2">
        <v>0.55500000000000005</v>
      </c>
      <c r="F1143" s="2">
        <v>56</v>
      </c>
      <c r="G1143" s="2">
        <v>0.84799999999999998</v>
      </c>
      <c r="H1143" s="2">
        <v>-4.0000000000000001E-3</v>
      </c>
      <c r="I1143" s="2">
        <v>0.73499999999999999</v>
      </c>
      <c r="J1143" s="2">
        <v>0.59199999999999997</v>
      </c>
      <c r="K1143" s="2">
        <v>0.312</v>
      </c>
      <c r="L1143" s="2" t="str">
        <f>IF(ISNA(VLOOKUP(A1143, 'countries_by_area'!A:A, 1, FALSE)), "Not Found", "Found")</f>
        <v>Found</v>
      </c>
      <c r="M1143" s="2" t="str">
        <f>IF(ISNA(VLOOKUP(A1143, APPEND!A:A, 1, FALSE)), "Not Found", "Found")</f>
        <v>Found</v>
      </c>
    </row>
    <row r="1144" spans="1:13" x14ac:dyDescent="0.35">
      <c r="A1144" t="s">
        <v>95</v>
      </c>
      <c r="B1144" s="1">
        <v>43101</v>
      </c>
      <c r="C1144" s="2">
        <v>3.335</v>
      </c>
      <c r="D1144" s="2">
        <v>7.2990000000000004</v>
      </c>
      <c r="E1144" s="2">
        <v>0.52800000000000002</v>
      </c>
      <c r="F1144" s="2">
        <v>56.55</v>
      </c>
      <c r="G1144" s="2">
        <v>0.79900000000000004</v>
      </c>
      <c r="H1144" s="2">
        <v>4.2999999999999997E-2</v>
      </c>
      <c r="I1144" s="2">
        <v>0.76600000000000001</v>
      </c>
      <c r="J1144" s="2">
        <v>0.54800000000000004</v>
      </c>
      <c r="K1144" s="2">
        <v>0.36499999999999999</v>
      </c>
      <c r="L1144" s="2" t="str">
        <f>IF(ISNA(VLOOKUP(A1144, 'countries_by_area'!A:A, 1, FALSE)), "Not Found", "Found")</f>
        <v>Found</v>
      </c>
      <c r="M1144" s="2" t="str">
        <f>IF(ISNA(VLOOKUP(A1144, APPEND!A:A, 1, FALSE)), "Not Found", "Found")</f>
        <v>Found</v>
      </c>
    </row>
    <row r="1145" spans="1:13" x14ac:dyDescent="0.35">
      <c r="A1145" t="s">
        <v>95</v>
      </c>
      <c r="B1145" s="1">
        <v>43466</v>
      </c>
      <c r="C1145" s="2">
        <v>3.8690000000000002</v>
      </c>
      <c r="D1145" s="2">
        <v>7.3250000000000002</v>
      </c>
      <c r="E1145" s="2">
        <v>0.54900000000000004</v>
      </c>
      <c r="F1145" s="2">
        <v>57.1</v>
      </c>
      <c r="G1145" s="2">
        <v>0.76500000000000001</v>
      </c>
      <c r="H1145" s="2">
        <v>-2.7E-2</v>
      </c>
      <c r="I1145" s="2">
        <v>0.68</v>
      </c>
      <c r="J1145" s="2">
        <v>0.51700000000000002</v>
      </c>
      <c r="K1145" s="2">
        <v>0.34799999999999998</v>
      </c>
      <c r="L1145" s="2" t="str">
        <f>IF(ISNA(VLOOKUP(A1145, 'countries_by_area'!A:A, 1, FALSE)), "Not Found", "Found")</f>
        <v>Found</v>
      </c>
      <c r="M1145" s="2" t="str">
        <f>IF(ISNA(VLOOKUP(A1145, APPEND!A:A, 1, FALSE)), "Not Found", "Found")</f>
        <v>Found</v>
      </c>
    </row>
    <row r="1146" spans="1:13" x14ac:dyDescent="0.35">
      <c r="A1146" t="s">
        <v>95</v>
      </c>
      <c r="B1146" s="1">
        <v>44197</v>
      </c>
      <c r="C1146" s="2">
        <v>3.6349999999999998</v>
      </c>
      <c r="D1146" s="2">
        <v>7.3070000000000004</v>
      </c>
      <c r="E1146" s="2">
        <v>0.55800000000000005</v>
      </c>
      <c r="F1146" s="2">
        <v>58.2</v>
      </c>
      <c r="G1146" s="2">
        <v>0.75700000000000001</v>
      </c>
      <c r="H1146" s="2">
        <v>-1.4E-2</v>
      </c>
      <c r="I1146" s="2">
        <v>0.74</v>
      </c>
      <c r="J1146" s="2">
        <v>0.55100000000000005</v>
      </c>
      <c r="K1146" s="2">
        <v>0.32600000000000001</v>
      </c>
      <c r="L1146" s="2" t="str">
        <f>IF(ISNA(VLOOKUP(A1146, 'countries_by_area'!A:A, 1, FALSE)), "Not Found", "Found")</f>
        <v>Found</v>
      </c>
      <c r="M1146" s="2" t="str">
        <f>IF(ISNA(VLOOKUP(A1146, APPEND!A:A, 1, FALSE)), "Not Found", "Found")</f>
        <v>Found</v>
      </c>
    </row>
    <row r="1147" spans="1:13" x14ac:dyDescent="0.35">
      <c r="A1147" t="s">
        <v>95</v>
      </c>
      <c r="B1147" s="1">
        <v>44562</v>
      </c>
      <c r="C1147" s="2">
        <v>3.3559999999999999</v>
      </c>
      <c r="D1147" s="2">
        <v>7.2910000000000004</v>
      </c>
      <c r="E1147" s="2">
        <v>0.503</v>
      </c>
      <c r="F1147" s="2">
        <v>58.75</v>
      </c>
      <c r="G1147" s="2">
        <v>0.74399999999999999</v>
      </c>
      <c r="H1147" s="2">
        <v>1.7000000000000001E-2</v>
      </c>
      <c r="I1147" s="2">
        <v>0.755</v>
      </c>
      <c r="J1147" s="2">
        <v>0.53600000000000003</v>
      </c>
      <c r="K1147" s="2">
        <v>0.32900000000000001</v>
      </c>
      <c r="L1147" s="2" t="str">
        <f>IF(ISNA(VLOOKUP(A1147, 'countries_by_area'!A:A, 1, FALSE)), "Not Found", "Found")</f>
        <v>Found</v>
      </c>
      <c r="M1147" s="2" t="str">
        <f>IF(ISNA(VLOOKUP(A1147, APPEND!A:A, 1, FALSE)), "Not Found", "Found")</f>
        <v>Found</v>
      </c>
    </row>
    <row r="1148" spans="1:13" x14ac:dyDescent="0.35">
      <c r="A1148" t="s">
        <v>95</v>
      </c>
      <c r="B1148" s="1">
        <v>44927</v>
      </c>
      <c r="C1148" s="2">
        <v>3.2719999999999998</v>
      </c>
      <c r="D1148" s="2">
        <v>7.2789999999999999</v>
      </c>
      <c r="E1148" s="2">
        <v>0.47</v>
      </c>
      <c r="F1148" s="2">
        <v>59.3</v>
      </c>
      <c r="G1148" s="2">
        <v>0.73799999999999999</v>
      </c>
      <c r="H1148" s="2">
        <v>1.4E-2</v>
      </c>
      <c r="I1148" s="2">
        <v>0.745</v>
      </c>
      <c r="J1148" s="2">
        <v>0.52</v>
      </c>
      <c r="K1148" s="2">
        <v>0.33800000000000002</v>
      </c>
      <c r="L1148" s="2" t="str">
        <f>IF(ISNA(VLOOKUP(A1148, 'countries_by_area'!A:A, 1, FALSE)), "Not Found", "Found")</f>
        <v>Found</v>
      </c>
      <c r="M1148" s="2" t="str">
        <f>IF(ISNA(VLOOKUP(A1148, APPEND!A:A, 1, FALSE)), "Not Found", "Found")</f>
        <v>Found</v>
      </c>
    </row>
    <row r="1149" spans="1:13" x14ac:dyDescent="0.35">
      <c r="A1149" t="s">
        <v>96</v>
      </c>
      <c r="B1149" s="1">
        <v>38718</v>
      </c>
      <c r="C1149" s="2">
        <v>6.0119999999999996</v>
      </c>
      <c r="D1149" s="2">
        <v>9.827</v>
      </c>
      <c r="E1149" s="2">
        <v>0.86599999999999999</v>
      </c>
      <c r="F1149" s="2">
        <v>65.08</v>
      </c>
      <c r="G1149" s="2">
        <v>0.83699999999999997</v>
      </c>
      <c r="H1149" s="2">
        <v>0.19600000000000001</v>
      </c>
      <c r="I1149" s="2">
        <v>0.74</v>
      </c>
      <c r="J1149" s="2">
        <v>0.68700000000000006</v>
      </c>
      <c r="K1149" s="2">
        <v>0.24299999999999999</v>
      </c>
      <c r="L1149" s="2" t="str">
        <f>IF(ISNA(VLOOKUP(A1149, 'countries_by_area'!A:A, 1, FALSE)), "Not Found", "Found")</f>
        <v>Found</v>
      </c>
      <c r="M1149" s="2" t="str">
        <f>IF(ISNA(VLOOKUP(A1149, APPEND!A:A, 1, FALSE)), "Not Found", "Found")</f>
        <v>Found</v>
      </c>
    </row>
    <row r="1150" spans="1:13" x14ac:dyDescent="0.35">
      <c r="A1150" t="s">
        <v>96</v>
      </c>
      <c r="B1150" s="1">
        <v>39083</v>
      </c>
      <c r="C1150" s="2">
        <v>6.2389999999999999</v>
      </c>
      <c r="D1150" s="2">
        <v>9.8670000000000009</v>
      </c>
      <c r="E1150" s="2">
        <v>0.871</v>
      </c>
      <c r="F1150" s="2">
        <v>65.16</v>
      </c>
      <c r="G1150" s="2">
        <v>0.84399999999999997</v>
      </c>
      <c r="H1150" s="2">
        <v>8.5000000000000006E-2</v>
      </c>
      <c r="I1150" s="2">
        <v>0.79900000000000004</v>
      </c>
      <c r="J1150" s="2">
        <v>0.71899999999999997</v>
      </c>
      <c r="K1150" s="2">
        <v>0.16200000000000001</v>
      </c>
      <c r="L1150" s="2" t="str">
        <f>IF(ISNA(VLOOKUP(A1150, 'countries_by_area'!A:A, 1, FALSE)), "Not Found", "Found")</f>
        <v>Found</v>
      </c>
      <c r="M1150" s="2" t="str">
        <f>IF(ISNA(VLOOKUP(A1150, APPEND!A:A, 1, FALSE)), "Not Found", "Found")</f>
        <v>Found</v>
      </c>
    </row>
    <row r="1151" spans="1:13" x14ac:dyDescent="0.35">
      <c r="A1151" t="s">
        <v>96</v>
      </c>
      <c r="B1151" s="1">
        <v>39448</v>
      </c>
      <c r="C1151" s="2">
        <v>5.8070000000000004</v>
      </c>
      <c r="D1151" s="2">
        <v>9.8930000000000007</v>
      </c>
      <c r="E1151" s="2">
        <v>0.80300000000000005</v>
      </c>
      <c r="F1151" s="2">
        <v>65.239999999999995</v>
      </c>
      <c r="G1151" s="2">
        <v>0.78</v>
      </c>
      <c r="H1151" s="2">
        <v>0.04</v>
      </c>
      <c r="I1151" s="2">
        <v>0.88400000000000001</v>
      </c>
      <c r="J1151" s="2">
        <v>0.72799999999999998</v>
      </c>
      <c r="K1151" s="2">
        <v>0.186</v>
      </c>
      <c r="L1151" s="2" t="str">
        <f>IF(ISNA(VLOOKUP(A1151, 'countries_by_area'!A:A, 1, FALSE)), "Not Found", "Found")</f>
        <v>Found</v>
      </c>
      <c r="M1151" s="2" t="str">
        <f>IF(ISNA(VLOOKUP(A1151, APPEND!A:A, 1, FALSE)), "Not Found", "Found")</f>
        <v>Found</v>
      </c>
    </row>
    <row r="1152" spans="1:13" x14ac:dyDescent="0.35">
      <c r="A1152" t="s">
        <v>96</v>
      </c>
      <c r="B1152" s="1">
        <v>39814</v>
      </c>
      <c r="C1152" s="2">
        <v>5.3849999999999998</v>
      </c>
      <c r="D1152" s="2">
        <v>9.8580000000000005</v>
      </c>
      <c r="E1152" s="2">
        <v>0.79200000000000004</v>
      </c>
      <c r="F1152" s="2">
        <v>65.319999999999993</v>
      </c>
      <c r="G1152" s="2">
        <v>0.874</v>
      </c>
      <c r="H1152" s="2">
        <v>-1.2999999999999999E-2</v>
      </c>
      <c r="I1152" s="2">
        <v>0.85799999999999998</v>
      </c>
      <c r="J1152" s="2">
        <v>0.74</v>
      </c>
      <c r="K1152" s="2">
        <v>0.16400000000000001</v>
      </c>
      <c r="L1152" s="2" t="str">
        <f>IF(ISNA(VLOOKUP(A1152, 'countries_by_area'!A:A, 1, FALSE)), "Not Found", "Found")</f>
        <v>Found</v>
      </c>
      <c r="M1152" s="2" t="str">
        <f>IF(ISNA(VLOOKUP(A1152, APPEND!A:A, 1, FALSE)), "Not Found", "Found")</f>
        <v>Found</v>
      </c>
    </row>
    <row r="1153" spans="1:13" x14ac:dyDescent="0.35">
      <c r="A1153" t="s">
        <v>96</v>
      </c>
      <c r="B1153" s="1">
        <v>40179</v>
      </c>
      <c r="C1153" s="2">
        <v>5.58</v>
      </c>
      <c r="D1153" s="2">
        <v>9.9120000000000008</v>
      </c>
      <c r="E1153" s="2">
        <v>0.83899999999999997</v>
      </c>
      <c r="F1153" s="2">
        <v>65.400000000000006</v>
      </c>
      <c r="G1153" s="2">
        <v>0.76900000000000002</v>
      </c>
      <c r="H1153" s="2">
        <v>2.8000000000000001E-2</v>
      </c>
      <c r="I1153" s="2">
        <v>0.84399999999999997</v>
      </c>
      <c r="J1153" s="2">
        <v>0.752</v>
      </c>
      <c r="K1153" s="2">
        <v>0.192</v>
      </c>
      <c r="L1153" s="2" t="str">
        <f>IF(ISNA(VLOOKUP(A1153, 'countries_by_area'!A:A, 1, FALSE)), "Not Found", "Found")</f>
        <v>Found</v>
      </c>
      <c r="M1153" s="2" t="str">
        <f>IF(ISNA(VLOOKUP(A1153, APPEND!A:A, 1, FALSE)), "Not Found", "Found")</f>
        <v>Found</v>
      </c>
    </row>
    <row r="1154" spans="1:13" x14ac:dyDescent="0.35">
      <c r="A1154" t="s">
        <v>96</v>
      </c>
      <c r="B1154" s="1">
        <v>40544</v>
      </c>
      <c r="C1154" s="2">
        <v>5.7859999999999996</v>
      </c>
      <c r="D1154" s="2">
        <v>9.9480000000000004</v>
      </c>
      <c r="E1154" s="2">
        <v>0.77</v>
      </c>
      <c r="F1154" s="2">
        <v>65.48</v>
      </c>
      <c r="G1154" s="2">
        <v>0.84</v>
      </c>
      <c r="H1154" s="2">
        <v>-2.1000000000000001E-2</v>
      </c>
      <c r="I1154" s="2">
        <v>0.84199999999999997</v>
      </c>
      <c r="J1154" s="2">
        <v>0.78500000000000003</v>
      </c>
      <c r="K1154" s="2">
        <v>0.155</v>
      </c>
      <c r="L1154" s="2" t="str">
        <f>IF(ISNA(VLOOKUP(A1154, 'countries_by_area'!A:A, 1, FALSE)), "Not Found", "Found")</f>
        <v>Found</v>
      </c>
      <c r="M1154" s="2" t="str">
        <f>IF(ISNA(VLOOKUP(A1154, APPEND!A:A, 1, FALSE)), "Not Found", "Found")</f>
        <v>Found</v>
      </c>
    </row>
    <row r="1155" spans="1:13" x14ac:dyDescent="0.35">
      <c r="A1155" t="s">
        <v>96</v>
      </c>
      <c r="B1155" s="1">
        <v>40909</v>
      </c>
      <c r="C1155" s="2">
        <v>5.9139999999999997</v>
      </c>
      <c r="D1155" s="2">
        <v>9.9849999999999994</v>
      </c>
      <c r="E1155" s="2">
        <v>0.84099999999999997</v>
      </c>
      <c r="F1155" s="2">
        <v>65.56</v>
      </c>
      <c r="G1155" s="2">
        <v>0.84799999999999998</v>
      </c>
      <c r="H1155" s="2">
        <v>1.2999999999999999E-2</v>
      </c>
      <c r="I1155" s="2">
        <v>0.84699999999999998</v>
      </c>
      <c r="J1155" s="2">
        <v>0.74399999999999999</v>
      </c>
      <c r="K1155" s="2">
        <v>0.17699999999999999</v>
      </c>
      <c r="L1155" s="2" t="str">
        <f>IF(ISNA(VLOOKUP(A1155, 'countries_by_area'!A:A, 1, FALSE)), "Not Found", "Found")</f>
        <v>Found</v>
      </c>
      <c r="M1155" s="2" t="str">
        <f>IF(ISNA(VLOOKUP(A1155, APPEND!A:A, 1, FALSE)), "Not Found", "Found")</f>
        <v>Found</v>
      </c>
    </row>
    <row r="1156" spans="1:13" x14ac:dyDescent="0.35">
      <c r="A1156" t="s">
        <v>96</v>
      </c>
      <c r="B1156" s="1">
        <v>41275</v>
      </c>
      <c r="C1156" s="2">
        <v>5.77</v>
      </c>
      <c r="D1156" s="2">
        <v>10.015000000000001</v>
      </c>
      <c r="E1156" s="2">
        <v>0.83099999999999996</v>
      </c>
      <c r="F1156" s="2">
        <v>65.64</v>
      </c>
      <c r="G1156" s="2">
        <v>0.79100000000000004</v>
      </c>
      <c r="H1156" s="2">
        <v>0.26</v>
      </c>
      <c r="I1156" s="2">
        <v>0.755</v>
      </c>
      <c r="J1156" s="2">
        <v>0.66400000000000003</v>
      </c>
      <c r="K1156" s="2">
        <v>0.317</v>
      </c>
      <c r="L1156" s="2" t="str">
        <f>IF(ISNA(VLOOKUP(A1156, 'countries_by_area'!A:A, 1, FALSE)), "Not Found", "Found")</f>
        <v>Found</v>
      </c>
      <c r="M1156" s="2" t="str">
        <f>IF(ISNA(VLOOKUP(A1156, APPEND!A:A, 1, FALSE)), "Not Found", "Found")</f>
        <v>Found</v>
      </c>
    </row>
    <row r="1157" spans="1:13" x14ac:dyDescent="0.35">
      <c r="A1157" t="s">
        <v>96</v>
      </c>
      <c r="B1157" s="1">
        <v>41640</v>
      </c>
      <c r="C1157" s="2">
        <v>5.9630000000000001</v>
      </c>
      <c r="D1157" s="2">
        <v>10.057</v>
      </c>
      <c r="E1157" s="2">
        <v>0.86299999999999999</v>
      </c>
      <c r="F1157" s="2">
        <v>65.72</v>
      </c>
      <c r="G1157" s="2">
        <v>0.80800000000000005</v>
      </c>
      <c r="H1157" s="2">
        <v>0.23499999999999999</v>
      </c>
      <c r="I1157" s="2">
        <v>0.84499999999999997</v>
      </c>
      <c r="J1157" s="2">
        <v>0.71099999999999997</v>
      </c>
      <c r="K1157" s="2">
        <v>0.26100000000000001</v>
      </c>
      <c r="L1157" s="2" t="str">
        <f>IF(ISNA(VLOOKUP(A1157, 'countries_by_area'!A:A, 1, FALSE)), "Not Found", "Found")</f>
        <v>Found</v>
      </c>
      <c r="M1157" s="2" t="str">
        <f>IF(ISNA(VLOOKUP(A1157, APPEND!A:A, 1, FALSE)), "Not Found", "Found")</f>
        <v>Found</v>
      </c>
    </row>
    <row r="1158" spans="1:13" x14ac:dyDescent="0.35">
      <c r="A1158" t="s">
        <v>96</v>
      </c>
      <c r="B1158" s="1">
        <v>42005</v>
      </c>
      <c r="C1158" s="2">
        <v>6.3220000000000001</v>
      </c>
      <c r="D1158" s="2">
        <v>10.092000000000001</v>
      </c>
      <c r="E1158" s="2">
        <v>0.81799999999999995</v>
      </c>
      <c r="F1158" s="2">
        <v>65.8</v>
      </c>
      <c r="G1158" s="2">
        <v>0.67500000000000004</v>
      </c>
      <c r="H1158" s="2">
        <v>0.218</v>
      </c>
      <c r="I1158" s="2">
        <v>0.83799999999999997</v>
      </c>
      <c r="J1158" s="2">
        <v>0.73299999999999998</v>
      </c>
      <c r="K1158" s="2">
        <v>0.314</v>
      </c>
      <c r="L1158" s="2" t="str">
        <f>IF(ISNA(VLOOKUP(A1158, 'countries_by_area'!A:A, 1, FALSE)), "Not Found", "Found")</f>
        <v>Found</v>
      </c>
      <c r="M1158" s="2" t="str">
        <f>IF(ISNA(VLOOKUP(A1158, APPEND!A:A, 1, FALSE)), "Not Found", "Found")</f>
        <v>Found</v>
      </c>
    </row>
    <row r="1159" spans="1:13" x14ac:dyDescent="0.35">
      <c r="A1159" t="s">
        <v>96</v>
      </c>
      <c r="B1159" s="1">
        <v>43101</v>
      </c>
      <c r="C1159" s="2">
        <v>5.3390000000000004</v>
      </c>
      <c r="D1159" s="2">
        <v>10.196999999999999</v>
      </c>
      <c r="E1159" s="2">
        <v>0.78900000000000003</v>
      </c>
      <c r="F1159" s="2">
        <v>65.724999999999994</v>
      </c>
      <c r="G1159" s="2">
        <v>0.875</v>
      </c>
      <c r="H1159" s="2">
        <v>0.123</v>
      </c>
      <c r="I1159" s="2">
        <v>0.89400000000000002</v>
      </c>
      <c r="J1159" s="2">
        <v>0.71599999999999997</v>
      </c>
      <c r="K1159" s="2">
        <v>0.2</v>
      </c>
      <c r="L1159" s="2" t="str">
        <f>IF(ISNA(VLOOKUP(A1159, 'countries_by_area'!A:A, 1, FALSE)), "Not Found", "Found")</f>
        <v>Found</v>
      </c>
      <c r="M1159" s="2" t="str">
        <f>IF(ISNA(VLOOKUP(A1159, APPEND!A:A, 1, FALSE)), "Not Found", "Found")</f>
        <v>Found</v>
      </c>
    </row>
    <row r="1160" spans="1:13" x14ac:dyDescent="0.35">
      <c r="A1160" t="s">
        <v>96</v>
      </c>
      <c r="B1160" s="1">
        <v>43466</v>
      </c>
      <c r="C1160" s="2">
        <v>5.4279999999999999</v>
      </c>
      <c r="D1160" s="2">
        <v>10.228</v>
      </c>
      <c r="E1160" s="2">
        <v>0.84199999999999997</v>
      </c>
      <c r="F1160" s="2">
        <v>65.7</v>
      </c>
      <c r="G1160" s="2">
        <v>0.91600000000000004</v>
      </c>
      <c r="H1160" s="2">
        <v>0.11899999999999999</v>
      </c>
      <c r="I1160" s="2">
        <v>0.78200000000000003</v>
      </c>
      <c r="J1160" s="2">
        <v>0.73499999999999999</v>
      </c>
      <c r="K1160" s="2">
        <v>0.17599999999999999</v>
      </c>
      <c r="L1160" s="2" t="str">
        <f>IF(ISNA(VLOOKUP(A1160, 'countries_by_area'!A:A, 1, FALSE)), "Not Found", "Found")</f>
        <v>Found</v>
      </c>
      <c r="M1160" s="2" t="str">
        <f>IF(ISNA(VLOOKUP(A1160, APPEND!A:A, 1, FALSE)), "Not Found", "Found")</f>
        <v>Found</v>
      </c>
    </row>
    <row r="1161" spans="1:13" x14ac:dyDescent="0.35">
      <c r="A1161" t="s">
        <v>96</v>
      </c>
      <c r="B1161" s="1">
        <v>43831</v>
      </c>
      <c r="C1161" s="2">
        <v>6.0140000000000002</v>
      </c>
      <c r="D1161" s="2">
        <v>10.159000000000001</v>
      </c>
      <c r="E1161" s="2">
        <v>0.79700000000000004</v>
      </c>
      <c r="F1161" s="2">
        <v>65.674999999999997</v>
      </c>
      <c r="G1161" s="2">
        <v>0.878</v>
      </c>
      <c r="H1161" s="2">
        <v>9.6000000000000002E-2</v>
      </c>
      <c r="I1161" s="2">
        <v>0.747</v>
      </c>
      <c r="J1161" s="2">
        <v>0.72099999999999997</v>
      </c>
      <c r="K1161" s="2">
        <v>0.28799999999999998</v>
      </c>
      <c r="L1161" s="2" t="str">
        <f>IF(ISNA(VLOOKUP(A1161, 'countries_by_area'!A:A, 1, FALSE)), "Not Found", "Found")</f>
        <v>Found</v>
      </c>
      <c r="M1161" s="2" t="str">
        <f>IF(ISNA(VLOOKUP(A1161, APPEND!A:A, 1, FALSE)), "Not Found", "Found")</f>
        <v>Found</v>
      </c>
    </row>
    <row r="1162" spans="1:13" x14ac:dyDescent="0.35">
      <c r="A1162" t="s">
        <v>96</v>
      </c>
      <c r="B1162" s="1">
        <v>44197</v>
      </c>
      <c r="C1162" s="2">
        <v>6.01</v>
      </c>
      <c r="D1162" s="2">
        <v>10.179</v>
      </c>
      <c r="E1162" s="2">
        <v>0.79400000000000004</v>
      </c>
      <c r="F1162" s="2">
        <v>65.650000000000006</v>
      </c>
      <c r="G1162" s="2">
        <v>0.878</v>
      </c>
      <c r="H1162" s="2">
        <v>0.218</v>
      </c>
      <c r="I1162" s="2">
        <v>0.76900000000000002</v>
      </c>
      <c r="J1162" s="2">
        <v>0.72799999999999998</v>
      </c>
      <c r="K1162" s="2">
        <v>0.183</v>
      </c>
      <c r="L1162" s="2" t="str">
        <f>IF(ISNA(VLOOKUP(A1162, 'countries_by_area'!A:A, 1, FALSE)), "Not Found", "Found")</f>
        <v>Found</v>
      </c>
      <c r="M1162" s="2" t="str">
        <f>IF(ISNA(VLOOKUP(A1162, APPEND!A:A, 1, FALSE)), "Not Found", "Found")</f>
        <v>Found</v>
      </c>
    </row>
    <row r="1163" spans="1:13" x14ac:dyDescent="0.35">
      <c r="A1163" t="s">
        <v>96</v>
      </c>
      <c r="B1163" s="1">
        <v>44562</v>
      </c>
      <c r="C1163" s="2">
        <v>6.048</v>
      </c>
      <c r="D1163" s="2">
        <v>10.250999999999999</v>
      </c>
      <c r="E1163" s="2">
        <v>0.81499999999999995</v>
      </c>
      <c r="F1163" s="2">
        <v>65.625</v>
      </c>
      <c r="G1163" s="2">
        <v>0.95699999999999996</v>
      </c>
      <c r="H1163" s="2">
        <v>0.20799999999999999</v>
      </c>
      <c r="I1163" s="2">
        <v>0.78900000000000003</v>
      </c>
      <c r="J1163" s="2">
        <v>0.76700000000000002</v>
      </c>
      <c r="K1163" s="2">
        <v>0.191</v>
      </c>
      <c r="L1163" s="2" t="str">
        <f>IF(ISNA(VLOOKUP(A1163, 'countries_by_area'!A:A, 1, FALSE)), "Not Found", "Found")</f>
        <v>Found</v>
      </c>
      <c r="M1163" s="2" t="str">
        <f>IF(ISNA(VLOOKUP(A1163, APPEND!A:A, 1, FALSE)), "Not Found", "Found")</f>
        <v>Found</v>
      </c>
    </row>
    <row r="1164" spans="1:13" x14ac:dyDescent="0.35">
      <c r="A1164" t="s">
        <v>96</v>
      </c>
      <c r="B1164" s="1">
        <v>44927</v>
      </c>
      <c r="C1164" s="2">
        <v>5.8680000000000003</v>
      </c>
      <c r="D1164" s="2">
        <v>10.282999999999999</v>
      </c>
      <c r="E1164" s="2">
        <v>0.77900000000000003</v>
      </c>
      <c r="F1164" s="2">
        <v>65.599999999999994</v>
      </c>
      <c r="G1164" s="2">
        <v>0.96499999999999997</v>
      </c>
      <c r="H1164" s="2">
        <v>0.154</v>
      </c>
      <c r="I1164" s="2">
        <v>0.754</v>
      </c>
      <c r="J1164" s="2">
        <v>0.76100000000000001</v>
      </c>
      <c r="K1164" s="2">
        <v>0.19500000000000001</v>
      </c>
      <c r="L1164" s="2" t="str">
        <f>IF(ISNA(VLOOKUP(A1164, 'countries_by_area'!A:A, 1, FALSE)), "Not Found", "Found")</f>
        <v>Found</v>
      </c>
      <c r="M1164" s="2" t="str">
        <f>IF(ISNA(VLOOKUP(A1164, APPEND!A:A, 1, FALSE)), "Not Found", "Found")</f>
        <v>Found</v>
      </c>
    </row>
    <row r="1165" spans="1:13" x14ac:dyDescent="0.35">
      <c r="A1165" t="s">
        <v>97</v>
      </c>
      <c r="B1165" s="1">
        <v>38718</v>
      </c>
      <c r="C1165" s="2">
        <v>4.0140000000000002</v>
      </c>
      <c r="D1165" s="2">
        <v>7.5609999999999999</v>
      </c>
      <c r="E1165" s="2">
        <v>0.76100000000000001</v>
      </c>
      <c r="F1165" s="2">
        <v>49.94</v>
      </c>
      <c r="G1165" s="2">
        <v>0.55500000000000005</v>
      </c>
      <c r="H1165" s="2">
        <v>-7.4999999999999997E-2</v>
      </c>
      <c r="I1165" s="2">
        <v>0.76100000000000001</v>
      </c>
      <c r="J1165" s="2">
        <v>0.748</v>
      </c>
      <c r="K1165" s="2">
        <v>0.20899999999999999</v>
      </c>
      <c r="L1165" s="2" t="str">
        <f>IF(ISNA(VLOOKUP(A1165, 'countries_by_area'!A:A, 1, FALSE)), "Not Found", "Found")</f>
        <v>Found</v>
      </c>
      <c r="M1165" s="2" t="str">
        <f>IF(ISNA(VLOOKUP(A1165, APPEND!A:A, 1, FALSE)), "Not Found", "Found")</f>
        <v>Found</v>
      </c>
    </row>
    <row r="1166" spans="1:13" x14ac:dyDescent="0.35">
      <c r="A1166" t="s">
        <v>97</v>
      </c>
      <c r="B1166" s="1">
        <v>39448</v>
      </c>
      <c r="C1166" s="2">
        <v>4.1150000000000002</v>
      </c>
      <c r="D1166" s="2">
        <v>7.5759999999999996</v>
      </c>
      <c r="E1166" s="2">
        <v>0.747</v>
      </c>
      <c r="F1166" s="2">
        <v>50.62</v>
      </c>
      <c r="G1166" s="2">
        <v>0.495</v>
      </c>
      <c r="H1166" s="2">
        <v>-1.4999999999999999E-2</v>
      </c>
      <c r="I1166" s="2">
        <v>0.91800000000000004</v>
      </c>
      <c r="J1166" s="2">
        <v>0.71699999999999997</v>
      </c>
      <c r="K1166" s="2">
        <v>0.16400000000000001</v>
      </c>
      <c r="L1166" s="2" t="str">
        <f>IF(ISNA(VLOOKUP(A1166, 'countries_by_area'!A:A, 1, FALSE)), "Not Found", "Found")</f>
        <v>Found</v>
      </c>
      <c r="M1166" s="2" t="str">
        <f>IF(ISNA(VLOOKUP(A1166, APPEND!A:A, 1, FALSE)), "Not Found", "Found")</f>
        <v>Found</v>
      </c>
    </row>
    <row r="1167" spans="1:13" x14ac:dyDescent="0.35">
      <c r="A1167" t="s">
        <v>97</v>
      </c>
      <c r="B1167" s="1">
        <v>39814</v>
      </c>
      <c r="C1167" s="2">
        <v>3.9769999999999999</v>
      </c>
      <c r="D1167" s="2">
        <v>7.5910000000000002</v>
      </c>
      <c r="E1167" s="2">
        <v>0.73299999999999998</v>
      </c>
      <c r="F1167" s="2">
        <v>50.96</v>
      </c>
      <c r="G1167" s="2">
        <v>0.63400000000000001</v>
      </c>
      <c r="H1167" s="2">
        <v>5.0000000000000001E-3</v>
      </c>
      <c r="I1167" s="2">
        <v>0.81899999999999995</v>
      </c>
      <c r="J1167" s="2">
        <v>0.72899999999999998</v>
      </c>
      <c r="K1167" s="2">
        <v>0.15</v>
      </c>
      <c r="L1167" s="2" t="str">
        <f>IF(ISNA(VLOOKUP(A1167, 'countries_by_area'!A:A, 1, FALSE)), "Not Found", "Found")</f>
        <v>Found</v>
      </c>
      <c r="M1167" s="2" t="str">
        <f>IF(ISNA(VLOOKUP(A1167, APPEND!A:A, 1, FALSE)), "Not Found", "Found")</f>
        <v>Found</v>
      </c>
    </row>
    <row r="1168" spans="1:13" x14ac:dyDescent="0.35">
      <c r="A1168" t="s">
        <v>97</v>
      </c>
      <c r="B1168" s="1">
        <v>40179</v>
      </c>
      <c r="C1168" s="2">
        <v>3.762</v>
      </c>
      <c r="D1168" s="2">
        <v>7.61</v>
      </c>
      <c r="E1168" s="2">
        <v>0.751</v>
      </c>
      <c r="F1168" s="2">
        <v>51.3</v>
      </c>
      <c r="G1168" s="2">
        <v>0.749</v>
      </c>
      <c r="H1168" s="2">
        <v>-3.1E-2</v>
      </c>
      <c r="I1168" s="2">
        <v>0.81100000000000005</v>
      </c>
      <c r="J1168" s="2">
        <v>0.76400000000000001</v>
      </c>
      <c r="K1168" s="2">
        <v>0.16200000000000001</v>
      </c>
      <c r="L1168" s="2" t="str">
        <f>IF(ISNA(VLOOKUP(A1168, 'countries_by_area'!A:A, 1, FALSE)), "Not Found", "Found")</f>
        <v>Found</v>
      </c>
      <c r="M1168" s="2" t="str">
        <f>IF(ISNA(VLOOKUP(A1168, APPEND!A:A, 1, FALSE)), "Not Found", "Found")</f>
        <v>Found</v>
      </c>
    </row>
    <row r="1169" spans="1:13" x14ac:dyDescent="0.35">
      <c r="A1169" t="s">
        <v>97</v>
      </c>
      <c r="B1169" s="1">
        <v>40544</v>
      </c>
      <c r="C1169" s="2">
        <v>4.6669999999999998</v>
      </c>
      <c r="D1169" s="2">
        <v>7.609</v>
      </c>
      <c r="E1169" s="2">
        <v>0.79600000000000004</v>
      </c>
      <c r="F1169" s="2">
        <v>51.64</v>
      </c>
      <c r="G1169" s="2">
        <v>0.82299999999999995</v>
      </c>
      <c r="H1169" s="2">
        <v>-0.10299999999999999</v>
      </c>
      <c r="I1169" s="2">
        <v>0.72599999999999998</v>
      </c>
      <c r="J1169" s="2">
        <v>0.752</v>
      </c>
      <c r="K1169" s="2">
        <v>0.13200000000000001</v>
      </c>
      <c r="L1169" s="2" t="str">
        <f>IF(ISNA(VLOOKUP(A1169, 'countries_by_area'!A:A, 1, FALSE)), "Not Found", "Found")</f>
        <v>Found</v>
      </c>
      <c r="M1169" s="2" t="str">
        <f>IF(ISNA(VLOOKUP(A1169, APPEND!A:A, 1, FALSE)), "Not Found", "Found")</f>
        <v>Found</v>
      </c>
    </row>
    <row r="1170" spans="1:13" x14ac:dyDescent="0.35">
      <c r="A1170" t="s">
        <v>97</v>
      </c>
      <c r="B1170" s="1">
        <v>40909</v>
      </c>
      <c r="C1170" s="2">
        <v>4.3129999999999997</v>
      </c>
      <c r="D1170" s="2">
        <v>7.5720000000000001</v>
      </c>
      <c r="E1170" s="2">
        <v>0.82299999999999995</v>
      </c>
      <c r="F1170" s="2">
        <v>51.98</v>
      </c>
      <c r="G1170" s="2">
        <v>0.70399999999999996</v>
      </c>
      <c r="H1170" s="2">
        <v>-9.0999999999999998E-2</v>
      </c>
      <c r="I1170" s="2">
        <v>0.78700000000000003</v>
      </c>
      <c r="J1170" s="2">
        <v>0.64700000000000002</v>
      </c>
      <c r="K1170" s="2">
        <v>0.109</v>
      </c>
      <c r="L1170" s="2" t="str">
        <f>IF(ISNA(VLOOKUP(A1170, 'countries_by_area'!A:A, 1, FALSE)), "Not Found", "Found")</f>
        <v>Found</v>
      </c>
      <c r="M1170" s="2" t="str">
        <f>IF(ISNA(VLOOKUP(A1170, APPEND!A:A, 1, FALSE)), "Not Found", "Found")</f>
        <v>Found</v>
      </c>
    </row>
    <row r="1171" spans="1:13" x14ac:dyDescent="0.35">
      <c r="A1171" t="s">
        <v>97</v>
      </c>
      <c r="B1171" s="1">
        <v>41275</v>
      </c>
      <c r="C1171" s="2">
        <v>3.6760000000000002</v>
      </c>
      <c r="D1171" s="2">
        <v>7.5650000000000004</v>
      </c>
      <c r="E1171" s="2">
        <v>0.82</v>
      </c>
      <c r="F1171" s="2">
        <v>52.32</v>
      </c>
      <c r="G1171" s="2">
        <v>0.66500000000000004</v>
      </c>
      <c r="H1171" s="2">
        <v>-5.6000000000000001E-2</v>
      </c>
      <c r="I1171" s="2">
        <v>0.755</v>
      </c>
      <c r="J1171" s="2">
        <v>0.71699999999999997</v>
      </c>
      <c r="K1171" s="2">
        <v>0.193</v>
      </c>
      <c r="L1171" s="2" t="str">
        <f>IF(ISNA(VLOOKUP(A1171, 'countries_by_area'!A:A, 1, FALSE)), "Not Found", "Found")</f>
        <v>Found</v>
      </c>
      <c r="M1171" s="2" t="str">
        <f>IF(ISNA(VLOOKUP(A1171, APPEND!A:A, 1, FALSE)), "Not Found", "Found")</f>
        <v>Found</v>
      </c>
    </row>
    <row r="1172" spans="1:13" x14ac:dyDescent="0.35">
      <c r="A1172" t="s">
        <v>97</v>
      </c>
      <c r="B1172" s="1">
        <v>41640</v>
      </c>
      <c r="C1172" s="2">
        <v>3.9750000000000001</v>
      </c>
      <c r="D1172" s="2">
        <v>7.6020000000000003</v>
      </c>
      <c r="E1172" s="2">
        <v>0.84299999999999997</v>
      </c>
      <c r="F1172" s="2">
        <v>52.66</v>
      </c>
      <c r="G1172" s="2">
        <v>0.65200000000000002</v>
      </c>
      <c r="H1172" s="2">
        <v>-0.04</v>
      </c>
      <c r="I1172" s="2">
        <v>0.65800000000000003</v>
      </c>
      <c r="J1172" s="2">
        <v>0.72199999999999998</v>
      </c>
      <c r="K1172" s="2">
        <v>0.186</v>
      </c>
      <c r="L1172" s="2" t="str">
        <f>IF(ISNA(VLOOKUP(A1172, 'countries_by_area'!A:A, 1, FALSE)), "Not Found", "Found")</f>
        <v>Found</v>
      </c>
      <c r="M1172" s="2" t="str">
        <f>IF(ISNA(VLOOKUP(A1172, APPEND!A:A, 1, FALSE)), "Not Found", "Found")</f>
        <v>Found</v>
      </c>
    </row>
    <row r="1173" spans="1:13" x14ac:dyDescent="0.35">
      <c r="A1173" t="s">
        <v>97</v>
      </c>
      <c r="B1173" s="1">
        <v>42005</v>
      </c>
      <c r="C1173" s="2">
        <v>4.5819999999999999</v>
      </c>
      <c r="D1173" s="2">
        <v>7.6310000000000002</v>
      </c>
      <c r="E1173" s="2">
        <v>0.83</v>
      </c>
      <c r="F1173" s="2">
        <v>53</v>
      </c>
      <c r="G1173" s="2">
        <v>0.63400000000000001</v>
      </c>
      <c r="H1173" s="2">
        <v>-7.0000000000000007E-2</v>
      </c>
      <c r="I1173" s="2">
        <v>0.8</v>
      </c>
      <c r="J1173" s="2">
        <v>0.69599999999999995</v>
      </c>
      <c r="K1173" s="2">
        <v>0.24299999999999999</v>
      </c>
      <c r="L1173" s="2" t="str">
        <f>IF(ISNA(VLOOKUP(A1173, 'countries_by_area'!A:A, 1, FALSE)), "Not Found", "Found")</f>
        <v>Found</v>
      </c>
      <c r="M1173" s="2" t="str">
        <f>IF(ISNA(VLOOKUP(A1173, APPEND!A:A, 1, FALSE)), "Not Found", "Found")</f>
        <v>Found</v>
      </c>
    </row>
    <row r="1174" spans="1:13" x14ac:dyDescent="0.35">
      <c r="A1174" t="s">
        <v>97</v>
      </c>
      <c r="B1174" s="1">
        <v>42370</v>
      </c>
      <c r="C1174" s="2">
        <v>4.016</v>
      </c>
      <c r="D1174" s="2">
        <v>7.6550000000000002</v>
      </c>
      <c r="E1174" s="2">
        <v>0.83599999999999997</v>
      </c>
      <c r="F1174" s="2">
        <v>53.4</v>
      </c>
      <c r="G1174" s="2">
        <v>0.69599999999999995</v>
      </c>
      <c r="H1174" s="2">
        <v>-7.1999999999999995E-2</v>
      </c>
      <c r="I1174" s="2">
        <v>0.86199999999999999</v>
      </c>
      <c r="J1174" s="2">
        <v>0.73799999999999999</v>
      </c>
      <c r="K1174" s="2">
        <v>0.30499999999999999</v>
      </c>
      <c r="L1174" s="2" t="str">
        <f>IF(ISNA(VLOOKUP(A1174, 'countries_by_area'!A:A, 1, FALSE)), "Not Found", "Found")</f>
        <v>Found</v>
      </c>
      <c r="M1174" s="2" t="str">
        <f>IF(ISNA(VLOOKUP(A1174, APPEND!A:A, 1, FALSE)), "Not Found", "Found")</f>
        <v>Found</v>
      </c>
    </row>
    <row r="1175" spans="1:13" x14ac:dyDescent="0.35">
      <c r="A1175" t="s">
        <v>97</v>
      </c>
      <c r="B1175" s="1">
        <v>42736</v>
      </c>
      <c r="C1175" s="2">
        <v>4.742</v>
      </c>
      <c r="D1175" s="2">
        <v>7.6749999999999998</v>
      </c>
      <c r="E1175" s="2">
        <v>0.74099999999999999</v>
      </c>
      <c r="F1175" s="2">
        <v>53.8</v>
      </c>
      <c r="G1175" s="2">
        <v>0.753</v>
      </c>
      <c r="H1175" s="2">
        <v>-7.1999999999999995E-2</v>
      </c>
      <c r="I1175" s="2">
        <v>0.86299999999999999</v>
      </c>
      <c r="J1175" s="2">
        <v>0.66500000000000004</v>
      </c>
      <c r="K1175" s="2">
        <v>0.39300000000000002</v>
      </c>
      <c r="L1175" s="2" t="str">
        <f>IF(ISNA(VLOOKUP(A1175, 'countries_by_area'!A:A, 1, FALSE)), "Not Found", "Found")</f>
        <v>Found</v>
      </c>
      <c r="M1175" s="2" t="str">
        <f>IF(ISNA(VLOOKUP(A1175, APPEND!A:A, 1, FALSE)), "Not Found", "Found")</f>
        <v>Found</v>
      </c>
    </row>
    <row r="1176" spans="1:13" x14ac:dyDescent="0.35">
      <c r="A1176" t="s">
        <v>97</v>
      </c>
      <c r="B1176" s="1">
        <v>43101</v>
      </c>
      <c r="C1176" s="2">
        <v>4.4160000000000004</v>
      </c>
      <c r="D1176" s="2">
        <v>7.69</v>
      </c>
      <c r="E1176" s="2">
        <v>0.69199999999999995</v>
      </c>
      <c r="F1176" s="2">
        <v>54.2</v>
      </c>
      <c r="G1176" s="2">
        <v>0.73699999999999999</v>
      </c>
      <c r="H1176" s="2">
        <v>-3.5999999999999997E-2</v>
      </c>
      <c r="I1176" s="2">
        <v>0.79300000000000004</v>
      </c>
      <c r="J1176" s="2">
        <v>0.68899999999999995</v>
      </c>
      <c r="K1176" s="2">
        <v>0.37</v>
      </c>
      <c r="L1176" s="2" t="str">
        <f>IF(ISNA(VLOOKUP(A1176, 'countries_by_area'!A:A, 1, FALSE)), "Not Found", "Found")</f>
        <v>Found</v>
      </c>
      <c r="M1176" s="2" t="str">
        <f>IF(ISNA(VLOOKUP(A1176, APPEND!A:A, 1, FALSE)), "Not Found", "Found")</f>
        <v>Found</v>
      </c>
    </row>
    <row r="1177" spans="1:13" x14ac:dyDescent="0.35">
      <c r="A1177" t="s">
        <v>97</v>
      </c>
      <c r="B1177" s="1">
        <v>43466</v>
      </c>
      <c r="C1177" s="2">
        <v>4.9880000000000004</v>
      </c>
      <c r="D1177" s="2">
        <v>7.7050000000000001</v>
      </c>
      <c r="E1177" s="2">
        <v>0.755</v>
      </c>
      <c r="F1177" s="2">
        <v>54.6</v>
      </c>
      <c r="G1177" s="2">
        <v>0.67</v>
      </c>
      <c r="H1177" s="2">
        <v>-0.04</v>
      </c>
      <c r="I1177" s="2">
        <v>0.84599999999999997</v>
      </c>
      <c r="J1177" s="2">
        <v>0.64600000000000002</v>
      </c>
      <c r="K1177" s="2">
        <v>0.35799999999999998</v>
      </c>
      <c r="L1177" s="2" t="str">
        <f>IF(ISNA(VLOOKUP(A1177, 'countries_by_area'!A:A, 1, FALSE)), "Not Found", "Found")</f>
        <v>Found</v>
      </c>
      <c r="M1177" s="2" t="str">
        <f>IF(ISNA(VLOOKUP(A1177, APPEND!A:A, 1, FALSE)), "Not Found", "Found")</f>
        <v>Found</v>
      </c>
    </row>
    <row r="1178" spans="1:13" x14ac:dyDescent="0.35">
      <c r="A1178" t="s">
        <v>97</v>
      </c>
      <c r="B1178" s="1">
        <v>43831</v>
      </c>
      <c r="C1178" s="2">
        <v>4.2690000000000001</v>
      </c>
      <c r="D1178" s="2">
        <v>7.6609999999999996</v>
      </c>
      <c r="E1178" s="2">
        <v>0.56799999999999995</v>
      </c>
      <c r="F1178" s="2">
        <v>55</v>
      </c>
      <c r="G1178" s="2">
        <v>0.64500000000000002</v>
      </c>
      <c r="H1178" s="2">
        <v>-6.9000000000000006E-2</v>
      </c>
      <c r="I1178" s="2">
        <v>0.89500000000000002</v>
      </c>
      <c r="J1178" s="2">
        <v>0.64800000000000002</v>
      </c>
      <c r="K1178" s="2">
        <v>0.44</v>
      </c>
      <c r="L1178" s="2" t="str">
        <f>IF(ISNA(VLOOKUP(A1178, 'countries_by_area'!A:A, 1, FALSE)), "Not Found", "Found")</f>
        <v>Found</v>
      </c>
      <c r="M1178" s="2" t="str">
        <f>IF(ISNA(VLOOKUP(A1178, APPEND!A:A, 1, FALSE)), "Not Found", "Found")</f>
        <v>Found</v>
      </c>
    </row>
    <row r="1179" spans="1:13" x14ac:dyDescent="0.35">
      <c r="A1179" t="s">
        <v>97</v>
      </c>
      <c r="B1179" s="1">
        <v>44197</v>
      </c>
      <c r="C1179" s="2">
        <v>4.1130000000000004</v>
      </c>
      <c r="D1179" s="2">
        <v>7.6589999999999998</v>
      </c>
      <c r="E1179" s="2">
        <v>0.57299999999999995</v>
      </c>
      <c r="F1179" s="2">
        <v>55.4</v>
      </c>
      <c r="G1179" s="2">
        <v>0.67300000000000004</v>
      </c>
      <c r="H1179" s="2">
        <v>-4.0000000000000001E-3</v>
      </c>
      <c r="I1179" s="2">
        <v>0.90200000000000002</v>
      </c>
      <c r="J1179" s="2">
        <v>0.64</v>
      </c>
      <c r="K1179" s="2">
        <v>0.438</v>
      </c>
      <c r="L1179" s="2" t="str">
        <f>IF(ISNA(VLOOKUP(A1179, 'countries_by_area'!A:A, 1, FALSE)), "Not Found", "Found")</f>
        <v>Found</v>
      </c>
      <c r="M1179" s="2" t="str">
        <f>IF(ISNA(VLOOKUP(A1179, APPEND!A:A, 1, FALSE)), "Not Found", "Found")</f>
        <v>Found</v>
      </c>
    </row>
    <row r="1180" spans="1:13" x14ac:dyDescent="0.35">
      <c r="A1180" t="s">
        <v>97</v>
      </c>
      <c r="B1180" s="1">
        <v>44562</v>
      </c>
      <c r="C1180" s="2">
        <v>4.2110000000000003</v>
      </c>
      <c r="D1180" s="2">
        <v>7.665</v>
      </c>
      <c r="E1180" s="2">
        <v>0.64200000000000002</v>
      </c>
      <c r="F1180" s="2">
        <v>55.8</v>
      </c>
      <c r="G1180" s="2">
        <v>0.81799999999999995</v>
      </c>
      <c r="H1180" s="2">
        <v>-2.4E-2</v>
      </c>
      <c r="I1180" s="2">
        <v>0.746</v>
      </c>
      <c r="J1180" s="2">
        <v>0.65500000000000003</v>
      </c>
      <c r="K1180" s="2">
        <v>0.40799999999999997</v>
      </c>
      <c r="L1180" s="2" t="str">
        <f>IF(ISNA(VLOOKUP(A1180, 'countries_by_area'!A:A, 1, FALSE)), "Not Found", "Found")</f>
        <v>Found</v>
      </c>
      <c r="M1180" s="2" t="str">
        <f>IF(ISNA(VLOOKUP(A1180, APPEND!A:A, 1, FALSE)), "Not Found", "Found")</f>
        <v>Found</v>
      </c>
    </row>
    <row r="1181" spans="1:13" x14ac:dyDescent="0.35">
      <c r="A1181" t="s">
        <v>97</v>
      </c>
      <c r="B1181" s="1">
        <v>44927</v>
      </c>
      <c r="C1181" s="2">
        <v>4.37</v>
      </c>
      <c r="D1181" s="2">
        <v>7.673</v>
      </c>
      <c r="E1181" s="2">
        <v>0.64100000000000001</v>
      </c>
      <c r="F1181" s="2">
        <v>56.2</v>
      </c>
      <c r="G1181" s="2">
        <v>0.77600000000000002</v>
      </c>
      <c r="H1181" s="2">
        <v>-4.2999999999999997E-2</v>
      </c>
      <c r="I1181" s="2">
        <v>0.79</v>
      </c>
      <c r="J1181" s="2">
        <v>0.66</v>
      </c>
      <c r="K1181" s="2">
        <v>0.32400000000000001</v>
      </c>
      <c r="L1181" s="2" t="str">
        <f>IF(ISNA(VLOOKUP(A1181, 'countries_by_area'!A:A, 1, FALSE)), "Not Found", "Found")</f>
        <v>Found</v>
      </c>
      <c r="M1181" s="2" t="str">
        <f>IF(ISNA(VLOOKUP(A1181, APPEND!A:A, 1, FALSE)), "Not Found", "Found")</f>
        <v>Found</v>
      </c>
    </row>
    <row r="1182" spans="1:13" x14ac:dyDescent="0.35">
      <c r="A1182" t="s">
        <v>98</v>
      </c>
      <c r="B1182" s="1">
        <v>41640</v>
      </c>
      <c r="C1182" s="2">
        <v>6.452</v>
      </c>
      <c r="D1182" s="2">
        <v>10.526</v>
      </c>
      <c r="E1182" s="2">
        <v>0.94099999999999995</v>
      </c>
      <c r="F1182" s="2">
        <v>71.12</v>
      </c>
      <c r="G1182" s="2">
        <v>0.90400000000000003</v>
      </c>
      <c r="H1182" s="2">
        <v>0.39500000000000002</v>
      </c>
      <c r="I1182" s="2">
        <v>0.67</v>
      </c>
      <c r="J1182" s="2">
        <v>0.60599999999999998</v>
      </c>
      <c r="K1182" s="2">
        <v>0.35199999999999998</v>
      </c>
      <c r="L1182" s="2" t="str">
        <f>IF(ISNA(VLOOKUP(A1182, 'countries_by_area'!A:A, 1, FALSE)), "Not Found", "Found")</f>
        <v>Found</v>
      </c>
      <c r="M1182" s="2" t="str">
        <f>IF(ISNA(VLOOKUP(A1182, APPEND!A:A, 1, FALSE)), "Not Found", "Found")</f>
        <v>Found</v>
      </c>
    </row>
    <row r="1183" spans="1:13" x14ac:dyDescent="0.35">
      <c r="A1183" t="s">
        <v>98</v>
      </c>
      <c r="B1183" s="1">
        <v>42005</v>
      </c>
      <c r="C1183" s="2">
        <v>6.6130000000000004</v>
      </c>
      <c r="D1183" s="2">
        <v>10.593999999999999</v>
      </c>
      <c r="E1183" s="2">
        <v>0.91900000000000004</v>
      </c>
      <c r="F1183" s="2">
        <v>71.3</v>
      </c>
      <c r="G1183" s="2">
        <v>0.91200000000000003</v>
      </c>
      <c r="H1183" s="2">
        <v>0.33900000000000002</v>
      </c>
      <c r="I1183" s="2">
        <v>0.66400000000000003</v>
      </c>
      <c r="J1183" s="2">
        <v>0.64100000000000001</v>
      </c>
      <c r="K1183" s="2">
        <v>0.35499999999999998</v>
      </c>
      <c r="L1183" s="2" t="str">
        <f>IF(ISNA(VLOOKUP(A1183, 'countries_by_area'!A:A, 1, FALSE)), "Not Found", "Found")</f>
        <v>Found</v>
      </c>
      <c r="M1183" s="2" t="str">
        <f>IF(ISNA(VLOOKUP(A1183, APPEND!A:A, 1, FALSE)), "Not Found", "Found")</f>
        <v>Found</v>
      </c>
    </row>
    <row r="1184" spans="1:13" x14ac:dyDescent="0.35">
      <c r="A1184" t="s">
        <v>98</v>
      </c>
      <c r="B1184" s="1">
        <v>42370</v>
      </c>
      <c r="C1184" s="2">
        <v>6.5910000000000002</v>
      </c>
      <c r="D1184" s="2">
        <v>10.603999999999999</v>
      </c>
      <c r="E1184" s="2">
        <v>0.93</v>
      </c>
      <c r="F1184" s="2">
        <v>71.349999999999994</v>
      </c>
      <c r="G1184" s="2">
        <v>0.91600000000000004</v>
      </c>
      <c r="H1184" s="2">
        <v>0.33900000000000002</v>
      </c>
      <c r="I1184" s="2">
        <v>0.69599999999999995</v>
      </c>
      <c r="J1184" s="2">
        <v>0.64500000000000002</v>
      </c>
      <c r="K1184" s="2">
        <v>0.35499999999999998</v>
      </c>
      <c r="L1184" s="2" t="str">
        <f>IF(ISNA(VLOOKUP(A1184, 'countries_by_area'!A:A, 1, FALSE)), "Not Found", "Found")</f>
        <v>Found</v>
      </c>
      <c r="M1184" s="2" t="str">
        <f>IF(ISNA(VLOOKUP(A1184, APPEND!A:A, 1, FALSE)), "Not Found", "Found")</f>
        <v>Found</v>
      </c>
    </row>
    <row r="1185" spans="1:13" x14ac:dyDescent="0.35">
      <c r="A1185" t="s">
        <v>98</v>
      </c>
      <c r="B1185" s="1">
        <v>42736</v>
      </c>
      <c r="C1185" s="2">
        <v>6.6760000000000002</v>
      </c>
      <c r="D1185" s="2">
        <v>10.680999999999999</v>
      </c>
      <c r="E1185" s="2">
        <v>0.93700000000000006</v>
      </c>
      <c r="F1185" s="2">
        <v>71.400000000000006</v>
      </c>
      <c r="G1185" s="2">
        <v>0.92400000000000004</v>
      </c>
      <c r="H1185" s="2">
        <v>0.24399999999999999</v>
      </c>
      <c r="I1185" s="2">
        <v>0.69</v>
      </c>
      <c r="J1185" s="2">
        <v>0.66600000000000004</v>
      </c>
      <c r="K1185" s="2">
        <v>0.30199999999999999</v>
      </c>
      <c r="L1185" s="2" t="str">
        <f>IF(ISNA(VLOOKUP(A1185, 'countries_by_area'!A:A, 1, FALSE)), "Not Found", "Found")</f>
        <v>Found</v>
      </c>
      <c r="M1185" s="2" t="str">
        <f>IF(ISNA(VLOOKUP(A1185, APPEND!A:A, 1, FALSE)), "Not Found", "Found")</f>
        <v>Found</v>
      </c>
    </row>
    <row r="1186" spans="1:13" x14ac:dyDescent="0.35">
      <c r="A1186" t="s">
        <v>98</v>
      </c>
      <c r="B1186" s="1">
        <v>43101</v>
      </c>
      <c r="C1186" s="2">
        <v>6.91</v>
      </c>
      <c r="D1186" s="2">
        <v>10.705</v>
      </c>
      <c r="E1186" s="2">
        <v>0.93200000000000005</v>
      </c>
      <c r="F1186" s="2">
        <v>71.45</v>
      </c>
      <c r="G1186" s="2">
        <v>0.92700000000000005</v>
      </c>
      <c r="H1186" s="2">
        <v>0.17</v>
      </c>
      <c r="I1186" s="2">
        <v>0.59499999999999997</v>
      </c>
      <c r="J1186" s="2">
        <v>0.66600000000000004</v>
      </c>
      <c r="K1186" s="2">
        <v>0.29599999999999999</v>
      </c>
      <c r="L1186" s="2" t="str">
        <f>IF(ISNA(VLOOKUP(A1186, 'countries_by_area'!A:A, 1, FALSE)), "Not Found", "Found")</f>
        <v>Found</v>
      </c>
      <c r="M1186" s="2" t="str">
        <f>IF(ISNA(VLOOKUP(A1186, APPEND!A:A, 1, FALSE)), "Not Found", "Found")</f>
        <v>Found</v>
      </c>
    </row>
    <row r="1187" spans="1:13" x14ac:dyDescent="0.35">
      <c r="A1187" t="s">
        <v>98</v>
      </c>
      <c r="B1187" s="1">
        <v>43466</v>
      </c>
      <c r="C1187" s="2">
        <v>6.7329999999999997</v>
      </c>
      <c r="D1187" s="2">
        <v>10.734</v>
      </c>
      <c r="E1187" s="2">
        <v>0.92200000000000004</v>
      </c>
      <c r="F1187" s="2">
        <v>71.5</v>
      </c>
      <c r="G1187" s="2">
        <v>0.92400000000000004</v>
      </c>
      <c r="H1187" s="2">
        <v>7.6999999999999999E-2</v>
      </c>
      <c r="I1187" s="2">
        <v>0.68899999999999995</v>
      </c>
      <c r="J1187" s="2">
        <v>0.64200000000000002</v>
      </c>
      <c r="K1187" s="2">
        <v>0.35599999999999998</v>
      </c>
      <c r="L1187" s="2" t="str">
        <f>IF(ISNA(VLOOKUP(A1187, 'countries_by_area'!A:A, 1, FALSE)), "Not Found", "Found")</f>
        <v>Found</v>
      </c>
      <c r="M1187" s="2" t="str">
        <f>IF(ISNA(VLOOKUP(A1187, APPEND!A:A, 1, FALSE)), "Not Found", "Found")</f>
        <v>Found</v>
      </c>
    </row>
    <row r="1188" spans="1:13" x14ac:dyDescent="0.35">
      <c r="A1188" t="s">
        <v>98</v>
      </c>
      <c r="B1188" s="1">
        <v>43831</v>
      </c>
      <c r="C1188" s="2">
        <v>6.157</v>
      </c>
      <c r="D1188" s="2">
        <v>10.622</v>
      </c>
      <c r="E1188" s="2">
        <v>0.93799999999999994</v>
      </c>
      <c r="F1188" s="2">
        <v>71.55</v>
      </c>
      <c r="G1188" s="2">
        <v>0.93100000000000005</v>
      </c>
      <c r="H1188" s="2">
        <v>-5.0000000000000001E-3</v>
      </c>
      <c r="I1188" s="2">
        <v>0.67500000000000004</v>
      </c>
      <c r="J1188" s="2">
        <v>0.57599999999999996</v>
      </c>
      <c r="K1188" s="2">
        <v>0.41099999999999998</v>
      </c>
      <c r="L1188" s="2" t="str">
        <f>IF(ISNA(VLOOKUP(A1188, 'countries_by_area'!A:A, 1, FALSE)), "Not Found", "Found")</f>
        <v>Found</v>
      </c>
      <c r="M1188" s="2" t="str">
        <f>IF(ISNA(VLOOKUP(A1188, APPEND!A:A, 1, FALSE)), "Not Found", "Found")</f>
        <v>Found</v>
      </c>
    </row>
    <row r="1189" spans="1:13" x14ac:dyDescent="0.35">
      <c r="A1189" t="s">
        <v>98</v>
      </c>
      <c r="B1189" s="1">
        <v>44197</v>
      </c>
      <c r="C1189" s="2">
        <v>6.444</v>
      </c>
      <c r="D1189" s="2">
        <v>10.727</v>
      </c>
      <c r="E1189" s="2">
        <v>0.89700000000000002</v>
      </c>
      <c r="F1189" s="2">
        <v>71.599999999999994</v>
      </c>
      <c r="G1189" s="2">
        <v>0.88900000000000001</v>
      </c>
      <c r="H1189" s="2">
        <v>0.23899999999999999</v>
      </c>
      <c r="I1189" s="2">
        <v>0.753</v>
      </c>
      <c r="J1189" s="2">
        <v>0.63500000000000001</v>
      </c>
      <c r="K1189" s="2">
        <v>0.375</v>
      </c>
      <c r="L1189" s="2" t="str">
        <f>IF(ISNA(VLOOKUP(A1189, 'countries_by_area'!A:A, 1, FALSE)), "Not Found", "Found")</f>
        <v>Found</v>
      </c>
      <c r="M1189" s="2" t="str">
        <f>IF(ISNA(VLOOKUP(A1189, APPEND!A:A, 1, FALSE)), "Not Found", "Found")</f>
        <v>Found</v>
      </c>
    </row>
    <row r="1190" spans="1:13" x14ac:dyDescent="0.35">
      <c r="A1190" t="s">
        <v>98</v>
      </c>
      <c r="B1190" s="1">
        <v>44562</v>
      </c>
      <c r="C1190" s="2">
        <v>6.2990000000000004</v>
      </c>
      <c r="D1190" s="2">
        <v>10.784000000000001</v>
      </c>
      <c r="E1190" s="2">
        <v>0.93200000000000005</v>
      </c>
      <c r="F1190" s="2">
        <v>71.650000000000006</v>
      </c>
      <c r="G1190" s="2">
        <v>0.83799999999999997</v>
      </c>
      <c r="H1190" s="2">
        <v>0.246</v>
      </c>
      <c r="I1190" s="2">
        <v>0.75800000000000001</v>
      </c>
      <c r="J1190" s="2">
        <v>0.67100000000000004</v>
      </c>
      <c r="K1190" s="2">
        <v>0.37</v>
      </c>
      <c r="L1190" s="2" t="str">
        <f>IF(ISNA(VLOOKUP(A1190, 'countries_by_area'!A:A, 1, FALSE)), "Not Found", "Found")</f>
        <v>Found</v>
      </c>
      <c r="M1190" s="2" t="str">
        <f>IF(ISNA(VLOOKUP(A1190, APPEND!A:A, 1, FALSE)), "Not Found", "Found")</f>
        <v>Found</v>
      </c>
    </row>
    <row r="1191" spans="1:13" x14ac:dyDescent="0.35">
      <c r="A1191" t="s">
        <v>99</v>
      </c>
      <c r="B1191" s="1">
        <v>39083</v>
      </c>
      <c r="C1191" s="2">
        <v>4.149</v>
      </c>
      <c r="D1191" s="2">
        <v>8.5280000000000005</v>
      </c>
      <c r="E1191" s="2">
        <v>0.68200000000000005</v>
      </c>
      <c r="F1191" s="2">
        <v>56.5</v>
      </c>
      <c r="G1191" s="2">
        <v>0.57299999999999995</v>
      </c>
      <c r="H1191" s="2">
        <v>-7.6999999999999999E-2</v>
      </c>
      <c r="I1191" s="2">
        <v>0.58599999999999997</v>
      </c>
      <c r="J1191" s="2">
        <v>0.73199999999999998</v>
      </c>
      <c r="K1191" s="2">
        <v>0.17399999999999999</v>
      </c>
      <c r="L1191" s="2" t="str">
        <f>IF(ISNA(VLOOKUP(A1191, 'countries_by_area'!A:A, 1, FALSE)), "Not Found", "Found")</f>
        <v>Found</v>
      </c>
      <c r="M1191" s="2" t="str">
        <f>IF(ISNA(VLOOKUP(A1191, APPEND!A:A, 1, FALSE)), "Not Found", "Found")</f>
        <v>Found</v>
      </c>
    </row>
    <row r="1192" spans="1:13" x14ac:dyDescent="0.35">
      <c r="A1192" t="s">
        <v>99</v>
      </c>
      <c r="B1192" s="1">
        <v>39448</v>
      </c>
      <c r="C1192" s="2">
        <v>4.2480000000000002</v>
      </c>
      <c r="D1192" s="2">
        <v>8.5</v>
      </c>
      <c r="E1192" s="2">
        <v>0.67</v>
      </c>
      <c r="F1192" s="2">
        <v>56.8</v>
      </c>
      <c r="G1192" s="2">
        <v>0.59299999999999997</v>
      </c>
      <c r="H1192" s="2">
        <v>-2.3E-2</v>
      </c>
      <c r="I1192" s="2">
        <v>0.84099999999999997</v>
      </c>
      <c r="J1192" s="2">
        <v>0.747</v>
      </c>
      <c r="K1192" s="2">
        <v>0.17599999999999999</v>
      </c>
      <c r="L1192" s="2" t="str">
        <f>IF(ISNA(VLOOKUP(A1192, 'countries_by_area'!A:A, 1, FALSE)), "Not Found", "Found")</f>
        <v>Found</v>
      </c>
      <c r="M1192" s="2" t="str">
        <f>IF(ISNA(VLOOKUP(A1192, APPEND!A:A, 1, FALSE)), "Not Found", "Found")</f>
        <v>Found</v>
      </c>
    </row>
    <row r="1193" spans="1:13" x14ac:dyDescent="0.35">
      <c r="A1193" t="s">
        <v>99</v>
      </c>
      <c r="B1193" s="1">
        <v>39814</v>
      </c>
      <c r="C1193" s="2">
        <v>4.5</v>
      </c>
      <c r="D1193" s="2">
        <v>8.4740000000000002</v>
      </c>
      <c r="E1193" s="2">
        <v>0.81899999999999995</v>
      </c>
      <c r="F1193" s="2">
        <v>57.1</v>
      </c>
      <c r="G1193" s="2">
        <v>0.73499999999999999</v>
      </c>
      <c r="H1193" s="2">
        <v>3.4000000000000002E-2</v>
      </c>
      <c r="I1193" s="2">
        <v>0.84799999999999998</v>
      </c>
      <c r="J1193" s="2">
        <v>0.71699999999999997</v>
      </c>
      <c r="K1193" s="2">
        <v>0.17</v>
      </c>
      <c r="L1193" s="2" t="str">
        <f>IF(ISNA(VLOOKUP(A1193, 'countries_by_area'!A:A, 1, FALSE)), "Not Found", "Found")</f>
        <v>Found</v>
      </c>
      <c r="M1193" s="2" t="str">
        <f>IF(ISNA(VLOOKUP(A1193, APPEND!A:A, 1, FALSE)), "Not Found", "Found")</f>
        <v>Found</v>
      </c>
    </row>
    <row r="1194" spans="1:13" x14ac:dyDescent="0.35">
      <c r="A1194" t="s">
        <v>99</v>
      </c>
      <c r="B1194" s="1">
        <v>40179</v>
      </c>
      <c r="C1194" s="2">
        <v>4.7720000000000002</v>
      </c>
      <c r="D1194" s="2">
        <v>8.4710000000000001</v>
      </c>
      <c r="E1194" s="2">
        <v>0.85699999999999998</v>
      </c>
      <c r="F1194" s="2">
        <v>57.4</v>
      </c>
      <c r="G1194" s="2">
        <v>0.66900000000000004</v>
      </c>
      <c r="H1194" s="2">
        <v>0.05</v>
      </c>
      <c r="I1194" s="2">
        <v>0.72699999999999998</v>
      </c>
      <c r="J1194" s="2">
        <v>0.73699999999999999</v>
      </c>
      <c r="K1194" s="2">
        <v>0.129</v>
      </c>
      <c r="L1194" s="2" t="str">
        <f>IF(ISNA(VLOOKUP(A1194, 'countries_by_area'!A:A, 1, FALSE)), "Not Found", "Found")</f>
        <v>Found</v>
      </c>
      <c r="M1194" s="2" t="str">
        <f>IF(ISNA(VLOOKUP(A1194, APPEND!A:A, 1, FALSE)), "Not Found", "Found")</f>
        <v>Found</v>
      </c>
    </row>
    <row r="1195" spans="1:13" x14ac:dyDescent="0.35">
      <c r="A1195" t="s">
        <v>99</v>
      </c>
      <c r="B1195" s="1">
        <v>40544</v>
      </c>
      <c r="C1195" s="2">
        <v>4.7850000000000001</v>
      </c>
      <c r="D1195" s="2">
        <v>8.4819999999999993</v>
      </c>
      <c r="E1195" s="2">
        <v>0.75</v>
      </c>
      <c r="F1195" s="2">
        <v>57.7</v>
      </c>
      <c r="G1195" s="2">
        <v>0.56699999999999995</v>
      </c>
      <c r="H1195" s="2">
        <v>4.7E-2</v>
      </c>
      <c r="I1195" s="2">
        <v>0.747</v>
      </c>
      <c r="J1195" s="2">
        <v>0.72899999999999998</v>
      </c>
      <c r="K1195" s="2">
        <v>0.17499999999999999</v>
      </c>
      <c r="L1195" s="2" t="str">
        <f>IF(ISNA(VLOOKUP(A1195, 'countries_by_area'!A:A, 1, FALSE)), "Not Found", "Found")</f>
        <v>Found</v>
      </c>
      <c r="M1195" s="2" t="str">
        <f>IF(ISNA(VLOOKUP(A1195, APPEND!A:A, 1, FALSE)), "Not Found", "Found")</f>
        <v>Found</v>
      </c>
    </row>
    <row r="1196" spans="1:13" x14ac:dyDescent="0.35">
      <c r="A1196" t="s">
        <v>99</v>
      </c>
      <c r="B1196" s="1">
        <v>40909</v>
      </c>
      <c r="C1196" s="2">
        <v>4.673</v>
      </c>
      <c r="D1196" s="2">
        <v>8.4939999999999998</v>
      </c>
      <c r="E1196" s="2">
        <v>0.76300000000000001</v>
      </c>
      <c r="F1196" s="2">
        <v>58</v>
      </c>
      <c r="G1196" s="2">
        <v>0.48699999999999999</v>
      </c>
      <c r="H1196" s="2">
        <v>-2.5999999999999999E-2</v>
      </c>
      <c r="I1196" s="2">
        <v>0.70699999999999996</v>
      </c>
      <c r="J1196" s="2">
        <v>0.749</v>
      </c>
      <c r="K1196" s="2">
        <v>0.16400000000000001</v>
      </c>
      <c r="L1196" s="2" t="str">
        <f>IF(ISNA(VLOOKUP(A1196, 'countries_by_area'!A:A, 1, FALSE)), "Not Found", "Found")</f>
        <v>Found</v>
      </c>
      <c r="M1196" s="2" t="str">
        <f>IF(ISNA(VLOOKUP(A1196, APPEND!A:A, 1, FALSE)), "Not Found", "Found")</f>
        <v>Found</v>
      </c>
    </row>
    <row r="1197" spans="1:13" x14ac:dyDescent="0.35">
      <c r="A1197" t="s">
        <v>99</v>
      </c>
      <c r="B1197" s="1">
        <v>41275</v>
      </c>
      <c r="C1197" s="2">
        <v>4.1989999999999998</v>
      </c>
      <c r="D1197" s="2">
        <v>8.5060000000000002</v>
      </c>
      <c r="E1197" s="2">
        <v>0.74099999999999999</v>
      </c>
      <c r="F1197" s="2">
        <v>58.3</v>
      </c>
      <c r="G1197" s="2">
        <v>0.60299999999999998</v>
      </c>
      <c r="H1197" s="2">
        <v>-8.4000000000000005E-2</v>
      </c>
      <c r="I1197" s="2">
        <v>0.67600000000000005</v>
      </c>
      <c r="J1197" s="2">
        <v>0.74299999999999999</v>
      </c>
      <c r="K1197" s="2">
        <v>0.19600000000000001</v>
      </c>
      <c r="L1197" s="2" t="str">
        <f>IF(ISNA(VLOOKUP(A1197, 'countries_by_area'!A:A, 1, FALSE)), "Not Found", "Found")</f>
        <v>Found</v>
      </c>
      <c r="M1197" s="2" t="str">
        <f>IF(ISNA(VLOOKUP(A1197, APPEND!A:A, 1, FALSE)), "Not Found", "Found")</f>
        <v>Found</v>
      </c>
    </row>
    <row r="1198" spans="1:13" x14ac:dyDescent="0.35">
      <c r="A1198" t="s">
        <v>99</v>
      </c>
      <c r="B1198" s="1">
        <v>41640</v>
      </c>
      <c r="C1198" s="2">
        <v>4.4829999999999997</v>
      </c>
      <c r="D1198" s="2">
        <v>8.5210000000000008</v>
      </c>
      <c r="E1198" s="2">
        <v>0.85299999999999998</v>
      </c>
      <c r="F1198" s="2">
        <v>58.6</v>
      </c>
      <c r="G1198" s="2">
        <v>0.46800000000000003</v>
      </c>
      <c r="H1198" s="2">
        <v>-0.06</v>
      </c>
      <c r="I1198" s="2">
        <v>0.58899999999999997</v>
      </c>
      <c r="J1198" s="2">
        <v>0.74299999999999999</v>
      </c>
      <c r="K1198" s="2">
        <v>0.16300000000000001</v>
      </c>
      <c r="L1198" s="2" t="str">
        <f>IF(ISNA(VLOOKUP(A1198, 'countries_by_area'!A:A, 1, FALSE)), "Not Found", "Found")</f>
        <v>Found</v>
      </c>
      <c r="M1198" s="2" t="str">
        <f>IF(ISNA(VLOOKUP(A1198, APPEND!A:A, 1, FALSE)), "Not Found", "Found")</f>
        <v>Found</v>
      </c>
    </row>
    <row r="1199" spans="1:13" x14ac:dyDescent="0.35">
      <c r="A1199" t="s">
        <v>99</v>
      </c>
      <c r="B1199" s="1">
        <v>42005</v>
      </c>
      <c r="C1199" s="2">
        <v>3.923</v>
      </c>
      <c r="D1199" s="2">
        <v>8.5470000000000006</v>
      </c>
      <c r="E1199" s="2">
        <v>0.875</v>
      </c>
      <c r="F1199" s="2">
        <v>58.9</v>
      </c>
      <c r="G1199" s="2">
        <v>0.44700000000000001</v>
      </c>
      <c r="H1199" s="2">
        <v>0.05</v>
      </c>
      <c r="I1199" s="2">
        <v>0.71499999999999997</v>
      </c>
      <c r="J1199" s="2">
        <v>0.79800000000000004</v>
      </c>
      <c r="K1199" s="2">
        <v>0.19400000000000001</v>
      </c>
      <c r="L1199" s="2" t="str">
        <f>IF(ISNA(VLOOKUP(A1199, 'countries_by_area'!A:A, 1, FALSE)), "Not Found", "Found")</f>
        <v>Found</v>
      </c>
      <c r="M1199" s="2" t="str">
        <f>IF(ISNA(VLOOKUP(A1199, APPEND!A:A, 1, FALSE)), "Not Found", "Found")</f>
        <v>Found</v>
      </c>
    </row>
    <row r="1200" spans="1:13" x14ac:dyDescent="0.35">
      <c r="A1200" t="s">
        <v>99</v>
      </c>
      <c r="B1200" s="1">
        <v>42370</v>
      </c>
      <c r="C1200" s="2">
        <v>4.4720000000000004</v>
      </c>
      <c r="D1200" s="2">
        <v>8.5329999999999995</v>
      </c>
      <c r="E1200" s="2">
        <v>0.78500000000000003</v>
      </c>
      <c r="F1200" s="2">
        <v>59.125</v>
      </c>
      <c r="G1200" s="2">
        <v>0.46700000000000003</v>
      </c>
      <c r="H1200" s="2">
        <v>-0.18099999999999999</v>
      </c>
      <c r="I1200" s="2">
        <v>0.84199999999999997</v>
      </c>
      <c r="J1200" s="2">
        <v>0.71</v>
      </c>
      <c r="K1200" s="2">
        <v>0.222</v>
      </c>
      <c r="L1200" s="2" t="str">
        <f>IF(ISNA(VLOOKUP(A1200, 'countries_by_area'!A:A, 1, FALSE)), "Not Found", "Found")</f>
        <v>Found</v>
      </c>
      <c r="M1200" s="2" t="str">
        <f>IF(ISNA(VLOOKUP(A1200, APPEND!A:A, 1, FALSE)), "Not Found", "Found")</f>
        <v>Found</v>
      </c>
    </row>
    <row r="1201" spans="1:13" x14ac:dyDescent="0.35">
      <c r="A1201" t="s">
        <v>99</v>
      </c>
      <c r="B1201" s="1">
        <v>42736</v>
      </c>
      <c r="C1201" s="2">
        <v>4.6779999999999999</v>
      </c>
      <c r="D1201" s="2">
        <v>8.5679999999999996</v>
      </c>
      <c r="E1201" s="2">
        <v>0.77900000000000003</v>
      </c>
      <c r="F1201" s="2">
        <v>59.35</v>
      </c>
      <c r="G1201" s="2">
        <v>0.52700000000000002</v>
      </c>
      <c r="H1201" s="2">
        <v>-0.161</v>
      </c>
      <c r="I1201" s="2">
        <v>0.77700000000000002</v>
      </c>
      <c r="J1201" s="2">
        <v>0.63100000000000001</v>
      </c>
      <c r="K1201" s="2">
        <v>0.27200000000000002</v>
      </c>
      <c r="L1201" s="2" t="str">
        <f>IF(ISNA(VLOOKUP(A1201, 'countries_by_area'!A:A, 1, FALSE)), "Not Found", "Found")</f>
        <v>Found</v>
      </c>
      <c r="M1201" s="2" t="str">
        <f>IF(ISNA(VLOOKUP(A1201, APPEND!A:A, 1, FALSE)), "Not Found", "Found")</f>
        <v>Found</v>
      </c>
    </row>
    <row r="1202" spans="1:13" x14ac:dyDescent="0.35">
      <c r="A1202" t="s">
        <v>99</v>
      </c>
      <c r="B1202" s="1">
        <v>43101</v>
      </c>
      <c r="C1202" s="2">
        <v>4.3140000000000001</v>
      </c>
      <c r="D1202" s="2">
        <v>8.5879999999999992</v>
      </c>
      <c r="E1202" s="2">
        <v>0.80200000000000005</v>
      </c>
      <c r="F1202" s="2">
        <v>59.575000000000003</v>
      </c>
      <c r="G1202" s="2">
        <v>0.46700000000000003</v>
      </c>
      <c r="H1202" s="2">
        <v>-0.121</v>
      </c>
      <c r="I1202" s="2">
        <v>0.71099999999999997</v>
      </c>
      <c r="J1202" s="2">
        <v>0.66500000000000004</v>
      </c>
      <c r="K1202" s="2">
        <v>0.27600000000000002</v>
      </c>
      <c r="L1202" s="2" t="str">
        <f>IF(ISNA(VLOOKUP(A1202, 'countries_by_area'!A:A, 1, FALSE)), "Not Found", "Found")</f>
        <v>Found</v>
      </c>
      <c r="M1202" s="2" t="str">
        <f>IF(ISNA(VLOOKUP(A1202, APPEND!A:A, 1, FALSE)), "Not Found", "Found")</f>
        <v>Found</v>
      </c>
    </row>
    <row r="1203" spans="1:13" x14ac:dyDescent="0.35">
      <c r="A1203" t="s">
        <v>99</v>
      </c>
      <c r="B1203" s="1">
        <v>43466</v>
      </c>
      <c r="C1203" s="2">
        <v>4.1529999999999996</v>
      </c>
      <c r="D1203" s="2">
        <v>8.6140000000000008</v>
      </c>
      <c r="E1203" s="2">
        <v>0.79800000000000004</v>
      </c>
      <c r="F1203" s="2">
        <v>59.8</v>
      </c>
      <c r="G1203" s="2">
        <v>0.628</v>
      </c>
      <c r="H1203" s="2">
        <v>-0.111</v>
      </c>
      <c r="I1203" s="2">
        <v>0.74299999999999999</v>
      </c>
      <c r="J1203" s="2">
        <v>0.68600000000000005</v>
      </c>
      <c r="K1203" s="2">
        <v>0.26</v>
      </c>
      <c r="L1203" s="2" t="str">
        <f>IF(ISNA(VLOOKUP(A1203, 'countries_by_area'!A:A, 1, FALSE)), "Not Found", "Found")</f>
        <v>Found</v>
      </c>
      <c r="M1203" s="2" t="str">
        <f>IF(ISNA(VLOOKUP(A1203, APPEND!A:A, 1, FALSE)), "Not Found", "Found")</f>
        <v>Found</v>
      </c>
    </row>
    <row r="1204" spans="1:13" x14ac:dyDescent="0.35">
      <c r="A1204" t="s">
        <v>99</v>
      </c>
      <c r="B1204" s="1">
        <v>44562</v>
      </c>
      <c r="C1204" s="2">
        <v>4.7240000000000002</v>
      </c>
      <c r="D1204" s="2">
        <v>8.6020000000000003</v>
      </c>
      <c r="E1204" s="2">
        <v>0.64800000000000002</v>
      </c>
      <c r="F1204" s="2">
        <v>60.475000000000001</v>
      </c>
      <c r="G1204" s="2">
        <v>0.624</v>
      </c>
      <c r="H1204" s="2">
        <v>-1.6E-2</v>
      </c>
      <c r="I1204" s="2">
        <v>0.65700000000000003</v>
      </c>
      <c r="J1204" s="2">
        <v>0.63100000000000001</v>
      </c>
      <c r="K1204" s="2">
        <v>0.38900000000000001</v>
      </c>
      <c r="L1204" s="2" t="str">
        <f>IF(ISNA(VLOOKUP(A1204, 'countries_by_area'!A:A, 1, FALSE)), "Not Found", "Found")</f>
        <v>Found</v>
      </c>
      <c r="M1204" s="2" t="str">
        <f>IF(ISNA(VLOOKUP(A1204, APPEND!A:A, 1, FALSE)), "Not Found", "Found")</f>
        <v>Found</v>
      </c>
    </row>
    <row r="1205" spans="1:13" x14ac:dyDescent="0.35">
      <c r="A1205" t="s">
        <v>99</v>
      </c>
      <c r="B1205" s="1">
        <v>44927</v>
      </c>
      <c r="C1205" s="2">
        <v>4.2919999999999998</v>
      </c>
      <c r="D1205" s="2">
        <v>8.6199999999999992</v>
      </c>
      <c r="E1205" s="2">
        <v>0.60599999999999998</v>
      </c>
      <c r="F1205" s="2">
        <v>60.7</v>
      </c>
      <c r="G1205" s="2">
        <v>0.54</v>
      </c>
      <c r="H1205" s="2">
        <v>1.7999999999999999E-2</v>
      </c>
      <c r="I1205" s="2">
        <v>0.66900000000000004</v>
      </c>
      <c r="J1205" s="2">
        <v>0.70799999999999996</v>
      </c>
      <c r="K1205" s="2">
        <v>0.32900000000000001</v>
      </c>
      <c r="L1205" s="2" t="str">
        <f>IF(ISNA(VLOOKUP(A1205, 'countries_by_area'!A:A, 1, FALSE)), "Not Found", "Found")</f>
        <v>Found</v>
      </c>
      <c r="M1205" s="2" t="str">
        <f>IF(ISNA(VLOOKUP(A1205, APPEND!A:A, 1, FALSE)), "Not Found", "Found")</f>
        <v>Found</v>
      </c>
    </row>
    <row r="1206" spans="1:13" x14ac:dyDescent="0.35">
      <c r="A1206" t="s">
        <v>100</v>
      </c>
      <c r="B1206" s="1">
        <v>40544</v>
      </c>
      <c r="C1206" s="2">
        <v>5.4770000000000003</v>
      </c>
      <c r="D1206" s="2">
        <v>9.7970000000000006</v>
      </c>
      <c r="E1206" s="2">
        <v>0.8</v>
      </c>
      <c r="F1206" s="2">
        <v>63.52</v>
      </c>
      <c r="G1206" s="2">
        <v>0.84799999999999998</v>
      </c>
      <c r="H1206" s="2">
        <v>0.184</v>
      </c>
      <c r="I1206" s="2">
        <v>0.84699999999999998</v>
      </c>
      <c r="J1206" s="2">
        <v>0.65300000000000002</v>
      </c>
      <c r="K1206" s="2">
        <v>0.253</v>
      </c>
      <c r="L1206" s="2" t="str">
        <f>IF(ISNA(VLOOKUP(A1206, 'countries_by_area'!A:A, 1, FALSE)), "Not Found", "Found")</f>
        <v>Found</v>
      </c>
      <c r="M1206" s="2" t="str">
        <f>IF(ISNA(VLOOKUP(A1206, APPEND!A:A, 1, FALSE)), "Not Found", "Found")</f>
        <v>Found</v>
      </c>
    </row>
    <row r="1207" spans="1:13" x14ac:dyDescent="0.35">
      <c r="A1207" t="s">
        <v>100</v>
      </c>
      <c r="B1207" s="1">
        <v>41640</v>
      </c>
      <c r="C1207" s="2">
        <v>5.6479999999999997</v>
      </c>
      <c r="D1207" s="2">
        <v>9.8949999999999996</v>
      </c>
      <c r="E1207" s="2">
        <v>0.78500000000000003</v>
      </c>
      <c r="F1207" s="2">
        <v>63.88</v>
      </c>
      <c r="G1207" s="2">
        <v>0.82399999999999995</v>
      </c>
      <c r="H1207" s="2">
        <v>0.16800000000000001</v>
      </c>
      <c r="I1207" s="2">
        <v>0.879</v>
      </c>
      <c r="J1207" s="2">
        <v>0.74099999999999999</v>
      </c>
      <c r="K1207" s="2">
        <v>0.222</v>
      </c>
      <c r="L1207" s="2" t="str">
        <f>IF(ISNA(VLOOKUP(A1207, 'countries_by_area'!A:A, 1, FALSE)), "Not Found", "Found")</f>
        <v>Found</v>
      </c>
      <c r="M1207" s="2" t="str">
        <f>IF(ISNA(VLOOKUP(A1207, APPEND!A:A, 1, FALSE)), "Not Found", "Found")</f>
        <v>Found</v>
      </c>
    </row>
    <row r="1208" spans="1:13" x14ac:dyDescent="0.35">
      <c r="A1208" t="s">
        <v>100</v>
      </c>
      <c r="B1208" s="1">
        <v>42370</v>
      </c>
      <c r="C1208" s="2">
        <v>5.61</v>
      </c>
      <c r="D1208" s="2">
        <v>9.968</v>
      </c>
      <c r="E1208" s="2">
        <v>0.83599999999999997</v>
      </c>
      <c r="F1208" s="2">
        <v>63.975000000000001</v>
      </c>
      <c r="G1208" s="2">
        <v>0.81899999999999995</v>
      </c>
      <c r="H1208" s="2">
        <v>0.13100000000000001</v>
      </c>
      <c r="I1208" s="2">
        <v>0.89100000000000001</v>
      </c>
      <c r="J1208" s="2">
        <v>0.70599999999999996</v>
      </c>
      <c r="K1208" s="2">
        <v>0.246</v>
      </c>
      <c r="L1208" s="2" t="str">
        <f>IF(ISNA(VLOOKUP(A1208, 'countries_by_area'!A:A, 1, FALSE)), "Not Found", "Found")</f>
        <v>Found</v>
      </c>
      <c r="M1208" s="2" t="str">
        <f>IF(ISNA(VLOOKUP(A1208, APPEND!A:A, 1, FALSE)), "Not Found", "Found")</f>
        <v>Found</v>
      </c>
    </row>
    <row r="1209" spans="1:13" x14ac:dyDescent="0.35">
      <c r="A1209" t="s">
        <v>100</v>
      </c>
      <c r="B1209" s="1">
        <v>42736</v>
      </c>
      <c r="C1209" s="2">
        <v>6.1740000000000004</v>
      </c>
      <c r="D1209" s="2">
        <v>10.005000000000001</v>
      </c>
      <c r="E1209" s="2">
        <v>0.91</v>
      </c>
      <c r="F1209" s="2">
        <v>63.95</v>
      </c>
      <c r="G1209" s="2">
        <v>0.91200000000000003</v>
      </c>
      <c r="H1209" s="2">
        <v>7.9000000000000001E-2</v>
      </c>
      <c r="I1209" s="2">
        <v>0.81799999999999995</v>
      </c>
      <c r="J1209" s="2">
        <v>0.68200000000000005</v>
      </c>
      <c r="K1209" s="2">
        <v>0.16900000000000001</v>
      </c>
      <c r="L1209" s="2" t="str">
        <f>IF(ISNA(VLOOKUP(A1209, 'countries_by_area'!A:A, 1, FALSE)), "Not Found", "Found")</f>
        <v>Found</v>
      </c>
      <c r="M1209" s="2" t="str">
        <f>IF(ISNA(VLOOKUP(A1209, APPEND!A:A, 1, FALSE)), "Not Found", "Found")</f>
        <v>Found</v>
      </c>
    </row>
    <row r="1210" spans="1:13" x14ac:dyDescent="0.35">
      <c r="A1210" t="s">
        <v>100</v>
      </c>
      <c r="B1210" s="1">
        <v>43101</v>
      </c>
      <c r="C1210" s="2">
        <v>5.8819999999999997</v>
      </c>
      <c r="D1210" s="2">
        <v>10.044</v>
      </c>
      <c r="E1210" s="2">
        <v>0.90900000000000003</v>
      </c>
      <c r="F1210" s="2">
        <v>63.924999999999997</v>
      </c>
      <c r="G1210" s="2">
        <v>0.86699999999999999</v>
      </c>
      <c r="H1210" s="2">
        <v>-8.1000000000000003E-2</v>
      </c>
      <c r="I1210" s="2">
        <v>0.78500000000000003</v>
      </c>
      <c r="J1210" s="2">
        <v>0.71</v>
      </c>
      <c r="K1210" s="2">
        <v>0.158</v>
      </c>
      <c r="L1210" s="2" t="str">
        <f>IF(ISNA(VLOOKUP(A1210, 'countries_by_area'!A:A, 1, FALSE)), "Not Found", "Found")</f>
        <v>Found</v>
      </c>
      <c r="M1210" s="2" t="str">
        <f>IF(ISNA(VLOOKUP(A1210, APPEND!A:A, 1, FALSE)), "Not Found", "Found")</f>
        <v>Found</v>
      </c>
    </row>
    <row r="1211" spans="1:13" x14ac:dyDescent="0.35">
      <c r="A1211" t="s">
        <v>100</v>
      </c>
      <c r="B1211" s="1">
        <v>43466</v>
      </c>
      <c r="C1211" s="2">
        <v>6.2409999999999997</v>
      </c>
      <c r="D1211" s="2">
        <v>10.071999999999999</v>
      </c>
      <c r="E1211" s="2">
        <v>0.91300000000000003</v>
      </c>
      <c r="F1211" s="2">
        <v>63.9</v>
      </c>
      <c r="G1211" s="2">
        <v>0.89300000000000002</v>
      </c>
      <c r="H1211" s="2">
        <v>-6.0999999999999999E-2</v>
      </c>
      <c r="I1211" s="2">
        <v>0.81</v>
      </c>
      <c r="J1211" s="2">
        <v>0.73499999999999999</v>
      </c>
      <c r="K1211" s="2">
        <v>0.14899999999999999</v>
      </c>
      <c r="L1211" s="2" t="str">
        <f>IF(ISNA(VLOOKUP(A1211, 'countries_by_area'!A:A, 1, FALSE)), "Not Found", "Found")</f>
        <v>Found</v>
      </c>
      <c r="M1211" s="2" t="str">
        <f>IF(ISNA(VLOOKUP(A1211, APPEND!A:A, 1, FALSE)), "Not Found", "Found")</f>
        <v>Found</v>
      </c>
    </row>
    <row r="1212" spans="1:13" x14ac:dyDescent="0.35">
      <c r="A1212" t="s">
        <v>100</v>
      </c>
      <c r="B1212" s="1">
        <v>43831</v>
      </c>
      <c r="C1212" s="2">
        <v>6.0149999999999997</v>
      </c>
      <c r="D1212" s="2">
        <v>9.9139999999999997</v>
      </c>
      <c r="E1212" s="2">
        <v>0.89300000000000002</v>
      </c>
      <c r="F1212" s="2">
        <v>63.875</v>
      </c>
      <c r="G1212" s="2">
        <v>0.84299999999999997</v>
      </c>
      <c r="H1212" s="2">
        <v>-3.7999999999999999E-2</v>
      </c>
      <c r="I1212" s="2">
        <v>0.77200000000000002</v>
      </c>
      <c r="J1212" s="2">
        <v>0.7</v>
      </c>
      <c r="K1212" s="2">
        <v>0.13800000000000001</v>
      </c>
      <c r="L1212" s="2" t="str">
        <f>IF(ISNA(VLOOKUP(A1212, 'countries_by_area'!A:A, 1, FALSE)), "Not Found", "Found")</f>
        <v>Found</v>
      </c>
      <c r="M1212" s="2" t="str">
        <f>IF(ISNA(VLOOKUP(A1212, APPEND!A:A, 1, FALSE)), "Not Found", "Found")</f>
        <v>Found</v>
      </c>
    </row>
    <row r="1213" spans="1:13" x14ac:dyDescent="0.35">
      <c r="A1213" t="s">
        <v>100</v>
      </c>
      <c r="B1213" s="1">
        <v>44197</v>
      </c>
      <c r="C1213" s="2">
        <v>5.9489999999999998</v>
      </c>
      <c r="D1213" s="2">
        <v>9.9480000000000004</v>
      </c>
      <c r="E1213" s="2">
        <v>0.88700000000000001</v>
      </c>
      <c r="F1213" s="2">
        <v>63.85</v>
      </c>
      <c r="G1213" s="2">
        <v>0.80200000000000005</v>
      </c>
      <c r="H1213" s="2">
        <v>-1.2999999999999999E-2</v>
      </c>
      <c r="I1213" s="2">
        <v>0.78400000000000003</v>
      </c>
      <c r="J1213" s="2">
        <v>0.66600000000000004</v>
      </c>
      <c r="K1213" s="2">
        <v>0.13600000000000001</v>
      </c>
      <c r="L1213" s="2" t="str">
        <f>IF(ISNA(VLOOKUP(A1213, 'countries_by_area'!A:A, 1, FALSE)), "Not Found", "Found")</f>
        <v>Found</v>
      </c>
      <c r="M1213" s="2" t="str">
        <f>IF(ISNA(VLOOKUP(A1213, APPEND!A:A, 1, FALSE)), "Not Found", "Found")</f>
        <v>Found</v>
      </c>
    </row>
    <row r="1214" spans="1:13" x14ac:dyDescent="0.35">
      <c r="A1214" t="s">
        <v>100</v>
      </c>
      <c r="B1214" s="1">
        <v>44562</v>
      </c>
      <c r="C1214" s="2">
        <v>5.7409999999999997</v>
      </c>
      <c r="D1214" s="2">
        <v>10.034000000000001</v>
      </c>
      <c r="E1214" s="2">
        <v>0.88700000000000001</v>
      </c>
      <c r="F1214" s="2">
        <v>63.825000000000003</v>
      </c>
      <c r="G1214" s="2">
        <v>0.79800000000000004</v>
      </c>
      <c r="H1214" s="2">
        <v>-4.2000000000000003E-2</v>
      </c>
      <c r="I1214" s="2">
        <v>0.76900000000000002</v>
      </c>
      <c r="J1214" s="2">
        <v>0.72499999999999998</v>
      </c>
      <c r="K1214" s="2">
        <v>0.16800000000000001</v>
      </c>
      <c r="L1214" s="2" t="str">
        <f>IF(ISNA(VLOOKUP(A1214, 'countries_by_area'!A:A, 1, FALSE)), "Not Found", "Found")</f>
        <v>Found</v>
      </c>
      <c r="M1214" s="2" t="str">
        <f>IF(ISNA(VLOOKUP(A1214, APPEND!A:A, 1, FALSE)), "Not Found", "Found")</f>
        <v>Found</v>
      </c>
    </row>
    <row r="1215" spans="1:13" x14ac:dyDescent="0.35">
      <c r="A1215" t="s">
        <v>100</v>
      </c>
      <c r="B1215" s="1">
        <v>44927</v>
      </c>
      <c r="C1215" s="2">
        <v>5.7590000000000003</v>
      </c>
      <c r="D1215" s="2">
        <v>10.083</v>
      </c>
      <c r="E1215" s="2">
        <v>0.86799999999999999</v>
      </c>
      <c r="F1215" s="2">
        <v>63.8</v>
      </c>
      <c r="G1215" s="2">
        <v>0.79700000000000004</v>
      </c>
      <c r="H1215" s="2">
        <v>-2E-3</v>
      </c>
      <c r="I1215" s="2">
        <v>0.76900000000000002</v>
      </c>
      <c r="J1215" s="2">
        <v>0.66400000000000003</v>
      </c>
      <c r="K1215" s="2">
        <v>0.16</v>
      </c>
      <c r="L1215" s="2" t="str">
        <f>IF(ISNA(VLOOKUP(A1215, 'countries_by_area'!A:A, 1, FALSE)), "Not Found", "Found")</f>
        <v>Found</v>
      </c>
      <c r="M1215" s="2" t="str">
        <f>IF(ISNA(VLOOKUP(A1215, APPEND!A:A, 1, FALSE)), "Not Found", "Found")</f>
        <v>Found</v>
      </c>
    </row>
    <row r="1216" spans="1:13" x14ac:dyDescent="0.35">
      <c r="A1216" t="s">
        <v>101</v>
      </c>
      <c r="B1216" s="1">
        <v>39083</v>
      </c>
      <c r="C1216" s="2">
        <v>6.5250000000000004</v>
      </c>
      <c r="D1216" s="2">
        <v>9.8309999999999995</v>
      </c>
      <c r="E1216" s="2">
        <v>0.879</v>
      </c>
      <c r="F1216" s="2">
        <v>64.680000000000007</v>
      </c>
      <c r="G1216" s="2">
        <v>0.67</v>
      </c>
      <c r="H1216" s="2">
        <v>-0.10100000000000001</v>
      </c>
      <c r="I1216" s="2">
        <v>0.747</v>
      </c>
      <c r="J1216" s="2">
        <v>0.754</v>
      </c>
      <c r="K1216" s="2">
        <v>0.248</v>
      </c>
      <c r="L1216" s="2" t="str">
        <f>IF(ISNA(VLOOKUP(A1216, 'countries_by_area'!A:A, 1, FALSE)), "Not Found", "Found")</f>
        <v>Found</v>
      </c>
      <c r="M1216" s="2" t="str">
        <f>IF(ISNA(VLOOKUP(A1216, APPEND!A:A, 1, FALSE)), "Not Found", "Found")</f>
        <v>Found</v>
      </c>
    </row>
    <row r="1217" spans="1:13" x14ac:dyDescent="0.35">
      <c r="A1217" t="s">
        <v>101</v>
      </c>
      <c r="B1217" s="1">
        <v>39448</v>
      </c>
      <c r="C1217" s="2">
        <v>6.8289999999999997</v>
      </c>
      <c r="D1217" s="2">
        <v>9.83</v>
      </c>
      <c r="E1217" s="2">
        <v>0.876</v>
      </c>
      <c r="F1217" s="2">
        <v>64.819999999999993</v>
      </c>
      <c r="G1217" s="2">
        <v>0.67700000000000005</v>
      </c>
      <c r="H1217" s="2">
        <v>-0.13400000000000001</v>
      </c>
      <c r="I1217" s="2">
        <v>0.78500000000000003</v>
      </c>
      <c r="J1217" s="2">
        <v>0.77400000000000002</v>
      </c>
      <c r="K1217" s="2">
        <v>0.20100000000000001</v>
      </c>
      <c r="L1217" s="2" t="str">
        <f>IF(ISNA(VLOOKUP(A1217, 'countries_by_area'!A:A, 1, FALSE)), "Not Found", "Found")</f>
        <v>Found</v>
      </c>
      <c r="M1217" s="2" t="str">
        <f>IF(ISNA(VLOOKUP(A1217, APPEND!A:A, 1, FALSE)), "Not Found", "Found")</f>
        <v>Found</v>
      </c>
    </row>
    <row r="1218" spans="1:13" x14ac:dyDescent="0.35">
      <c r="A1218" t="s">
        <v>101</v>
      </c>
      <c r="B1218" s="1">
        <v>39814</v>
      </c>
      <c r="C1218" s="2">
        <v>6.9630000000000001</v>
      </c>
      <c r="D1218" s="2">
        <v>9.7639999999999993</v>
      </c>
      <c r="E1218" s="2">
        <v>0.86799999999999999</v>
      </c>
      <c r="F1218" s="2">
        <v>64.959999999999994</v>
      </c>
      <c r="G1218" s="2">
        <v>0.68200000000000005</v>
      </c>
      <c r="H1218" s="2">
        <v>-8.2000000000000003E-2</v>
      </c>
      <c r="I1218" s="2">
        <v>0.76400000000000001</v>
      </c>
      <c r="J1218" s="2">
        <v>0.76300000000000001</v>
      </c>
      <c r="K1218" s="2">
        <v>0.19600000000000001</v>
      </c>
      <c r="L1218" s="2" t="str">
        <f>IF(ISNA(VLOOKUP(A1218, 'countries_by_area'!A:A, 1, FALSE)), "Not Found", "Found")</f>
        <v>Found</v>
      </c>
      <c r="M1218" s="2" t="str">
        <f>IF(ISNA(VLOOKUP(A1218, APPEND!A:A, 1, FALSE)), "Not Found", "Found")</f>
        <v>Found</v>
      </c>
    </row>
    <row r="1219" spans="1:13" x14ac:dyDescent="0.35">
      <c r="A1219" t="s">
        <v>101</v>
      </c>
      <c r="B1219" s="1">
        <v>40179</v>
      </c>
      <c r="C1219" s="2">
        <v>6.8019999999999996</v>
      </c>
      <c r="D1219" s="2">
        <v>9.8000000000000007</v>
      </c>
      <c r="E1219" s="2">
        <v>0.876</v>
      </c>
      <c r="F1219" s="2">
        <v>65.099999999999994</v>
      </c>
      <c r="G1219" s="2">
        <v>0.77800000000000002</v>
      </c>
      <c r="H1219" s="2">
        <v>-5.5E-2</v>
      </c>
      <c r="I1219" s="2">
        <v>0.69299999999999995</v>
      </c>
      <c r="J1219" s="2">
        <v>0.745</v>
      </c>
      <c r="K1219" s="2">
        <v>0.215</v>
      </c>
      <c r="L1219" s="2" t="str">
        <f>IF(ISNA(VLOOKUP(A1219, 'countries_by_area'!A:A, 1, FALSE)), "Not Found", "Found")</f>
        <v>Found</v>
      </c>
      <c r="M1219" s="2" t="str">
        <f>IF(ISNA(VLOOKUP(A1219, APPEND!A:A, 1, FALSE)), "Not Found", "Found")</f>
        <v>Found</v>
      </c>
    </row>
    <row r="1220" spans="1:13" x14ac:dyDescent="0.35">
      <c r="A1220" t="s">
        <v>101</v>
      </c>
      <c r="B1220" s="1">
        <v>40544</v>
      </c>
      <c r="C1220" s="2">
        <v>6.91</v>
      </c>
      <c r="D1220" s="2">
        <v>9.8219999999999992</v>
      </c>
      <c r="E1220" s="2">
        <v>0.82399999999999995</v>
      </c>
      <c r="F1220" s="2">
        <v>65.239999999999995</v>
      </c>
      <c r="G1220" s="2">
        <v>0.83099999999999996</v>
      </c>
      <c r="H1220" s="2">
        <v>-0.106</v>
      </c>
      <c r="I1220" s="2">
        <v>0.69799999999999995</v>
      </c>
      <c r="J1220" s="2">
        <v>0.7</v>
      </c>
      <c r="K1220" s="2">
        <v>0.22800000000000001</v>
      </c>
      <c r="L1220" s="2" t="str">
        <f>IF(ISNA(VLOOKUP(A1220, 'countries_by_area'!A:A, 1, FALSE)), "Not Found", "Found")</f>
        <v>Found</v>
      </c>
      <c r="M1220" s="2" t="str">
        <f>IF(ISNA(VLOOKUP(A1220, APPEND!A:A, 1, FALSE)), "Not Found", "Found")</f>
        <v>Found</v>
      </c>
    </row>
    <row r="1221" spans="1:13" x14ac:dyDescent="0.35">
      <c r="A1221" t="s">
        <v>101</v>
      </c>
      <c r="B1221" s="1">
        <v>40909</v>
      </c>
      <c r="C1221" s="2">
        <v>7.32</v>
      </c>
      <c r="D1221" s="2">
        <v>9.8439999999999994</v>
      </c>
      <c r="E1221" s="2">
        <v>0.76700000000000002</v>
      </c>
      <c r="F1221" s="2">
        <v>65.38</v>
      </c>
      <c r="G1221" s="2">
        <v>0.78800000000000003</v>
      </c>
      <c r="H1221" s="2">
        <v>-9.9000000000000005E-2</v>
      </c>
      <c r="I1221" s="2">
        <v>0.63300000000000001</v>
      </c>
      <c r="J1221" s="2">
        <v>0.72199999999999998</v>
      </c>
      <c r="K1221" s="2">
        <v>0.27800000000000002</v>
      </c>
      <c r="L1221" s="2" t="str">
        <f>IF(ISNA(VLOOKUP(A1221, 'countries_by_area'!A:A, 1, FALSE)), "Not Found", "Found")</f>
        <v>Found</v>
      </c>
      <c r="M1221" s="2" t="str">
        <f>IF(ISNA(VLOOKUP(A1221, APPEND!A:A, 1, FALSE)), "Not Found", "Found")</f>
        <v>Found</v>
      </c>
    </row>
    <row r="1222" spans="1:13" x14ac:dyDescent="0.35">
      <c r="A1222" t="s">
        <v>101</v>
      </c>
      <c r="B1222" s="1">
        <v>41275</v>
      </c>
      <c r="C1222" s="2">
        <v>7.4429999999999996</v>
      </c>
      <c r="D1222" s="2">
        <v>9.8439999999999994</v>
      </c>
      <c r="E1222" s="2">
        <v>0.75900000000000001</v>
      </c>
      <c r="F1222" s="2">
        <v>65.52</v>
      </c>
      <c r="G1222" s="2">
        <v>0.73899999999999999</v>
      </c>
      <c r="H1222" s="2">
        <v>-0.17100000000000001</v>
      </c>
      <c r="I1222" s="2">
        <v>0.61499999999999999</v>
      </c>
      <c r="J1222" s="2">
        <v>0.75</v>
      </c>
      <c r="K1222" s="2">
        <v>0.223</v>
      </c>
      <c r="L1222" s="2" t="str">
        <f>IF(ISNA(VLOOKUP(A1222, 'countries_by_area'!A:A, 1, FALSE)), "Not Found", "Found")</f>
        <v>Found</v>
      </c>
      <c r="M1222" s="2" t="str">
        <f>IF(ISNA(VLOOKUP(A1222, APPEND!A:A, 1, FALSE)), "Not Found", "Found")</f>
        <v>Found</v>
      </c>
    </row>
    <row r="1223" spans="1:13" x14ac:dyDescent="0.35">
      <c r="A1223" t="s">
        <v>101</v>
      </c>
      <c r="B1223" s="1">
        <v>41640</v>
      </c>
      <c r="C1223" s="2">
        <v>6.68</v>
      </c>
      <c r="D1223" s="2">
        <v>9.86</v>
      </c>
      <c r="E1223" s="2">
        <v>0.78200000000000003</v>
      </c>
      <c r="F1223" s="2">
        <v>65.66</v>
      </c>
      <c r="G1223" s="2">
        <v>0.77900000000000003</v>
      </c>
      <c r="H1223" s="2">
        <v>-0.10100000000000001</v>
      </c>
      <c r="I1223" s="2">
        <v>0.63</v>
      </c>
      <c r="J1223" s="2">
        <v>0.76</v>
      </c>
      <c r="K1223" s="2">
        <v>0.22900000000000001</v>
      </c>
      <c r="L1223" s="2" t="str">
        <f>IF(ISNA(VLOOKUP(A1223, 'countries_by_area'!A:A, 1, FALSE)), "Not Found", "Found")</f>
        <v>Found</v>
      </c>
      <c r="M1223" s="2" t="str">
        <f>IF(ISNA(VLOOKUP(A1223, APPEND!A:A, 1, FALSE)), "Not Found", "Found")</f>
        <v>Found</v>
      </c>
    </row>
    <row r="1224" spans="1:13" x14ac:dyDescent="0.35">
      <c r="A1224" t="s">
        <v>101</v>
      </c>
      <c r="B1224" s="1">
        <v>42005</v>
      </c>
      <c r="C1224" s="2">
        <v>6.2359999999999998</v>
      </c>
      <c r="D1224" s="2">
        <v>9.8800000000000008</v>
      </c>
      <c r="E1224" s="2">
        <v>0.76100000000000001</v>
      </c>
      <c r="F1224" s="2">
        <v>65.8</v>
      </c>
      <c r="G1224" s="2">
        <v>0.71899999999999997</v>
      </c>
      <c r="H1224" s="2">
        <v>-0.158</v>
      </c>
      <c r="I1224" s="2">
        <v>0.70799999999999996</v>
      </c>
      <c r="J1224" s="2">
        <v>0.70599999999999996</v>
      </c>
      <c r="K1224" s="2">
        <v>0.23699999999999999</v>
      </c>
      <c r="L1224" s="2" t="str">
        <f>IF(ISNA(VLOOKUP(A1224, 'countries_by_area'!A:A, 1, FALSE)), "Not Found", "Found")</f>
        <v>Found</v>
      </c>
      <c r="M1224" s="2" t="str">
        <f>IF(ISNA(VLOOKUP(A1224, APPEND!A:A, 1, FALSE)), "Not Found", "Found")</f>
        <v>Found</v>
      </c>
    </row>
    <row r="1225" spans="1:13" x14ac:dyDescent="0.35">
      <c r="A1225" t="s">
        <v>101</v>
      </c>
      <c r="B1225" s="1">
        <v>42370</v>
      </c>
      <c r="C1225" s="2">
        <v>6.8239999999999998</v>
      </c>
      <c r="D1225" s="2">
        <v>9.8949999999999996</v>
      </c>
      <c r="E1225" s="2">
        <v>0.89300000000000002</v>
      </c>
      <c r="F1225" s="2">
        <v>65.8</v>
      </c>
      <c r="G1225" s="2">
        <v>0.752</v>
      </c>
      <c r="H1225" s="2">
        <v>-0.16</v>
      </c>
      <c r="I1225" s="2">
        <v>0.80900000000000005</v>
      </c>
      <c r="J1225" s="2">
        <v>0.80200000000000005</v>
      </c>
      <c r="K1225" s="2">
        <v>0.22</v>
      </c>
      <c r="L1225" s="2" t="str">
        <f>IF(ISNA(VLOOKUP(A1225, 'countries_by_area'!A:A, 1, FALSE)), "Not Found", "Found")</f>
        <v>Found</v>
      </c>
      <c r="M1225" s="2" t="str">
        <f>IF(ISNA(VLOOKUP(A1225, APPEND!A:A, 1, FALSE)), "Not Found", "Found")</f>
        <v>Found</v>
      </c>
    </row>
    <row r="1226" spans="1:13" x14ac:dyDescent="0.35">
      <c r="A1226" t="s">
        <v>101</v>
      </c>
      <c r="B1226" s="1">
        <v>42736</v>
      </c>
      <c r="C1226" s="2">
        <v>6.41</v>
      </c>
      <c r="D1226" s="2">
        <v>9.9049999999999994</v>
      </c>
      <c r="E1226" s="2">
        <v>0.8</v>
      </c>
      <c r="F1226" s="2">
        <v>65.8</v>
      </c>
      <c r="G1226" s="2">
        <v>0.86099999999999999</v>
      </c>
      <c r="H1226" s="2">
        <v>-0.20799999999999999</v>
      </c>
      <c r="I1226" s="2">
        <v>0.80100000000000005</v>
      </c>
      <c r="J1226" s="2">
        <v>0.77500000000000002</v>
      </c>
      <c r="K1226" s="2">
        <v>0.23100000000000001</v>
      </c>
      <c r="L1226" s="2" t="str">
        <f>IF(ISNA(VLOOKUP(A1226, 'countries_by_area'!A:A, 1, FALSE)), "Not Found", "Found")</f>
        <v>Found</v>
      </c>
      <c r="M1226" s="2" t="str">
        <f>IF(ISNA(VLOOKUP(A1226, APPEND!A:A, 1, FALSE)), "Not Found", "Found")</f>
        <v>Found</v>
      </c>
    </row>
    <row r="1227" spans="1:13" x14ac:dyDescent="0.35">
      <c r="A1227" t="s">
        <v>101</v>
      </c>
      <c r="B1227" s="1">
        <v>43101</v>
      </c>
      <c r="C1227" s="2">
        <v>6.55</v>
      </c>
      <c r="D1227" s="2">
        <v>9.9169999999999998</v>
      </c>
      <c r="E1227" s="2">
        <v>0.85799999999999998</v>
      </c>
      <c r="F1227" s="2">
        <v>65.8</v>
      </c>
      <c r="G1227" s="2">
        <v>0.81599999999999995</v>
      </c>
      <c r="H1227" s="2">
        <v>-0.186</v>
      </c>
      <c r="I1227" s="2">
        <v>0.80900000000000005</v>
      </c>
      <c r="J1227" s="2">
        <v>0.81499999999999995</v>
      </c>
      <c r="K1227" s="2">
        <v>0.21299999999999999</v>
      </c>
      <c r="L1227" s="2" t="str">
        <f>IF(ISNA(VLOOKUP(A1227, 'countries_by_area'!A:A, 1, FALSE)), "Not Found", "Found")</f>
        <v>Found</v>
      </c>
      <c r="M1227" s="2" t="str">
        <f>IF(ISNA(VLOOKUP(A1227, APPEND!A:A, 1, FALSE)), "Not Found", "Found")</f>
        <v>Found</v>
      </c>
    </row>
    <row r="1228" spans="1:13" x14ac:dyDescent="0.35">
      <c r="A1228" t="s">
        <v>101</v>
      </c>
      <c r="B1228" s="1">
        <v>43466</v>
      </c>
      <c r="C1228" s="2">
        <v>6.4320000000000004</v>
      </c>
      <c r="D1228" s="2">
        <v>9.907</v>
      </c>
      <c r="E1228" s="2">
        <v>0.85199999999999998</v>
      </c>
      <c r="F1228" s="2">
        <v>65.8</v>
      </c>
      <c r="G1228" s="2">
        <v>0.90300000000000002</v>
      </c>
      <c r="H1228" s="2">
        <v>-0.14799999999999999</v>
      </c>
      <c r="I1228" s="2">
        <v>0.80900000000000005</v>
      </c>
      <c r="J1228" s="2">
        <v>0.80300000000000005</v>
      </c>
      <c r="K1228" s="2">
        <v>0.252</v>
      </c>
      <c r="L1228" s="2" t="str">
        <f>IF(ISNA(VLOOKUP(A1228, 'countries_by_area'!A:A, 1, FALSE)), "Not Found", "Found")</f>
        <v>Found</v>
      </c>
      <c r="M1228" s="2" t="str">
        <f>IF(ISNA(VLOOKUP(A1228, APPEND!A:A, 1, FALSE)), "Not Found", "Found")</f>
        <v>Found</v>
      </c>
    </row>
    <row r="1229" spans="1:13" x14ac:dyDescent="0.35">
      <c r="A1229" t="s">
        <v>101</v>
      </c>
      <c r="B1229" s="1">
        <v>43831</v>
      </c>
      <c r="C1229" s="2">
        <v>5.9640000000000004</v>
      </c>
      <c r="D1229" s="2">
        <v>9.8160000000000007</v>
      </c>
      <c r="E1229" s="2">
        <v>0.77900000000000003</v>
      </c>
      <c r="F1229" s="2">
        <v>65.8</v>
      </c>
      <c r="G1229" s="2">
        <v>0.873</v>
      </c>
      <c r="H1229" s="2">
        <v>-0.128</v>
      </c>
      <c r="I1229" s="2">
        <v>0.77800000000000002</v>
      </c>
      <c r="J1229" s="2">
        <v>0.745</v>
      </c>
      <c r="K1229" s="2">
        <v>0.29199999999999998</v>
      </c>
      <c r="L1229" s="2" t="str">
        <f>IF(ISNA(VLOOKUP(A1229, 'countries_by_area'!A:A, 1, FALSE)), "Not Found", "Found")</f>
        <v>Found</v>
      </c>
      <c r="M1229" s="2" t="str">
        <f>IF(ISNA(VLOOKUP(A1229, APPEND!A:A, 1, FALSE)), "Not Found", "Found")</f>
        <v>Found</v>
      </c>
    </row>
    <row r="1230" spans="1:13" x14ac:dyDescent="0.35">
      <c r="A1230" t="s">
        <v>101</v>
      </c>
      <c r="B1230" s="1">
        <v>44197</v>
      </c>
      <c r="C1230" s="2">
        <v>5.9909999999999997</v>
      </c>
      <c r="D1230" s="2">
        <v>9.8569999999999993</v>
      </c>
      <c r="E1230" s="2">
        <v>0.77900000000000003</v>
      </c>
      <c r="F1230" s="2">
        <v>65.8</v>
      </c>
      <c r="G1230" s="2">
        <v>0.83699999999999997</v>
      </c>
      <c r="H1230" s="2">
        <v>-3.6999999999999998E-2</v>
      </c>
      <c r="I1230" s="2">
        <v>0.745</v>
      </c>
      <c r="J1230" s="2">
        <v>0.75</v>
      </c>
      <c r="K1230" s="2">
        <v>0.30499999999999999</v>
      </c>
      <c r="L1230" s="2" t="str">
        <f>IF(ISNA(VLOOKUP(A1230, 'countries_by_area'!A:A, 1, FALSE)), "Not Found", "Found")</f>
        <v>Found</v>
      </c>
      <c r="M1230" s="2" t="str">
        <f>IF(ISNA(VLOOKUP(A1230, APPEND!A:A, 1, FALSE)), "Not Found", "Found")</f>
        <v>Found</v>
      </c>
    </row>
    <row r="1231" spans="1:13" x14ac:dyDescent="0.35">
      <c r="A1231" t="s">
        <v>101</v>
      </c>
      <c r="B1231" s="1">
        <v>44562</v>
      </c>
      <c r="C1231" s="2">
        <v>7.0380000000000003</v>
      </c>
      <c r="D1231" s="2">
        <v>9.8810000000000002</v>
      </c>
      <c r="E1231" s="2">
        <v>0.85799999999999998</v>
      </c>
      <c r="F1231" s="2">
        <v>65.8</v>
      </c>
      <c r="G1231" s="2">
        <v>0.86099999999999999</v>
      </c>
      <c r="H1231" s="2">
        <v>-0.123</v>
      </c>
      <c r="I1231" s="2">
        <v>0.78</v>
      </c>
      <c r="J1231" s="2">
        <v>0.81799999999999995</v>
      </c>
      <c r="K1231" s="2">
        <v>0.20499999999999999</v>
      </c>
      <c r="L1231" s="2" t="str">
        <f>IF(ISNA(VLOOKUP(A1231, 'countries_by_area'!A:A, 1, FALSE)), "Not Found", "Found")</f>
        <v>Found</v>
      </c>
      <c r="M1231" s="2" t="str">
        <f>IF(ISNA(VLOOKUP(A1231, APPEND!A:A, 1, FALSE)), "Not Found", "Found")</f>
        <v>Found</v>
      </c>
    </row>
    <row r="1232" spans="1:13" x14ac:dyDescent="0.35">
      <c r="A1232" t="s">
        <v>101</v>
      </c>
      <c r="B1232" s="1">
        <v>44927</v>
      </c>
      <c r="C1232" s="2">
        <v>7.0060000000000002</v>
      </c>
      <c r="D1232" s="2">
        <v>9.9</v>
      </c>
      <c r="E1232" s="2">
        <v>0.86799999999999999</v>
      </c>
      <c r="F1232" s="2">
        <v>65.8</v>
      </c>
      <c r="G1232" s="2">
        <v>0.87</v>
      </c>
      <c r="H1232" s="2">
        <v>-0.124</v>
      </c>
      <c r="I1232" s="2">
        <v>0.75600000000000001</v>
      </c>
      <c r="J1232" s="2">
        <v>0.80900000000000005</v>
      </c>
      <c r="K1232" s="2">
        <v>0.23300000000000001</v>
      </c>
      <c r="L1232" s="2" t="str">
        <f>IF(ISNA(VLOOKUP(A1232, 'countries_by_area'!A:A, 1, FALSE)), "Not Found", "Found")</f>
        <v>Found</v>
      </c>
      <c r="M1232" s="2" t="str">
        <f>IF(ISNA(VLOOKUP(A1232, APPEND!A:A, 1, FALSE)), "Not Found", "Found")</f>
        <v>Found</v>
      </c>
    </row>
    <row r="1233" spans="1:13" x14ac:dyDescent="0.35">
      <c r="A1233" t="s">
        <v>102</v>
      </c>
      <c r="B1233" s="1">
        <v>38718</v>
      </c>
      <c r="C1233" s="2">
        <v>5.1020000000000003</v>
      </c>
      <c r="D1233" s="2">
        <v>8.9220000000000006</v>
      </c>
      <c r="E1233" s="2">
        <v>0.81200000000000006</v>
      </c>
      <c r="F1233" s="2">
        <v>59.48</v>
      </c>
      <c r="G1233" s="2">
        <v>0.55400000000000005</v>
      </c>
      <c r="H1233" s="2">
        <v>-0.16900000000000001</v>
      </c>
      <c r="I1233" s="2">
        <v>0.92600000000000005</v>
      </c>
      <c r="J1233" s="2">
        <v>0.55300000000000005</v>
      </c>
      <c r="K1233" s="2">
        <v>0.255</v>
      </c>
      <c r="L1233" s="2" t="str">
        <f>IF(ISNA(VLOOKUP(A1233, 'countries_by_area'!A:A, 1, FALSE)), "Not Found", "Found")</f>
        <v>Found</v>
      </c>
      <c r="M1233" s="2" t="str">
        <f>IF(ISNA(VLOOKUP(A1233, APPEND!A:A, 1, FALSE)), "Not Found", "Found")</f>
        <v>Found</v>
      </c>
    </row>
    <row r="1234" spans="1:13" x14ac:dyDescent="0.35">
      <c r="A1234" t="s">
        <v>102</v>
      </c>
      <c r="B1234" s="1">
        <v>39083</v>
      </c>
      <c r="C1234" s="2">
        <v>4.7750000000000004</v>
      </c>
      <c r="D1234" s="2">
        <v>8.9540000000000006</v>
      </c>
      <c r="E1234" s="2">
        <v>0.80400000000000005</v>
      </c>
      <c r="F1234" s="2">
        <v>59.86</v>
      </c>
      <c r="G1234" s="2">
        <v>0.69599999999999995</v>
      </c>
      <c r="H1234" s="2">
        <v>-0.19</v>
      </c>
      <c r="I1234" s="2">
        <v>0.93</v>
      </c>
      <c r="J1234" s="2">
        <v>0.51900000000000002</v>
      </c>
      <c r="K1234" s="2">
        <v>0.30599999999999999</v>
      </c>
      <c r="L1234" s="2" t="str">
        <f>IF(ISNA(VLOOKUP(A1234, 'countries_by_area'!A:A, 1, FALSE)), "Not Found", "Found")</f>
        <v>Found</v>
      </c>
      <c r="M1234" s="2" t="str">
        <f>IF(ISNA(VLOOKUP(A1234, APPEND!A:A, 1, FALSE)), "Not Found", "Found")</f>
        <v>Found</v>
      </c>
    </row>
    <row r="1235" spans="1:13" x14ac:dyDescent="0.35">
      <c r="A1235" t="s">
        <v>102</v>
      </c>
      <c r="B1235" s="1">
        <v>39448</v>
      </c>
      <c r="C1235" s="2">
        <v>5.5030000000000001</v>
      </c>
      <c r="D1235" s="2">
        <v>9.0310000000000006</v>
      </c>
      <c r="E1235" s="2">
        <v>0.872</v>
      </c>
      <c r="F1235" s="2">
        <v>60.24</v>
      </c>
      <c r="G1235" s="2">
        <v>0.64100000000000001</v>
      </c>
      <c r="H1235" s="2">
        <v>-0.06</v>
      </c>
      <c r="I1235" s="2">
        <v>0.92600000000000005</v>
      </c>
      <c r="J1235" s="2">
        <v>0.56499999999999995</v>
      </c>
      <c r="K1235" s="2">
        <v>0.28399999999999997</v>
      </c>
      <c r="L1235" s="2" t="str">
        <f>IF(ISNA(VLOOKUP(A1235, 'countries_by_area'!A:A, 1, FALSE)), "Not Found", "Found")</f>
        <v>Found</v>
      </c>
      <c r="M1235" s="2" t="str">
        <f>IF(ISNA(VLOOKUP(A1235, APPEND!A:A, 1, FALSE)), "Not Found", "Found")</f>
        <v>Found</v>
      </c>
    </row>
    <row r="1236" spans="1:13" x14ac:dyDescent="0.35">
      <c r="A1236" t="s">
        <v>102</v>
      </c>
      <c r="B1236" s="1">
        <v>39814</v>
      </c>
      <c r="C1236" s="2">
        <v>5.5540000000000003</v>
      </c>
      <c r="D1236" s="2">
        <v>8.9700000000000006</v>
      </c>
      <c r="E1236" s="2">
        <v>0.85599999999999998</v>
      </c>
      <c r="F1236" s="2">
        <v>60.62</v>
      </c>
      <c r="G1236" s="2">
        <v>0.55100000000000005</v>
      </c>
      <c r="H1236" s="2">
        <v>-0.10299999999999999</v>
      </c>
      <c r="I1236" s="2">
        <v>0.92500000000000004</v>
      </c>
      <c r="J1236" s="2">
        <v>0.53900000000000003</v>
      </c>
      <c r="K1236" s="2">
        <v>0.30599999999999999</v>
      </c>
      <c r="L1236" s="2" t="str">
        <f>IF(ISNA(VLOOKUP(A1236, 'countries_by_area'!A:A, 1, FALSE)), "Not Found", "Found")</f>
        <v>Found</v>
      </c>
      <c r="M1236" s="2" t="str">
        <f>IF(ISNA(VLOOKUP(A1236, APPEND!A:A, 1, FALSE)), "Not Found", "Found")</f>
        <v>Found</v>
      </c>
    </row>
    <row r="1237" spans="1:13" x14ac:dyDescent="0.35">
      <c r="A1237" t="s">
        <v>102</v>
      </c>
      <c r="B1237" s="1">
        <v>40179</v>
      </c>
      <c r="C1237" s="2">
        <v>5.59</v>
      </c>
      <c r="D1237" s="2">
        <v>9.0399999999999991</v>
      </c>
      <c r="E1237" s="2">
        <v>0.84699999999999998</v>
      </c>
      <c r="F1237" s="2">
        <v>61</v>
      </c>
      <c r="G1237" s="2">
        <v>0.59799999999999998</v>
      </c>
      <c r="H1237" s="2">
        <v>-9.2999999999999999E-2</v>
      </c>
      <c r="I1237" s="2">
        <v>0.92900000000000005</v>
      </c>
      <c r="J1237" s="2">
        <v>0.56399999999999995</v>
      </c>
      <c r="K1237" s="2">
        <v>0.27800000000000002</v>
      </c>
      <c r="L1237" s="2" t="str">
        <f>IF(ISNA(VLOOKUP(A1237, 'countries_by_area'!A:A, 1, FALSE)), "Not Found", "Found")</f>
        <v>Found</v>
      </c>
      <c r="M1237" s="2" t="str">
        <f>IF(ISNA(VLOOKUP(A1237, APPEND!A:A, 1, FALSE)), "Not Found", "Found")</f>
        <v>Found</v>
      </c>
    </row>
    <row r="1238" spans="1:13" x14ac:dyDescent="0.35">
      <c r="A1238" t="s">
        <v>102</v>
      </c>
      <c r="B1238" s="1">
        <v>40544</v>
      </c>
      <c r="C1238" s="2">
        <v>5.7919999999999998</v>
      </c>
      <c r="D1238" s="2">
        <v>9.0969999999999995</v>
      </c>
      <c r="E1238" s="2">
        <v>0.86899999999999999</v>
      </c>
      <c r="F1238" s="2">
        <v>61.38</v>
      </c>
      <c r="G1238" s="2">
        <v>0.628</v>
      </c>
      <c r="H1238" s="2">
        <v>-8.5999999999999993E-2</v>
      </c>
      <c r="I1238" s="2">
        <v>0.95699999999999996</v>
      </c>
      <c r="J1238" s="2">
        <v>0.55300000000000005</v>
      </c>
      <c r="K1238" s="2">
        <v>0.28499999999999998</v>
      </c>
      <c r="L1238" s="2" t="str">
        <f>IF(ISNA(VLOOKUP(A1238, 'countries_by_area'!A:A, 1, FALSE)), "Not Found", "Found")</f>
        <v>Found</v>
      </c>
      <c r="M1238" s="2" t="str">
        <f>IF(ISNA(VLOOKUP(A1238, APPEND!A:A, 1, FALSE)), "Not Found", "Found")</f>
        <v>Found</v>
      </c>
    </row>
    <row r="1239" spans="1:13" x14ac:dyDescent="0.35">
      <c r="A1239" t="s">
        <v>102</v>
      </c>
      <c r="B1239" s="1">
        <v>40909</v>
      </c>
      <c r="C1239" s="2">
        <v>5.9960000000000004</v>
      </c>
      <c r="D1239" s="2">
        <v>9.0909999999999993</v>
      </c>
      <c r="E1239" s="2">
        <v>0.82599999999999996</v>
      </c>
      <c r="F1239" s="2">
        <v>61.76</v>
      </c>
      <c r="G1239" s="2">
        <v>0.60199999999999998</v>
      </c>
      <c r="H1239" s="2">
        <v>-5.3999999999999999E-2</v>
      </c>
      <c r="I1239" s="2">
        <v>0.95499999999999996</v>
      </c>
      <c r="J1239" s="2">
        <v>0.56399999999999995</v>
      </c>
      <c r="K1239" s="2">
        <v>0.314</v>
      </c>
      <c r="L1239" s="2" t="str">
        <f>IF(ISNA(VLOOKUP(A1239, 'countries_by_area'!A:A, 1, FALSE)), "Not Found", "Found")</f>
        <v>Found</v>
      </c>
      <c r="M1239" s="2" t="str">
        <f>IF(ISNA(VLOOKUP(A1239, APPEND!A:A, 1, FALSE)), "Not Found", "Found")</f>
        <v>Found</v>
      </c>
    </row>
    <row r="1240" spans="1:13" x14ac:dyDescent="0.35">
      <c r="A1240" t="s">
        <v>102</v>
      </c>
      <c r="B1240" s="1">
        <v>41275</v>
      </c>
      <c r="C1240" s="2">
        <v>5.7560000000000002</v>
      </c>
      <c r="D1240" s="2">
        <v>9.1780000000000008</v>
      </c>
      <c r="E1240" s="2">
        <v>0.80300000000000005</v>
      </c>
      <c r="F1240" s="2">
        <v>62.14</v>
      </c>
      <c r="G1240" s="2">
        <v>0.65800000000000003</v>
      </c>
      <c r="H1240" s="2">
        <v>-7.2999999999999995E-2</v>
      </c>
      <c r="I1240" s="2">
        <v>0.94099999999999995</v>
      </c>
      <c r="J1240" s="2">
        <v>0.54800000000000004</v>
      </c>
      <c r="K1240" s="2">
        <v>0.26100000000000001</v>
      </c>
      <c r="L1240" s="2" t="str">
        <f>IF(ISNA(VLOOKUP(A1240, 'countries_by_area'!A:A, 1, FALSE)), "Not Found", "Found")</f>
        <v>Found</v>
      </c>
      <c r="M1240" s="2" t="str">
        <f>IF(ISNA(VLOOKUP(A1240, APPEND!A:A, 1, FALSE)), "Not Found", "Found")</f>
        <v>Found</v>
      </c>
    </row>
    <row r="1241" spans="1:13" x14ac:dyDescent="0.35">
      <c r="A1241" t="s">
        <v>102</v>
      </c>
      <c r="B1241" s="1">
        <v>41640</v>
      </c>
      <c r="C1241" s="2">
        <v>5.9169999999999998</v>
      </c>
      <c r="D1241" s="2">
        <v>9.2270000000000003</v>
      </c>
      <c r="E1241" s="2">
        <v>0.80500000000000005</v>
      </c>
      <c r="F1241" s="2">
        <v>62.52</v>
      </c>
      <c r="G1241" s="2">
        <v>0.623</v>
      </c>
      <c r="H1241" s="2">
        <v>-0.11799999999999999</v>
      </c>
      <c r="I1241" s="2">
        <v>0.92500000000000004</v>
      </c>
      <c r="J1241" s="2">
        <v>0.54700000000000004</v>
      </c>
      <c r="K1241" s="2">
        <v>0.26</v>
      </c>
      <c r="L1241" s="2" t="str">
        <f>IF(ISNA(VLOOKUP(A1241, 'countries_by_area'!A:A, 1, FALSE)), "Not Found", "Found")</f>
        <v>Found</v>
      </c>
      <c r="M1241" s="2" t="str">
        <f>IF(ISNA(VLOOKUP(A1241, APPEND!A:A, 1, FALSE)), "Not Found", "Found")</f>
        <v>Found</v>
      </c>
    </row>
    <row r="1242" spans="1:13" x14ac:dyDescent="0.35">
      <c r="A1242" t="s">
        <v>102</v>
      </c>
      <c r="B1242" s="1">
        <v>42005</v>
      </c>
      <c r="C1242" s="2">
        <v>6.0170000000000003</v>
      </c>
      <c r="D1242" s="2">
        <v>9.2319999999999993</v>
      </c>
      <c r="E1242" s="2">
        <v>0.84</v>
      </c>
      <c r="F1242" s="2">
        <v>62.9</v>
      </c>
      <c r="G1242" s="2">
        <v>0.59499999999999997</v>
      </c>
      <c r="H1242" s="2">
        <v>-9.4E-2</v>
      </c>
      <c r="I1242" s="2">
        <v>0.94299999999999995</v>
      </c>
      <c r="J1242" s="2">
        <v>0.55600000000000005</v>
      </c>
      <c r="K1242" s="2">
        <v>0.28100000000000003</v>
      </c>
      <c r="L1242" s="2" t="str">
        <f>IF(ISNA(VLOOKUP(A1242, 'countries_by_area'!A:A, 1, FALSE)), "Not Found", "Found")</f>
        <v>Found</v>
      </c>
      <c r="M1242" s="2" t="str">
        <f>IF(ISNA(VLOOKUP(A1242, APPEND!A:A, 1, FALSE)), "Not Found", "Found")</f>
        <v>Found</v>
      </c>
    </row>
    <row r="1243" spans="1:13" x14ac:dyDescent="0.35">
      <c r="A1243" t="s">
        <v>102</v>
      </c>
      <c r="B1243" s="1">
        <v>42370</v>
      </c>
      <c r="C1243" s="2">
        <v>5.5780000000000003</v>
      </c>
      <c r="D1243" s="2">
        <v>9.2889999999999997</v>
      </c>
      <c r="E1243" s="2">
        <v>0.83699999999999997</v>
      </c>
      <c r="F1243" s="2">
        <v>63.3</v>
      </c>
      <c r="G1243" s="2">
        <v>0.55700000000000005</v>
      </c>
      <c r="H1243" s="2">
        <v>-5.1999999999999998E-2</v>
      </c>
      <c r="I1243" s="2">
        <v>0.96899999999999997</v>
      </c>
      <c r="J1243" s="2">
        <v>0.58599999999999997</v>
      </c>
      <c r="K1243" s="2">
        <v>0.27500000000000002</v>
      </c>
      <c r="L1243" s="2" t="str">
        <f>IF(ISNA(VLOOKUP(A1243, 'countries_by_area'!A:A, 1, FALSE)), "Not Found", "Found")</f>
        <v>Found</v>
      </c>
      <c r="M1243" s="2" t="str">
        <f>IF(ISNA(VLOOKUP(A1243, APPEND!A:A, 1, FALSE)), "Not Found", "Found")</f>
        <v>Found</v>
      </c>
    </row>
    <row r="1244" spans="1:13" x14ac:dyDescent="0.35">
      <c r="A1244" t="s">
        <v>102</v>
      </c>
      <c r="B1244" s="1">
        <v>42736</v>
      </c>
      <c r="C1244" s="2">
        <v>5.3259999999999996</v>
      </c>
      <c r="D1244" s="2">
        <v>9.3469999999999995</v>
      </c>
      <c r="E1244" s="2">
        <v>0.83099999999999996</v>
      </c>
      <c r="F1244" s="2">
        <v>63.7</v>
      </c>
      <c r="G1244" s="2">
        <v>0.55300000000000005</v>
      </c>
      <c r="H1244" s="2">
        <v>-5.7000000000000002E-2</v>
      </c>
      <c r="I1244" s="2">
        <v>0.92600000000000005</v>
      </c>
      <c r="J1244" s="2">
        <v>0.56299999999999994</v>
      </c>
      <c r="K1244" s="2">
        <v>0.25900000000000001</v>
      </c>
      <c r="L1244" s="2" t="str">
        <f>IF(ISNA(VLOOKUP(A1244, 'countries_by_area'!A:A, 1, FALSE)), "Not Found", "Found")</f>
        <v>Found</v>
      </c>
      <c r="M1244" s="2" t="str">
        <f>IF(ISNA(VLOOKUP(A1244, APPEND!A:A, 1, FALSE)), "Not Found", "Found")</f>
        <v>Found</v>
      </c>
    </row>
    <row r="1245" spans="1:13" x14ac:dyDescent="0.35">
      <c r="A1245" t="s">
        <v>102</v>
      </c>
      <c r="B1245" s="1">
        <v>43101</v>
      </c>
      <c r="C1245" s="2">
        <v>5.6820000000000004</v>
      </c>
      <c r="D1245" s="2">
        <v>9.4039999999999999</v>
      </c>
      <c r="E1245" s="2">
        <v>0.89200000000000002</v>
      </c>
      <c r="F1245" s="2">
        <v>64.099999999999994</v>
      </c>
      <c r="G1245" s="2">
        <v>0.82399999999999995</v>
      </c>
      <c r="H1245" s="2">
        <v>-8.8999999999999996E-2</v>
      </c>
      <c r="I1245" s="2">
        <v>0.92900000000000005</v>
      </c>
      <c r="J1245" s="2">
        <v>0.58399999999999996</v>
      </c>
      <c r="K1245" s="2">
        <v>0.27</v>
      </c>
      <c r="L1245" s="2" t="str">
        <f>IF(ISNA(VLOOKUP(A1245, 'countries_by_area'!A:A, 1, FALSE)), "Not Found", "Found")</f>
        <v>Found</v>
      </c>
      <c r="M1245" s="2" t="str">
        <f>IF(ISNA(VLOOKUP(A1245, APPEND!A:A, 1, FALSE)), "Not Found", "Found")</f>
        <v>Found</v>
      </c>
    </row>
    <row r="1246" spans="1:13" x14ac:dyDescent="0.35">
      <c r="A1246" t="s">
        <v>102</v>
      </c>
      <c r="B1246" s="1">
        <v>43466</v>
      </c>
      <c r="C1246" s="2">
        <v>5.8029999999999999</v>
      </c>
      <c r="D1246" s="2">
        <v>9.4550000000000001</v>
      </c>
      <c r="E1246" s="2">
        <v>0.80900000000000005</v>
      </c>
      <c r="F1246" s="2">
        <v>64.5</v>
      </c>
      <c r="G1246" s="2">
        <v>0.78400000000000003</v>
      </c>
      <c r="H1246" s="2">
        <v>-9.7000000000000003E-2</v>
      </c>
      <c r="I1246" s="2">
        <v>0.88400000000000001</v>
      </c>
      <c r="J1246" s="2">
        <v>0.6</v>
      </c>
      <c r="K1246" s="2">
        <v>0.26200000000000001</v>
      </c>
      <c r="L1246" s="2" t="str">
        <f>IF(ISNA(VLOOKUP(A1246, 'countries_by_area'!A:A, 1, FALSE)), "Not Found", "Found")</f>
        <v>Found</v>
      </c>
      <c r="M1246" s="2" t="str">
        <f>IF(ISNA(VLOOKUP(A1246, APPEND!A:A, 1, FALSE)), "Not Found", "Found")</f>
        <v>Found</v>
      </c>
    </row>
    <row r="1247" spans="1:13" x14ac:dyDescent="0.35">
      <c r="A1247" t="s">
        <v>102</v>
      </c>
      <c r="B1247" s="1">
        <v>43831</v>
      </c>
      <c r="C1247" s="2">
        <v>5.8120000000000003</v>
      </c>
      <c r="D1247" s="2">
        <v>9.3800000000000008</v>
      </c>
      <c r="E1247" s="2">
        <v>0.874</v>
      </c>
      <c r="F1247" s="2">
        <v>64.900000000000006</v>
      </c>
      <c r="G1247" s="2">
        <v>0.85899999999999999</v>
      </c>
      <c r="H1247" s="2">
        <v>-5.8000000000000003E-2</v>
      </c>
      <c r="I1247" s="2">
        <v>0.94099999999999995</v>
      </c>
      <c r="J1247" s="2">
        <v>0.69799999999999995</v>
      </c>
      <c r="K1247" s="2">
        <v>0.26800000000000002</v>
      </c>
      <c r="L1247" s="2" t="str">
        <f>IF(ISNA(VLOOKUP(A1247, 'countries_by_area'!A:A, 1, FALSE)), "Not Found", "Found")</f>
        <v>Found</v>
      </c>
      <c r="M1247" s="2" t="str">
        <f>IF(ISNA(VLOOKUP(A1247, APPEND!A:A, 1, FALSE)), "Not Found", "Found")</f>
        <v>Found</v>
      </c>
    </row>
    <row r="1248" spans="1:13" x14ac:dyDescent="0.35">
      <c r="A1248" t="s">
        <v>102</v>
      </c>
      <c r="B1248" s="1">
        <v>44197</v>
      </c>
      <c r="C1248" s="2">
        <v>5.9589999999999996</v>
      </c>
      <c r="D1248" s="2">
        <v>9.5180000000000007</v>
      </c>
      <c r="E1248" s="2">
        <v>0.88</v>
      </c>
      <c r="F1248" s="2">
        <v>65.3</v>
      </c>
      <c r="G1248" s="2">
        <v>0.83299999999999996</v>
      </c>
      <c r="H1248" s="2">
        <v>-9.6000000000000002E-2</v>
      </c>
      <c r="I1248" s="2">
        <v>0.875</v>
      </c>
      <c r="J1248" s="2">
        <v>0.63</v>
      </c>
      <c r="K1248" s="2">
        <v>0.27</v>
      </c>
      <c r="L1248" s="2" t="str">
        <f>IF(ISNA(VLOOKUP(A1248, 'countries_by_area'!A:A, 1, FALSE)), "Not Found", "Found")</f>
        <v>Found</v>
      </c>
      <c r="M1248" s="2" t="str">
        <f>IF(ISNA(VLOOKUP(A1248, APPEND!A:A, 1, FALSE)), "Not Found", "Found")</f>
        <v>Found</v>
      </c>
    </row>
    <row r="1249" spans="1:13" x14ac:dyDescent="0.35">
      <c r="A1249" t="s">
        <v>102</v>
      </c>
      <c r="B1249" s="1">
        <v>44562</v>
      </c>
      <c r="C1249" s="2">
        <v>5.6870000000000003</v>
      </c>
      <c r="D1249" s="2">
        <v>9.4649999999999999</v>
      </c>
      <c r="E1249" s="2">
        <v>0.81699999999999995</v>
      </c>
      <c r="F1249" s="2">
        <v>65.7</v>
      </c>
      <c r="G1249" s="2">
        <v>0.82899999999999996</v>
      </c>
      <c r="H1249" s="2">
        <v>-8.4000000000000005E-2</v>
      </c>
      <c r="I1249" s="2">
        <v>0.88500000000000001</v>
      </c>
      <c r="J1249" s="2">
        <v>0.55200000000000005</v>
      </c>
      <c r="K1249" s="2">
        <v>0.27600000000000002</v>
      </c>
      <c r="L1249" s="2" t="str">
        <f>IF(ISNA(VLOOKUP(A1249, 'countries_by_area'!A:A, 1, FALSE)), "Not Found", "Found")</f>
        <v>Found</v>
      </c>
      <c r="M1249" s="2" t="str">
        <f>IF(ISNA(VLOOKUP(A1249, APPEND!A:A, 1, FALSE)), "Not Found", "Found")</f>
        <v>Found</v>
      </c>
    </row>
    <row r="1250" spans="1:13" x14ac:dyDescent="0.35">
      <c r="A1250" t="s">
        <v>102</v>
      </c>
      <c r="B1250" s="1">
        <v>44927</v>
      </c>
      <c r="C1250" s="2">
        <v>5.8010000000000002</v>
      </c>
      <c r="D1250" s="2">
        <v>9.4920000000000009</v>
      </c>
      <c r="E1250" s="2">
        <v>0.84199999999999997</v>
      </c>
      <c r="F1250" s="2">
        <v>66.099999999999994</v>
      </c>
      <c r="G1250" s="2">
        <v>0.84399999999999997</v>
      </c>
      <c r="H1250" s="2">
        <v>-0.157</v>
      </c>
      <c r="I1250" s="2">
        <v>0.86</v>
      </c>
      <c r="J1250" s="2">
        <v>0.57799999999999996</v>
      </c>
      <c r="K1250" s="2">
        <v>0.251</v>
      </c>
      <c r="L1250" s="2" t="str">
        <f>IF(ISNA(VLOOKUP(A1250, 'countries_by_area'!A:A, 1, FALSE)), "Not Found", "Found")</f>
        <v>Found</v>
      </c>
      <c r="M1250" s="2" t="str">
        <f>IF(ISNA(VLOOKUP(A1250, APPEND!A:A, 1, FALSE)), "Not Found", "Found")</f>
        <v>Found</v>
      </c>
    </row>
    <row r="1251" spans="1:13" x14ac:dyDescent="0.35">
      <c r="A1251" t="s">
        <v>103</v>
      </c>
      <c r="B1251" s="1">
        <v>39083</v>
      </c>
      <c r="C1251" s="2">
        <v>4.609</v>
      </c>
      <c r="D1251" s="2">
        <v>8.827</v>
      </c>
      <c r="E1251" s="2">
        <v>0.88100000000000001</v>
      </c>
      <c r="F1251" s="2">
        <v>56.54</v>
      </c>
      <c r="G1251" s="2">
        <v>0.78100000000000003</v>
      </c>
      <c r="H1251" s="2">
        <v>5.8999999999999997E-2</v>
      </c>
      <c r="I1251" s="2">
        <v>0.91800000000000004</v>
      </c>
      <c r="J1251" s="2">
        <v>0.48299999999999998</v>
      </c>
      <c r="K1251" s="2">
        <v>0.20300000000000001</v>
      </c>
      <c r="L1251" s="2" t="str">
        <f>IF(ISNA(VLOOKUP(A1251, 'countries_by_area'!A:A, 1, FALSE)), "Not Found", "Found")</f>
        <v>Found</v>
      </c>
      <c r="M1251" s="2" t="str">
        <f>IF(ISNA(VLOOKUP(A1251, APPEND!A:A, 1, FALSE)), "Not Found", "Found")</f>
        <v>Found</v>
      </c>
    </row>
    <row r="1252" spans="1:13" x14ac:dyDescent="0.35">
      <c r="A1252" t="s">
        <v>103</v>
      </c>
      <c r="B1252" s="1">
        <v>39448</v>
      </c>
      <c r="C1252" s="2">
        <v>4.4930000000000003</v>
      </c>
      <c r="D1252" s="2">
        <v>8.9019999999999992</v>
      </c>
      <c r="E1252" s="2">
        <v>0.92</v>
      </c>
      <c r="F1252" s="2">
        <v>56.96</v>
      </c>
      <c r="G1252" s="2">
        <v>0.48399999999999999</v>
      </c>
      <c r="H1252" s="2">
        <v>6.2E-2</v>
      </c>
      <c r="I1252" s="2">
        <v>0.96199999999999997</v>
      </c>
      <c r="J1252" s="2">
        <v>0.51400000000000001</v>
      </c>
      <c r="K1252" s="2">
        <v>0.17299999999999999</v>
      </c>
      <c r="L1252" s="2" t="str">
        <f>IF(ISNA(VLOOKUP(A1252, 'countries_by_area'!A:A, 1, FALSE)), "Not Found", "Found")</f>
        <v>Found</v>
      </c>
      <c r="M1252" s="2" t="str">
        <f>IF(ISNA(VLOOKUP(A1252, APPEND!A:A, 1, FALSE)), "Not Found", "Found")</f>
        <v>Found</v>
      </c>
    </row>
    <row r="1253" spans="1:13" x14ac:dyDescent="0.35">
      <c r="A1253" t="s">
        <v>103</v>
      </c>
      <c r="B1253" s="1">
        <v>40179</v>
      </c>
      <c r="C1253" s="2">
        <v>4.5860000000000003</v>
      </c>
      <c r="D1253" s="2">
        <v>8.9250000000000007</v>
      </c>
      <c r="E1253" s="2">
        <v>0.90400000000000003</v>
      </c>
      <c r="F1253" s="2">
        <v>57.8</v>
      </c>
      <c r="G1253" s="2">
        <v>0.63100000000000001</v>
      </c>
      <c r="H1253" s="2">
        <v>9.2999999999999999E-2</v>
      </c>
      <c r="I1253" s="2">
        <v>0.92800000000000005</v>
      </c>
      <c r="J1253" s="2">
        <v>0.55900000000000005</v>
      </c>
      <c r="K1253" s="2">
        <v>0.15</v>
      </c>
      <c r="L1253" s="2" t="str">
        <f>IF(ISNA(VLOOKUP(A1253, 'countries_by_area'!A:A, 1, FALSE)), "Not Found", "Found")</f>
        <v>Found</v>
      </c>
      <c r="M1253" s="2" t="str">
        <f>IF(ISNA(VLOOKUP(A1253, APPEND!A:A, 1, FALSE)), "Not Found", "Found")</f>
        <v>Found</v>
      </c>
    </row>
    <row r="1254" spans="1:13" x14ac:dyDescent="0.35">
      <c r="A1254" t="s">
        <v>103</v>
      </c>
      <c r="B1254" s="1">
        <v>40544</v>
      </c>
      <c r="C1254" s="2">
        <v>5.0309999999999997</v>
      </c>
      <c r="D1254" s="2">
        <v>9.0690000000000008</v>
      </c>
      <c r="E1254" s="2">
        <v>0.94799999999999995</v>
      </c>
      <c r="F1254" s="2">
        <v>58.22</v>
      </c>
      <c r="G1254" s="2">
        <v>0.7</v>
      </c>
      <c r="H1254" s="2">
        <v>0.14499999999999999</v>
      </c>
      <c r="I1254" s="2">
        <v>0.93100000000000005</v>
      </c>
      <c r="J1254" s="2">
        <v>0.56100000000000005</v>
      </c>
      <c r="K1254" s="2">
        <v>0.153</v>
      </c>
      <c r="L1254" s="2" t="str">
        <f>IF(ISNA(VLOOKUP(A1254, 'countries_by_area'!A:A, 1, FALSE)), "Not Found", "Found")</f>
        <v>Found</v>
      </c>
      <c r="M1254" s="2" t="str">
        <f>IF(ISNA(VLOOKUP(A1254, APPEND!A:A, 1, FALSE)), "Not Found", "Found")</f>
        <v>Found</v>
      </c>
    </row>
    <row r="1255" spans="1:13" x14ac:dyDescent="0.35">
      <c r="A1255" t="s">
        <v>103</v>
      </c>
      <c r="B1255" s="1">
        <v>40909</v>
      </c>
      <c r="C1255" s="2">
        <v>4.8849999999999998</v>
      </c>
      <c r="D1255" s="2">
        <v>9.1679999999999993</v>
      </c>
      <c r="E1255" s="2">
        <v>0.91900000000000004</v>
      </c>
      <c r="F1255" s="2">
        <v>58.64</v>
      </c>
      <c r="G1255" s="2">
        <v>0.68799999999999994</v>
      </c>
      <c r="H1255" s="2">
        <v>0.1</v>
      </c>
      <c r="I1255" s="2">
        <v>0.93200000000000005</v>
      </c>
      <c r="J1255" s="2">
        <v>0.52400000000000002</v>
      </c>
      <c r="K1255" s="2">
        <v>0.18099999999999999</v>
      </c>
      <c r="L1255" s="2" t="str">
        <f>IF(ISNA(VLOOKUP(A1255, 'countries_by_area'!A:A, 1, FALSE)), "Not Found", "Found")</f>
        <v>Found</v>
      </c>
      <c r="M1255" s="2" t="str">
        <f>IF(ISNA(VLOOKUP(A1255, APPEND!A:A, 1, FALSE)), "Not Found", "Found")</f>
        <v>Found</v>
      </c>
    </row>
    <row r="1256" spans="1:13" x14ac:dyDescent="0.35">
      <c r="A1256" t="s">
        <v>103</v>
      </c>
      <c r="B1256" s="1">
        <v>41275</v>
      </c>
      <c r="C1256" s="2">
        <v>4.9130000000000003</v>
      </c>
      <c r="D1256" s="2">
        <v>9.26</v>
      </c>
      <c r="E1256" s="2">
        <v>0.93500000000000005</v>
      </c>
      <c r="F1256" s="2">
        <v>59.06</v>
      </c>
      <c r="G1256" s="2">
        <v>0.748</v>
      </c>
      <c r="H1256" s="2">
        <v>0.13</v>
      </c>
      <c r="I1256" s="2">
        <v>0.92800000000000005</v>
      </c>
      <c r="J1256" s="2">
        <v>0.54900000000000004</v>
      </c>
      <c r="K1256" s="2">
        <v>0.17899999999999999</v>
      </c>
      <c r="L1256" s="2" t="str">
        <f>IF(ISNA(VLOOKUP(A1256, 'countries_by_area'!A:A, 1, FALSE)), "Not Found", "Found")</f>
        <v>Found</v>
      </c>
      <c r="M1256" s="2" t="str">
        <f>IF(ISNA(VLOOKUP(A1256, APPEND!A:A, 1, FALSE)), "Not Found", "Found")</f>
        <v>Found</v>
      </c>
    </row>
    <row r="1257" spans="1:13" x14ac:dyDescent="0.35">
      <c r="A1257" t="s">
        <v>103</v>
      </c>
      <c r="B1257" s="1">
        <v>41640</v>
      </c>
      <c r="C1257" s="2">
        <v>4.8250000000000002</v>
      </c>
      <c r="D1257" s="2">
        <v>9.3149999999999995</v>
      </c>
      <c r="E1257" s="2">
        <v>0.94299999999999995</v>
      </c>
      <c r="F1257" s="2">
        <v>59.48</v>
      </c>
      <c r="G1257" s="2">
        <v>0.752</v>
      </c>
      <c r="H1257" s="2">
        <v>0.14000000000000001</v>
      </c>
      <c r="I1257" s="2">
        <v>0.90900000000000003</v>
      </c>
      <c r="J1257" s="2">
        <v>0.51200000000000001</v>
      </c>
      <c r="K1257" s="2">
        <v>0.17</v>
      </c>
      <c r="L1257" s="2" t="str">
        <f>IF(ISNA(VLOOKUP(A1257, 'countries_by_area'!A:A, 1, FALSE)), "Not Found", "Found")</f>
        <v>Found</v>
      </c>
      <c r="M1257" s="2" t="str">
        <f>IF(ISNA(VLOOKUP(A1257, APPEND!A:A, 1, FALSE)), "Not Found", "Found")</f>
        <v>Found</v>
      </c>
    </row>
    <row r="1258" spans="1:13" x14ac:dyDescent="0.35">
      <c r="A1258" t="s">
        <v>103</v>
      </c>
      <c r="B1258" s="1">
        <v>42005</v>
      </c>
      <c r="C1258" s="2">
        <v>4.9829999999999997</v>
      </c>
      <c r="D1258" s="2">
        <v>9.3179999999999996</v>
      </c>
      <c r="E1258" s="2">
        <v>0.90600000000000003</v>
      </c>
      <c r="F1258" s="2">
        <v>59.9</v>
      </c>
      <c r="G1258" s="2">
        <v>0.68600000000000005</v>
      </c>
      <c r="H1258" s="2">
        <v>0.16700000000000001</v>
      </c>
      <c r="I1258" s="2">
        <v>0.9</v>
      </c>
      <c r="J1258" s="2">
        <v>0.53300000000000003</v>
      </c>
      <c r="K1258" s="2">
        <v>0.20799999999999999</v>
      </c>
      <c r="L1258" s="2" t="str">
        <f>IF(ISNA(VLOOKUP(A1258, 'countries_by_area'!A:A, 1, FALSE)), "Not Found", "Found")</f>
        <v>Found</v>
      </c>
      <c r="M1258" s="2" t="str">
        <f>IF(ISNA(VLOOKUP(A1258, APPEND!A:A, 1, FALSE)), "Not Found", "Found")</f>
        <v>Found</v>
      </c>
    </row>
    <row r="1259" spans="1:13" x14ac:dyDescent="0.35">
      <c r="A1259" t="s">
        <v>103</v>
      </c>
      <c r="B1259" s="1">
        <v>42370</v>
      </c>
      <c r="C1259" s="2">
        <v>5.0570000000000004</v>
      </c>
      <c r="D1259" s="2">
        <v>9.3109999999999999</v>
      </c>
      <c r="E1259" s="2">
        <v>0.94699999999999995</v>
      </c>
      <c r="F1259" s="2">
        <v>60</v>
      </c>
      <c r="G1259" s="2">
        <v>0.76</v>
      </c>
      <c r="H1259" s="2">
        <v>8.3000000000000004E-2</v>
      </c>
      <c r="I1259" s="2">
        <v>0.9</v>
      </c>
      <c r="J1259" s="2">
        <v>0.55500000000000005</v>
      </c>
      <c r="K1259" s="2">
        <v>0.17100000000000001</v>
      </c>
      <c r="L1259" s="2" t="str">
        <f>IF(ISNA(VLOOKUP(A1259, 'countries_by_area'!A:A, 1, FALSE)), "Not Found", "Found")</f>
        <v>Found</v>
      </c>
      <c r="M1259" s="2" t="str">
        <f>IF(ISNA(VLOOKUP(A1259, APPEND!A:A, 1, FALSE)), "Not Found", "Found")</f>
        <v>Found</v>
      </c>
    </row>
    <row r="1260" spans="1:13" x14ac:dyDescent="0.35">
      <c r="A1260" t="s">
        <v>103</v>
      </c>
      <c r="B1260" s="1">
        <v>42736</v>
      </c>
      <c r="C1260" s="2">
        <v>5.3339999999999996</v>
      </c>
      <c r="D1260" s="2">
        <v>9.3439999999999994</v>
      </c>
      <c r="E1260" s="2">
        <v>0.92400000000000004</v>
      </c>
      <c r="F1260" s="2">
        <v>60.1</v>
      </c>
      <c r="G1260" s="2">
        <v>0.67500000000000004</v>
      </c>
      <c r="H1260" s="2">
        <v>0.112</v>
      </c>
      <c r="I1260" s="2">
        <v>0.86499999999999999</v>
      </c>
      <c r="J1260" s="2">
        <v>0.55200000000000005</v>
      </c>
      <c r="K1260" s="2">
        <v>0.214</v>
      </c>
      <c r="L1260" s="2" t="str">
        <f>IF(ISNA(VLOOKUP(A1260, 'countries_by_area'!A:A, 1, FALSE)), "Not Found", "Found")</f>
        <v>Found</v>
      </c>
      <c r="M1260" s="2" t="str">
        <f>IF(ISNA(VLOOKUP(A1260, APPEND!A:A, 1, FALSE)), "Not Found", "Found")</f>
        <v>Found</v>
      </c>
    </row>
    <row r="1261" spans="1:13" x14ac:dyDescent="0.35">
      <c r="A1261" t="s">
        <v>103</v>
      </c>
      <c r="B1261" s="1">
        <v>43101</v>
      </c>
      <c r="C1261" s="2">
        <v>5.4649999999999999</v>
      </c>
      <c r="D1261" s="2">
        <v>9.3970000000000002</v>
      </c>
      <c r="E1261" s="2">
        <v>0.94199999999999995</v>
      </c>
      <c r="F1261" s="2">
        <v>60.2</v>
      </c>
      <c r="G1261" s="2">
        <v>0.69599999999999995</v>
      </c>
      <c r="H1261" s="2">
        <v>4.8000000000000001E-2</v>
      </c>
      <c r="I1261" s="2">
        <v>0.84899999999999998</v>
      </c>
      <c r="J1261" s="2">
        <v>0.52500000000000002</v>
      </c>
      <c r="K1261" s="2">
        <v>0.192</v>
      </c>
      <c r="L1261" s="2" t="str">
        <f>IF(ISNA(VLOOKUP(A1261, 'countries_by_area'!A:A, 1, FALSE)), "Not Found", "Found")</f>
        <v>Found</v>
      </c>
      <c r="M1261" s="2" t="str">
        <f>IF(ISNA(VLOOKUP(A1261, APPEND!A:A, 1, FALSE)), "Not Found", "Found")</f>
        <v>Found</v>
      </c>
    </row>
    <row r="1262" spans="1:13" x14ac:dyDescent="0.35">
      <c r="A1262" t="s">
        <v>103</v>
      </c>
      <c r="B1262" s="1">
        <v>43466</v>
      </c>
      <c r="C1262" s="2">
        <v>5.5629999999999997</v>
      </c>
      <c r="D1262" s="2">
        <v>9.43</v>
      </c>
      <c r="E1262" s="2">
        <v>0.94599999999999995</v>
      </c>
      <c r="F1262" s="2">
        <v>60.3</v>
      </c>
      <c r="G1262" s="2">
        <v>0.71099999999999997</v>
      </c>
      <c r="H1262" s="2">
        <v>0.14199999999999999</v>
      </c>
      <c r="I1262" s="2">
        <v>0.873</v>
      </c>
      <c r="J1262" s="2">
        <v>0.56200000000000006</v>
      </c>
      <c r="K1262" s="2">
        <v>0.16700000000000001</v>
      </c>
      <c r="L1262" s="2" t="str">
        <f>IF(ISNA(VLOOKUP(A1262, 'countries_by_area'!A:A, 1, FALSE)), "Not Found", "Found")</f>
        <v>Found</v>
      </c>
      <c r="M1262" s="2" t="str">
        <f>IF(ISNA(VLOOKUP(A1262, APPEND!A:A, 1, FALSE)), "Not Found", "Found")</f>
        <v>Found</v>
      </c>
    </row>
    <row r="1263" spans="1:13" x14ac:dyDescent="0.35">
      <c r="A1263" t="s">
        <v>103</v>
      </c>
      <c r="B1263" s="1">
        <v>43831</v>
      </c>
      <c r="C1263" s="2">
        <v>6.0110000000000001</v>
      </c>
      <c r="D1263" s="2">
        <v>9.3650000000000002</v>
      </c>
      <c r="E1263" s="2">
        <v>0.91800000000000004</v>
      </c>
      <c r="F1263" s="2">
        <v>60.4</v>
      </c>
      <c r="G1263" s="2">
        <v>0.71799999999999997</v>
      </c>
      <c r="H1263" s="2">
        <v>0.13800000000000001</v>
      </c>
      <c r="I1263" s="2">
        <v>0.84299999999999997</v>
      </c>
      <c r="J1263" s="2">
        <v>0.57499999999999996</v>
      </c>
      <c r="K1263" s="2">
        <v>0.26</v>
      </c>
      <c r="L1263" s="2" t="str">
        <f>IF(ISNA(VLOOKUP(A1263, 'countries_by_area'!A:A, 1, FALSE)), "Not Found", "Found")</f>
        <v>Found</v>
      </c>
      <c r="M1263" s="2" t="str">
        <f>IF(ISNA(VLOOKUP(A1263, APPEND!A:A, 1, FALSE)), "Not Found", "Found")</f>
        <v>Found</v>
      </c>
    </row>
    <row r="1264" spans="1:13" x14ac:dyDescent="0.35">
      <c r="A1264" t="s">
        <v>103</v>
      </c>
      <c r="B1264" s="1">
        <v>44197</v>
      </c>
      <c r="C1264" s="2">
        <v>5.7210000000000001</v>
      </c>
      <c r="D1264" s="2">
        <v>9.3650000000000002</v>
      </c>
      <c r="E1264" s="2">
        <v>0.92700000000000005</v>
      </c>
      <c r="F1264" s="2">
        <v>60.5</v>
      </c>
      <c r="G1264" s="2">
        <v>0.66700000000000004</v>
      </c>
      <c r="H1264" s="2">
        <v>0.215</v>
      </c>
      <c r="I1264" s="2">
        <v>0.85099999999999998</v>
      </c>
      <c r="J1264" s="2">
        <v>0.56000000000000005</v>
      </c>
      <c r="K1264" s="2">
        <v>0.20200000000000001</v>
      </c>
      <c r="L1264" s="2" t="str">
        <f>IF(ISNA(VLOOKUP(A1264, 'countries_by_area'!A:A, 1, FALSE)), "Not Found", "Found")</f>
        <v>Found</v>
      </c>
      <c r="M1264" s="2" t="str">
        <f>IF(ISNA(VLOOKUP(A1264, APPEND!A:A, 1, FALSE)), "Not Found", "Found")</f>
        <v>Found</v>
      </c>
    </row>
    <row r="1265" spans="1:13" x14ac:dyDescent="0.35">
      <c r="A1265" t="s">
        <v>103</v>
      </c>
      <c r="B1265" s="1">
        <v>44562</v>
      </c>
      <c r="C1265" s="2">
        <v>5.7880000000000003</v>
      </c>
      <c r="D1265" s="2">
        <v>9.3970000000000002</v>
      </c>
      <c r="E1265" s="2">
        <v>0.95099999999999996</v>
      </c>
      <c r="F1265" s="2">
        <v>60.6</v>
      </c>
      <c r="G1265" s="2">
        <v>0.71699999999999997</v>
      </c>
      <c r="H1265" s="2">
        <v>0.21099999999999999</v>
      </c>
      <c r="I1265" s="2">
        <v>0.84699999999999998</v>
      </c>
      <c r="J1265" s="2">
        <v>0.55000000000000004</v>
      </c>
      <c r="K1265" s="2">
        <v>0.20899999999999999</v>
      </c>
      <c r="L1265" s="2" t="str">
        <f>IF(ISNA(VLOOKUP(A1265, 'countries_by_area'!A:A, 1, FALSE)), "Not Found", "Found")</f>
        <v>Found</v>
      </c>
      <c r="M1265" s="2" t="str">
        <f>IF(ISNA(VLOOKUP(A1265, APPEND!A:A, 1, FALSE)), "Not Found", "Found")</f>
        <v>Found</v>
      </c>
    </row>
    <row r="1266" spans="1:13" x14ac:dyDescent="0.35">
      <c r="A1266" t="s">
        <v>103</v>
      </c>
      <c r="B1266" s="1">
        <v>44927</v>
      </c>
      <c r="C1266" s="2">
        <v>5.58</v>
      </c>
      <c r="D1266" s="2">
        <v>9.4329999999999998</v>
      </c>
      <c r="E1266" s="2">
        <v>0.93799999999999994</v>
      </c>
      <c r="F1266" s="2">
        <v>60.7</v>
      </c>
      <c r="G1266" s="2">
        <v>0.69899999999999995</v>
      </c>
      <c r="H1266" s="2">
        <v>0.22</v>
      </c>
      <c r="I1266" s="2">
        <v>0.871</v>
      </c>
      <c r="J1266" s="2">
        <v>0.54500000000000004</v>
      </c>
      <c r="K1266" s="2">
        <v>0.19700000000000001</v>
      </c>
      <c r="L1266" s="2" t="str">
        <f>IF(ISNA(VLOOKUP(A1266, 'countries_by_area'!A:A, 1, FALSE)), "Not Found", "Found")</f>
        <v>Found</v>
      </c>
      <c r="M1266" s="2" t="str">
        <f>IF(ISNA(VLOOKUP(A1266, APPEND!A:A, 1, FALSE)), "Not Found", "Found")</f>
        <v>Found</v>
      </c>
    </row>
    <row r="1267" spans="1:13" x14ac:dyDescent="0.35">
      <c r="A1267" t="s">
        <v>104</v>
      </c>
      <c r="B1267" s="1">
        <v>39083</v>
      </c>
      <c r="C1267" s="2">
        <v>5.1959999999999997</v>
      </c>
      <c r="D1267" s="2">
        <v>9.6959999999999997</v>
      </c>
      <c r="E1267" s="2">
        <v>0.83199999999999996</v>
      </c>
      <c r="F1267" s="2">
        <v>65.959999999999994</v>
      </c>
      <c r="G1267" s="2">
        <v>0.51200000000000001</v>
      </c>
      <c r="H1267" s="2">
        <v>-0.13900000000000001</v>
      </c>
      <c r="I1267" s="2">
        <v>0.81499999999999995</v>
      </c>
      <c r="J1267" s="2">
        <v>0.53600000000000003</v>
      </c>
      <c r="K1267" s="2">
        <v>0.34</v>
      </c>
      <c r="L1267" s="2" t="str">
        <f>IF(ISNA(VLOOKUP(A1267, 'countries_by_area'!A:A, 1, FALSE)), "Not Found", "Found")</f>
        <v>Found</v>
      </c>
      <c r="M1267" s="2" t="str">
        <f>IF(ISNA(VLOOKUP(A1267, APPEND!A:A, 1, FALSE)), "Not Found", "Found")</f>
        <v>Found</v>
      </c>
    </row>
    <row r="1268" spans="1:13" x14ac:dyDescent="0.35">
      <c r="A1268" t="s">
        <v>104</v>
      </c>
      <c r="B1268" s="1">
        <v>39814</v>
      </c>
      <c r="C1268" s="2">
        <v>4.8010000000000002</v>
      </c>
      <c r="D1268" s="2">
        <v>9.702</v>
      </c>
      <c r="E1268" s="2">
        <v>0.81599999999999995</v>
      </c>
      <c r="F1268" s="2">
        <v>66.12</v>
      </c>
      <c r="G1268" s="2">
        <v>0.55600000000000005</v>
      </c>
      <c r="H1268" s="2">
        <v>-0.107</v>
      </c>
      <c r="I1268" s="2">
        <v>0.83799999999999997</v>
      </c>
      <c r="J1268" s="2">
        <v>0.53300000000000003</v>
      </c>
      <c r="K1268" s="2">
        <v>0.42299999999999999</v>
      </c>
      <c r="L1268" s="2" t="str">
        <f>IF(ISNA(VLOOKUP(A1268, 'countries_by_area'!A:A, 1, FALSE)), "Not Found", "Found")</f>
        <v>Found</v>
      </c>
      <c r="M1268" s="2" t="str">
        <f>IF(ISNA(VLOOKUP(A1268, APPEND!A:A, 1, FALSE)), "Not Found", "Found")</f>
        <v>Found</v>
      </c>
    </row>
    <row r="1269" spans="1:13" x14ac:dyDescent="0.35">
      <c r="A1269" t="s">
        <v>104</v>
      </c>
      <c r="B1269" s="1">
        <v>40179</v>
      </c>
      <c r="C1269" s="2">
        <v>5.4550000000000001</v>
      </c>
      <c r="D1269" s="2">
        <v>9.7270000000000003</v>
      </c>
      <c r="E1269" s="2">
        <v>0.80500000000000005</v>
      </c>
      <c r="F1269" s="2">
        <v>66.2</v>
      </c>
      <c r="G1269" s="2">
        <v>0.55200000000000005</v>
      </c>
      <c r="H1269" s="2">
        <v>-0.21199999999999999</v>
      </c>
      <c r="I1269" s="2">
        <v>0.75700000000000001</v>
      </c>
      <c r="J1269" s="2">
        <v>0.51</v>
      </c>
      <c r="K1269" s="2">
        <v>0.41</v>
      </c>
      <c r="L1269" s="2" t="str">
        <f>IF(ISNA(VLOOKUP(A1269, 'countries_by_area'!A:A, 1, FALSE)), "Not Found", "Found")</f>
        <v>Found</v>
      </c>
      <c r="M1269" s="2" t="str">
        <f>IF(ISNA(VLOOKUP(A1269, APPEND!A:A, 1, FALSE)), "Not Found", "Found")</f>
        <v>Found</v>
      </c>
    </row>
    <row r="1270" spans="1:13" x14ac:dyDescent="0.35">
      <c r="A1270" t="s">
        <v>104</v>
      </c>
      <c r="B1270" s="1">
        <v>40544</v>
      </c>
      <c r="C1270" s="2">
        <v>5.2229999999999999</v>
      </c>
      <c r="D1270" s="2">
        <v>9.7579999999999991</v>
      </c>
      <c r="E1270" s="2">
        <v>0.81799999999999995</v>
      </c>
      <c r="F1270" s="2">
        <v>66.28</v>
      </c>
      <c r="G1270" s="2">
        <v>0.54600000000000004</v>
      </c>
      <c r="H1270" s="2">
        <v>-0.23200000000000001</v>
      </c>
      <c r="I1270" s="2">
        <v>0.76200000000000001</v>
      </c>
      <c r="J1270" s="2">
        <v>0.51</v>
      </c>
      <c r="K1270" s="2">
        <v>0.378</v>
      </c>
      <c r="L1270" s="2" t="str">
        <f>IF(ISNA(VLOOKUP(A1270, 'countries_by_area'!A:A, 1, FALSE)), "Not Found", "Found")</f>
        <v>Found</v>
      </c>
      <c r="M1270" s="2" t="str">
        <f>IF(ISNA(VLOOKUP(A1270, APPEND!A:A, 1, FALSE)), "Not Found", "Found")</f>
        <v>Found</v>
      </c>
    </row>
    <row r="1271" spans="1:13" x14ac:dyDescent="0.35">
      <c r="A1271" t="s">
        <v>104</v>
      </c>
      <c r="B1271" s="1">
        <v>40909</v>
      </c>
      <c r="C1271" s="2">
        <v>5.2190000000000003</v>
      </c>
      <c r="D1271" s="2">
        <v>9.7289999999999992</v>
      </c>
      <c r="E1271" s="2">
        <v>0.70399999999999996</v>
      </c>
      <c r="F1271" s="2">
        <v>66.36</v>
      </c>
      <c r="G1271" s="2">
        <v>0.46200000000000002</v>
      </c>
      <c r="H1271" s="2">
        <v>-0.19800000000000001</v>
      </c>
      <c r="I1271" s="2">
        <v>0.755</v>
      </c>
      <c r="J1271" s="2">
        <v>0.46800000000000003</v>
      </c>
      <c r="K1271" s="2">
        <v>0.379</v>
      </c>
      <c r="L1271" s="2" t="str">
        <f>IF(ISNA(VLOOKUP(A1271, 'countries_by_area'!A:A, 1, FALSE)), "Not Found", "Found")</f>
        <v>Found</v>
      </c>
      <c r="M1271" s="2" t="str">
        <f>IF(ISNA(VLOOKUP(A1271, APPEND!A:A, 1, FALSE)), "Not Found", "Found")</f>
        <v>Found</v>
      </c>
    </row>
    <row r="1272" spans="1:13" x14ac:dyDescent="0.35">
      <c r="A1272" t="s">
        <v>104</v>
      </c>
      <c r="B1272" s="1">
        <v>41275</v>
      </c>
      <c r="C1272" s="2">
        <v>5.0739999999999998</v>
      </c>
      <c r="D1272" s="2">
        <v>9.7629999999999999</v>
      </c>
      <c r="E1272" s="2">
        <v>0.73599999999999999</v>
      </c>
      <c r="F1272" s="2">
        <v>66.44</v>
      </c>
      <c r="G1272" s="2">
        <v>0.502</v>
      </c>
      <c r="H1272" s="2">
        <v>-0.182</v>
      </c>
      <c r="I1272" s="2">
        <v>0.69299999999999995</v>
      </c>
      <c r="J1272" s="2">
        <v>0.49299999999999999</v>
      </c>
      <c r="K1272" s="2">
        <v>0.33100000000000002</v>
      </c>
      <c r="L1272" s="2" t="str">
        <f>IF(ISNA(VLOOKUP(A1272, 'countries_by_area'!A:A, 1, FALSE)), "Not Found", "Found")</f>
        <v>Found</v>
      </c>
      <c r="M1272" s="2" t="str">
        <f>IF(ISNA(VLOOKUP(A1272, APPEND!A:A, 1, FALSE)), "Not Found", "Found")</f>
        <v>Found</v>
      </c>
    </row>
    <row r="1273" spans="1:13" x14ac:dyDescent="0.35">
      <c r="A1273" t="s">
        <v>104</v>
      </c>
      <c r="B1273" s="1">
        <v>41640</v>
      </c>
      <c r="C1273" s="2">
        <v>5.2830000000000004</v>
      </c>
      <c r="D1273" s="2">
        <v>9.7799999999999994</v>
      </c>
      <c r="E1273" s="2">
        <v>0.86299999999999999</v>
      </c>
      <c r="F1273" s="2">
        <v>66.52</v>
      </c>
      <c r="G1273" s="2">
        <v>0.503</v>
      </c>
      <c r="H1273" s="2">
        <v>9.0999999999999998E-2</v>
      </c>
      <c r="I1273" s="2">
        <v>0.76800000000000002</v>
      </c>
      <c r="J1273" s="2">
        <v>0.54500000000000004</v>
      </c>
      <c r="K1273" s="2">
        <v>0.36799999999999999</v>
      </c>
      <c r="L1273" s="2" t="str">
        <f>IF(ISNA(VLOOKUP(A1273, 'countries_by_area'!A:A, 1, FALSE)), "Not Found", "Found")</f>
        <v>Found</v>
      </c>
      <c r="M1273" s="2" t="str">
        <f>IF(ISNA(VLOOKUP(A1273, APPEND!A:A, 1, FALSE)), "Not Found", "Found")</f>
        <v>Found</v>
      </c>
    </row>
    <row r="1274" spans="1:13" x14ac:dyDescent="0.35">
      <c r="A1274" t="s">
        <v>104</v>
      </c>
      <c r="B1274" s="1">
        <v>42005</v>
      </c>
      <c r="C1274" s="2">
        <v>5.125</v>
      </c>
      <c r="D1274" s="2">
        <v>9.8130000000000006</v>
      </c>
      <c r="E1274" s="2">
        <v>0.74</v>
      </c>
      <c r="F1274" s="2">
        <v>66.599999999999994</v>
      </c>
      <c r="G1274" s="2">
        <v>0.58299999999999996</v>
      </c>
      <c r="H1274" s="2">
        <v>-0.15</v>
      </c>
      <c r="I1274" s="2">
        <v>0.78100000000000003</v>
      </c>
      <c r="J1274" s="2">
        <v>0.53400000000000003</v>
      </c>
      <c r="K1274" s="2">
        <v>0.33700000000000002</v>
      </c>
      <c r="L1274" s="2" t="str">
        <f>IF(ISNA(VLOOKUP(A1274, 'countries_by_area'!A:A, 1, FALSE)), "Not Found", "Found")</f>
        <v>Found</v>
      </c>
      <c r="M1274" s="2" t="str">
        <f>IF(ISNA(VLOOKUP(A1274, APPEND!A:A, 1, FALSE)), "Not Found", "Found")</f>
        <v>Found</v>
      </c>
    </row>
    <row r="1275" spans="1:13" x14ac:dyDescent="0.35">
      <c r="A1275" t="s">
        <v>104</v>
      </c>
      <c r="B1275" s="1">
        <v>42370</v>
      </c>
      <c r="C1275" s="2">
        <v>5.3040000000000003</v>
      </c>
      <c r="D1275" s="2">
        <v>9.8420000000000005</v>
      </c>
      <c r="E1275" s="2">
        <v>0.86599999999999999</v>
      </c>
      <c r="F1275" s="2">
        <v>66.7</v>
      </c>
      <c r="G1275" s="2">
        <v>0.56899999999999995</v>
      </c>
      <c r="H1275" s="2">
        <v>-9.2999999999999999E-2</v>
      </c>
      <c r="I1275" s="2">
        <v>0.84899999999999998</v>
      </c>
      <c r="J1275" s="2">
        <v>0.54700000000000004</v>
      </c>
      <c r="K1275" s="2">
        <v>0.33700000000000002</v>
      </c>
      <c r="L1275" s="2" t="str">
        <f>IF(ISNA(VLOOKUP(A1275, 'countries_by_area'!A:A, 1, FALSE)), "Not Found", "Found")</f>
        <v>Found</v>
      </c>
      <c r="M1275" s="2" t="str">
        <f>IF(ISNA(VLOOKUP(A1275, APPEND!A:A, 1, FALSE)), "Not Found", "Found")</f>
        <v>Found</v>
      </c>
    </row>
    <row r="1276" spans="1:13" x14ac:dyDescent="0.35">
      <c r="A1276" t="s">
        <v>104</v>
      </c>
      <c r="B1276" s="1">
        <v>42736</v>
      </c>
      <c r="C1276" s="2">
        <v>5.6150000000000002</v>
      </c>
      <c r="D1276" s="2">
        <v>9.8870000000000005</v>
      </c>
      <c r="E1276" s="2">
        <v>0.88100000000000001</v>
      </c>
      <c r="F1276" s="2">
        <v>66.8</v>
      </c>
      <c r="G1276" s="2">
        <v>0.626</v>
      </c>
      <c r="H1276" s="2">
        <v>-8.8999999999999996E-2</v>
      </c>
      <c r="I1276" s="2">
        <v>0.75600000000000001</v>
      </c>
      <c r="J1276" s="2">
        <v>0.49299999999999999</v>
      </c>
      <c r="K1276" s="2">
        <v>0.35</v>
      </c>
      <c r="L1276" s="2" t="str">
        <f>IF(ISNA(VLOOKUP(A1276, 'countries_by_area'!A:A, 1, FALSE)), "Not Found", "Found")</f>
        <v>Found</v>
      </c>
      <c r="M1276" s="2" t="str">
        <f>IF(ISNA(VLOOKUP(A1276, APPEND!A:A, 1, FALSE)), "Not Found", "Found")</f>
        <v>Found</v>
      </c>
    </row>
    <row r="1277" spans="1:13" x14ac:dyDescent="0.35">
      <c r="A1277" t="s">
        <v>104</v>
      </c>
      <c r="B1277" s="1">
        <v>43101</v>
      </c>
      <c r="C1277" s="2">
        <v>5.65</v>
      </c>
      <c r="D1277" s="2">
        <v>9.9369999999999994</v>
      </c>
      <c r="E1277" s="2">
        <v>0.85599999999999998</v>
      </c>
      <c r="F1277" s="2">
        <v>66.900000000000006</v>
      </c>
      <c r="G1277" s="2">
        <v>0.626</v>
      </c>
      <c r="H1277" s="2">
        <v>-5.7000000000000002E-2</v>
      </c>
      <c r="I1277" s="2">
        <v>0.76900000000000002</v>
      </c>
      <c r="J1277" s="2">
        <v>0.52700000000000002</v>
      </c>
      <c r="K1277" s="2">
        <v>0.35499999999999998</v>
      </c>
      <c r="L1277" s="2" t="str">
        <f>IF(ISNA(VLOOKUP(A1277, 'countries_by_area'!A:A, 1, FALSE)), "Not Found", "Found")</f>
        <v>Found</v>
      </c>
      <c r="M1277" s="2" t="str">
        <f>IF(ISNA(VLOOKUP(A1277, APPEND!A:A, 1, FALSE)), "Not Found", "Found")</f>
        <v>Found</v>
      </c>
    </row>
    <row r="1278" spans="1:13" x14ac:dyDescent="0.35">
      <c r="A1278" t="s">
        <v>104</v>
      </c>
      <c r="B1278" s="1">
        <v>43466</v>
      </c>
      <c r="C1278" s="2">
        <v>5.3860000000000001</v>
      </c>
      <c r="D1278" s="2">
        <v>9.9770000000000003</v>
      </c>
      <c r="E1278" s="2">
        <v>0.83199999999999996</v>
      </c>
      <c r="F1278" s="2">
        <v>67</v>
      </c>
      <c r="G1278" s="2">
        <v>0.69399999999999995</v>
      </c>
      <c r="H1278" s="2">
        <v>-0.111</v>
      </c>
      <c r="I1278" s="2">
        <v>0.82</v>
      </c>
      <c r="J1278" s="2">
        <v>0.54700000000000004</v>
      </c>
      <c r="K1278" s="2">
        <v>0.36599999999999999</v>
      </c>
      <c r="L1278" s="2" t="str">
        <f>IF(ISNA(VLOOKUP(A1278, 'countries_by_area'!A:A, 1, FALSE)), "Not Found", "Found")</f>
        <v>Found</v>
      </c>
      <c r="M1278" s="2" t="str">
        <f>IF(ISNA(VLOOKUP(A1278, APPEND!A:A, 1, FALSE)), "Not Found", "Found")</f>
        <v>Found</v>
      </c>
    </row>
    <row r="1279" spans="1:13" x14ac:dyDescent="0.35">
      <c r="A1279" t="s">
        <v>104</v>
      </c>
      <c r="B1279" s="1">
        <v>43831</v>
      </c>
      <c r="C1279" s="2">
        <v>5.7220000000000004</v>
      </c>
      <c r="D1279" s="2">
        <v>9.8119999999999994</v>
      </c>
      <c r="E1279" s="2">
        <v>0.88700000000000001</v>
      </c>
      <c r="F1279" s="2">
        <v>67.099999999999994</v>
      </c>
      <c r="G1279" s="2">
        <v>0.80200000000000005</v>
      </c>
      <c r="H1279" s="2">
        <v>6.0999999999999999E-2</v>
      </c>
      <c r="I1279" s="2">
        <v>0.84499999999999997</v>
      </c>
      <c r="J1279" s="2">
        <v>0.56000000000000005</v>
      </c>
      <c r="K1279" s="2">
        <v>0.41099999999999998</v>
      </c>
      <c r="L1279" s="2" t="str">
        <f>IF(ISNA(VLOOKUP(A1279, 'countries_by_area'!A:A, 1, FALSE)), "Not Found", "Found")</f>
        <v>Found</v>
      </c>
      <c r="M1279" s="2" t="str">
        <f>IF(ISNA(VLOOKUP(A1279, APPEND!A:A, 1, FALSE)), "Not Found", "Found")</f>
        <v>Found</v>
      </c>
    </row>
    <row r="1280" spans="1:13" x14ac:dyDescent="0.35">
      <c r="A1280" t="s">
        <v>104</v>
      </c>
      <c r="B1280" s="1">
        <v>44562</v>
      </c>
      <c r="C1280" s="2">
        <v>5.6</v>
      </c>
      <c r="D1280" s="2">
        <v>10.002000000000001</v>
      </c>
      <c r="E1280" s="2">
        <v>0.875</v>
      </c>
      <c r="F1280" s="2">
        <v>67.3</v>
      </c>
      <c r="G1280" s="2">
        <v>0.77800000000000002</v>
      </c>
      <c r="H1280" s="2">
        <v>-2.1999999999999999E-2</v>
      </c>
      <c r="I1280" s="2">
        <v>0.80200000000000005</v>
      </c>
      <c r="J1280" s="2">
        <v>0.48499999999999999</v>
      </c>
      <c r="K1280" s="2">
        <v>0.317</v>
      </c>
      <c r="L1280" s="2" t="str">
        <f>IF(ISNA(VLOOKUP(A1280, 'countries_by_area'!A:A, 1, FALSE)), "Not Found", "Found")</f>
        <v>Found</v>
      </c>
      <c r="M1280" s="2" t="str">
        <f>IF(ISNA(VLOOKUP(A1280, APPEND!A:A, 1, FALSE)), "Not Found", "Found")</f>
        <v>Found</v>
      </c>
    </row>
    <row r="1281" spans="1:13" x14ac:dyDescent="0.35">
      <c r="A1281" t="s">
        <v>104</v>
      </c>
      <c r="B1281" s="1">
        <v>44927</v>
      </c>
      <c r="C1281" s="2">
        <v>5.8129999999999997</v>
      </c>
      <c r="D1281" s="2">
        <v>10.041</v>
      </c>
      <c r="E1281" s="2">
        <v>0.85299999999999998</v>
      </c>
      <c r="F1281" s="2">
        <v>67.400000000000006</v>
      </c>
      <c r="G1281" s="2">
        <v>0.79900000000000004</v>
      </c>
      <c r="H1281" s="2">
        <v>-6.6000000000000003E-2</v>
      </c>
      <c r="I1281" s="2">
        <v>0.70599999999999996</v>
      </c>
      <c r="J1281" s="2">
        <v>0.48099999999999998</v>
      </c>
      <c r="K1281" s="2">
        <v>0.318</v>
      </c>
      <c r="L1281" s="2" t="str">
        <f>IF(ISNA(VLOOKUP(A1281, 'countries_by_area'!A:A, 1, FALSE)), "Not Found", "Found")</f>
        <v>Found</v>
      </c>
      <c r="M1281" s="2" t="str">
        <f>IF(ISNA(VLOOKUP(A1281, APPEND!A:A, 1, FALSE)), "Not Found", "Found")</f>
        <v>Found</v>
      </c>
    </row>
    <row r="1282" spans="1:13" x14ac:dyDescent="0.35">
      <c r="A1282" t="s">
        <v>105</v>
      </c>
      <c r="B1282" s="1">
        <v>40544</v>
      </c>
      <c r="C1282" s="2">
        <v>5.085</v>
      </c>
      <c r="D1282" s="2">
        <v>8.8610000000000007</v>
      </c>
      <c r="E1282" s="2">
        <v>0.83299999999999996</v>
      </c>
      <c r="F1282" s="2">
        <v>62.66</v>
      </c>
      <c r="G1282" s="2">
        <v>0.57899999999999996</v>
      </c>
      <c r="H1282" s="2">
        <v>-0.22900000000000001</v>
      </c>
      <c r="I1282" s="2">
        <v>0.875</v>
      </c>
      <c r="J1282" s="2">
        <v>0.68700000000000006</v>
      </c>
      <c r="K1282" s="2">
        <v>0.187</v>
      </c>
      <c r="L1282" s="2" t="str">
        <f>IF(ISNA(VLOOKUP(A1282, 'countries_by_area'!A:A, 1, FALSE)), "Not Found", "Found")</f>
        <v>Found</v>
      </c>
      <c r="M1282" s="2" t="str">
        <f>IF(ISNA(VLOOKUP(A1282, APPEND!A:A, 1, FALSE)), "Not Found", "Found")</f>
        <v>Found</v>
      </c>
    </row>
    <row r="1283" spans="1:13" x14ac:dyDescent="0.35">
      <c r="A1283" t="s">
        <v>105</v>
      </c>
      <c r="B1283" s="1">
        <v>40909</v>
      </c>
      <c r="C1283" s="2">
        <v>4.97</v>
      </c>
      <c r="D1283" s="2">
        <v>8.8770000000000007</v>
      </c>
      <c r="E1283" s="2">
        <v>0.67600000000000005</v>
      </c>
      <c r="F1283" s="2">
        <v>62.82</v>
      </c>
      <c r="G1283" s="2">
        <v>0.75700000000000001</v>
      </c>
      <c r="H1283" s="2">
        <v>-0.19800000000000001</v>
      </c>
      <c r="I1283" s="2">
        <v>0.84499999999999997</v>
      </c>
      <c r="J1283" s="2">
        <v>0.64100000000000001</v>
      </c>
      <c r="K1283" s="2">
        <v>0.28100000000000003</v>
      </c>
      <c r="L1283" s="2" t="str">
        <f>IF(ISNA(VLOOKUP(A1283, 'countries_by_area'!A:A, 1, FALSE)), "Not Found", "Found")</f>
        <v>Found</v>
      </c>
      <c r="M1283" s="2" t="str">
        <f>IF(ISNA(VLOOKUP(A1283, APPEND!A:A, 1, FALSE)), "Not Found", "Found")</f>
        <v>Found</v>
      </c>
    </row>
    <row r="1284" spans="1:13" x14ac:dyDescent="0.35">
      <c r="A1284" t="s">
        <v>105</v>
      </c>
      <c r="B1284" s="1">
        <v>41275</v>
      </c>
      <c r="C1284" s="2">
        <v>5.1420000000000003</v>
      </c>
      <c r="D1284" s="2">
        <v>8.9039999999999999</v>
      </c>
      <c r="E1284" s="2">
        <v>0.59699999999999998</v>
      </c>
      <c r="F1284" s="2">
        <v>62.98</v>
      </c>
      <c r="G1284" s="2">
        <v>0.57199999999999995</v>
      </c>
      <c r="H1284" s="2">
        <v>-0.221</v>
      </c>
      <c r="I1284" s="2">
        <v>0.77100000000000002</v>
      </c>
      <c r="J1284" s="2">
        <v>0.70699999999999996</v>
      </c>
      <c r="K1284" s="2">
        <v>0.23899999999999999</v>
      </c>
      <c r="L1284" s="2" t="str">
        <f>IF(ISNA(VLOOKUP(A1284, 'countries_by_area'!A:A, 1, FALSE)), "Not Found", "Found")</f>
        <v>Found</v>
      </c>
      <c r="M1284" s="2" t="str">
        <f>IF(ISNA(VLOOKUP(A1284, APPEND!A:A, 1, FALSE)), "Not Found", "Found")</f>
        <v>Found</v>
      </c>
    </row>
    <row r="1285" spans="1:13" x14ac:dyDescent="0.35">
      <c r="A1285" t="s">
        <v>105</v>
      </c>
      <c r="B1285" s="1">
        <v>42005</v>
      </c>
      <c r="C1285" s="2">
        <v>5.1630000000000003</v>
      </c>
      <c r="D1285" s="2">
        <v>8.9469999999999992</v>
      </c>
      <c r="E1285" s="2">
        <v>0.60599999999999998</v>
      </c>
      <c r="F1285" s="2">
        <v>63.3</v>
      </c>
      <c r="G1285" s="2">
        <v>0.71299999999999997</v>
      </c>
      <c r="H1285" s="2">
        <v>-0.23899999999999999</v>
      </c>
      <c r="I1285" s="2">
        <v>0.84199999999999997</v>
      </c>
      <c r="J1285" s="2">
        <v>0.59599999999999997</v>
      </c>
      <c r="K1285" s="2">
        <v>0.26200000000000001</v>
      </c>
      <c r="L1285" s="2" t="str">
        <f>IF(ISNA(VLOOKUP(A1285, 'countries_by_area'!A:A, 1, FALSE)), "Not Found", "Found")</f>
        <v>Found</v>
      </c>
      <c r="M1285" s="2" t="str">
        <f>IF(ISNA(VLOOKUP(A1285, APPEND!A:A, 1, FALSE)), "Not Found", "Found")</f>
        <v>Found</v>
      </c>
    </row>
    <row r="1286" spans="1:13" x14ac:dyDescent="0.35">
      <c r="A1286" t="s">
        <v>105</v>
      </c>
      <c r="B1286" s="1">
        <v>42370</v>
      </c>
      <c r="C1286" s="2">
        <v>5.3860000000000001</v>
      </c>
      <c r="D1286" s="2">
        <v>8.94</v>
      </c>
      <c r="E1286" s="2">
        <v>0.65500000000000003</v>
      </c>
      <c r="F1286" s="2">
        <v>63.4</v>
      </c>
      <c r="G1286" s="2">
        <v>0.81699999999999995</v>
      </c>
      <c r="H1286" s="2">
        <v>-0.248</v>
      </c>
      <c r="I1286" s="2">
        <v>0.71699999999999997</v>
      </c>
      <c r="J1286" s="2">
        <v>0.65800000000000003</v>
      </c>
      <c r="K1286" s="2">
        <v>0.20499999999999999</v>
      </c>
      <c r="L1286" s="2" t="str">
        <f>IF(ISNA(VLOOKUP(A1286, 'countries_by_area'!A:A, 1, FALSE)), "Not Found", "Found")</f>
        <v>Found</v>
      </c>
      <c r="M1286" s="2" t="str">
        <f>IF(ISNA(VLOOKUP(A1286, APPEND!A:A, 1, FALSE)), "Not Found", "Found")</f>
        <v>Found</v>
      </c>
    </row>
    <row r="1287" spans="1:13" x14ac:dyDescent="0.35">
      <c r="A1287" t="s">
        <v>105</v>
      </c>
      <c r="B1287" s="1">
        <v>42736</v>
      </c>
      <c r="C1287" s="2">
        <v>5.3120000000000003</v>
      </c>
      <c r="D1287" s="2">
        <v>8.9770000000000003</v>
      </c>
      <c r="E1287" s="2">
        <v>0.64100000000000001</v>
      </c>
      <c r="F1287" s="2">
        <v>63.5</v>
      </c>
      <c r="G1287" s="2">
        <v>0.81399999999999995</v>
      </c>
      <c r="H1287" s="2">
        <v>-0.22700000000000001</v>
      </c>
      <c r="I1287" s="2">
        <v>0.84099999999999997</v>
      </c>
      <c r="J1287" s="2">
        <v>0.501</v>
      </c>
      <c r="K1287" s="2">
        <v>0.32300000000000001</v>
      </c>
      <c r="L1287" s="2" t="str">
        <f>IF(ISNA(VLOOKUP(A1287, 'countries_by_area'!A:A, 1, FALSE)), "Not Found", "Found")</f>
        <v>Found</v>
      </c>
      <c r="M1287" s="2" t="str">
        <f>IF(ISNA(VLOOKUP(A1287, APPEND!A:A, 1, FALSE)), "Not Found", "Found")</f>
        <v>Found</v>
      </c>
    </row>
    <row r="1288" spans="1:13" x14ac:dyDescent="0.35">
      <c r="A1288" t="s">
        <v>105</v>
      </c>
      <c r="B1288" s="1">
        <v>43101</v>
      </c>
      <c r="C1288" s="2">
        <v>4.8970000000000002</v>
      </c>
      <c r="D1288" s="2">
        <v>8.9960000000000004</v>
      </c>
      <c r="E1288" s="2">
        <v>0.55400000000000005</v>
      </c>
      <c r="F1288" s="2">
        <v>63.6</v>
      </c>
      <c r="G1288" s="2">
        <v>0.77300000000000002</v>
      </c>
      <c r="H1288" s="2">
        <v>-0.246</v>
      </c>
      <c r="I1288" s="2">
        <v>0.84299999999999997</v>
      </c>
      <c r="J1288" s="2">
        <v>0.57499999999999996</v>
      </c>
      <c r="K1288" s="2">
        <v>0.41599999999999998</v>
      </c>
      <c r="L1288" s="2" t="str">
        <f>IF(ISNA(VLOOKUP(A1288, 'countries_by_area'!A:A, 1, FALSE)), "Not Found", "Found")</f>
        <v>Found</v>
      </c>
      <c r="M1288" s="2" t="str">
        <f>IF(ISNA(VLOOKUP(A1288, APPEND!A:A, 1, FALSE)), "Not Found", "Found")</f>
        <v>Found</v>
      </c>
    </row>
    <row r="1289" spans="1:13" x14ac:dyDescent="0.35">
      <c r="A1289" t="s">
        <v>105</v>
      </c>
      <c r="B1289" s="1">
        <v>43466</v>
      </c>
      <c r="C1289" s="2">
        <v>5.0570000000000004</v>
      </c>
      <c r="D1289" s="2">
        <v>9.0139999999999993</v>
      </c>
      <c r="E1289" s="2">
        <v>0.53500000000000003</v>
      </c>
      <c r="F1289" s="2">
        <v>63.7</v>
      </c>
      <c r="G1289" s="2">
        <v>0.75700000000000001</v>
      </c>
      <c r="H1289" s="2">
        <v>-0.25600000000000001</v>
      </c>
      <c r="I1289" s="2">
        <v>0.75700000000000001</v>
      </c>
      <c r="J1289" s="2">
        <v>0.53500000000000003</v>
      </c>
      <c r="K1289" s="2">
        <v>0.41</v>
      </c>
      <c r="L1289" s="2" t="str">
        <f>IF(ISNA(VLOOKUP(A1289, 'countries_by_area'!A:A, 1, FALSE)), "Not Found", "Found")</f>
        <v>Found</v>
      </c>
      <c r="M1289" s="2" t="str">
        <f>IF(ISNA(VLOOKUP(A1289, APPEND!A:A, 1, FALSE)), "Not Found", "Found")</f>
        <v>Found</v>
      </c>
    </row>
    <row r="1290" spans="1:13" x14ac:dyDescent="0.35">
      <c r="A1290" t="s">
        <v>105</v>
      </c>
      <c r="B1290" s="1">
        <v>43831</v>
      </c>
      <c r="C1290" s="2">
        <v>4.8029999999999999</v>
      </c>
      <c r="D1290" s="2">
        <v>8.9290000000000003</v>
      </c>
      <c r="E1290" s="2">
        <v>0.55300000000000005</v>
      </c>
      <c r="F1290" s="2">
        <v>63.8</v>
      </c>
      <c r="G1290" s="2">
        <v>0.81899999999999995</v>
      </c>
      <c r="H1290" s="2">
        <v>-0.23799999999999999</v>
      </c>
      <c r="I1290" s="2">
        <v>0.80300000000000005</v>
      </c>
      <c r="J1290" s="2">
        <v>0.54800000000000004</v>
      </c>
      <c r="K1290" s="2">
        <v>0.25600000000000001</v>
      </c>
      <c r="L1290" s="2" t="str">
        <f>IF(ISNA(VLOOKUP(A1290, 'countries_by_area'!A:A, 1, FALSE)), "Not Found", "Found")</f>
        <v>Found</v>
      </c>
      <c r="M1290" s="2" t="str">
        <f>IF(ISNA(VLOOKUP(A1290, APPEND!A:A, 1, FALSE)), "Not Found", "Found")</f>
        <v>Found</v>
      </c>
    </row>
    <row r="1291" spans="1:13" x14ac:dyDescent="0.35">
      <c r="A1291" t="s">
        <v>105</v>
      </c>
      <c r="B1291" s="1">
        <v>44197</v>
      </c>
      <c r="C1291" s="2">
        <v>5.3259999999999996</v>
      </c>
      <c r="D1291" s="2">
        <v>8.9939999999999998</v>
      </c>
      <c r="E1291" s="2">
        <v>0.505</v>
      </c>
      <c r="F1291" s="2">
        <v>63.9</v>
      </c>
      <c r="G1291" s="2">
        <v>0.76200000000000001</v>
      </c>
      <c r="H1291" s="2">
        <v>-0.20399999999999999</v>
      </c>
      <c r="I1291" s="2">
        <v>0.81699999999999995</v>
      </c>
      <c r="J1291" s="2">
        <v>0.55400000000000005</v>
      </c>
      <c r="K1291" s="2">
        <v>0.34100000000000003</v>
      </c>
      <c r="L1291" s="2" t="str">
        <f>IF(ISNA(VLOOKUP(A1291, 'countries_by_area'!A:A, 1, FALSE)), "Not Found", "Found")</f>
        <v>Found</v>
      </c>
      <c r="M1291" s="2" t="str">
        <f>IF(ISNA(VLOOKUP(A1291, APPEND!A:A, 1, FALSE)), "Not Found", "Found")</f>
        <v>Found</v>
      </c>
    </row>
    <row r="1292" spans="1:13" x14ac:dyDescent="0.35">
      <c r="A1292" t="s">
        <v>105</v>
      </c>
      <c r="B1292" s="1">
        <v>44562</v>
      </c>
      <c r="C1292" s="2">
        <v>4.5960000000000001</v>
      </c>
      <c r="D1292" s="2">
        <v>8.9949999999999992</v>
      </c>
      <c r="E1292" s="2">
        <v>0.56399999999999995</v>
      </c>
      <c r="F1292" s="2">
        <v>64</v>
      </c>
      <c r="G1292" s="2">
        <v>0.79500000000000004</v>
      </c>
      <c r="H1292" s="2">
        <v>-0.25700000000000001</v>
      </c>
      <c r="I1292" s="2">
        <v>0.80200000000000005</v>
      </c>
      <c r="J1292" s="2">
        <v>0.57299999999999995</v>
      </c>
      <c r="K1292" s="2">
        <v>0.41399999999999998</v>
      </c>
      <c r="L1292" s="2" t="str">
        <f>IF(ISNA(VLOOKUP(A1292, 'countries_by_area'!A:A, 1, FALSE)), "Not Found", "Found")</f>
        <v>Found</v>
      </c>
      <c r="M1292" s="2" t="str">
        <f>IF(ISNA(VLOOKUP(A1292, APPEND!A:A, 1, FALSE)), "Not Found", "Found")</f>
        <v>Found</v>
      </c>
    </row>
    <row r="1293" spans="1:13" x14ac:dyDescent="0.35">
      <c r="A1293" t="s">
        <v>105</v>
      </c>
      <c r="B1293" s="1">
        <v>44927</v>
      </c>
      <c r="C1293" s="2">
        <v>4.4870000000000001</v>
      </c>
      <c r="D1293" s="2">
        <v>9.0090000000000003</v>
      </c>
      <c r="E1293" s="2">
        <v>0.5</v>
      </c>
      <c r="F1293" s="2">
        <v>64.099999999999994</v>
      </c>
      <c r="G1293" s="2">
        <v>0.82099999999999995</v>
      </c>
      <c r="H1293" s="2">
        <v>-9.4E-2</v>
      </c>
      <c r="I1293" s="2">
        <v>0.83099999999999996</v>
      </c>
      <c r="J1293" s="2">
        <v>0.54900000000000004</v>
      </c>
      <c r="K1293" s="2">
        <v>0.41499999999999998</v>
      </c>
      <c r="L1293" s="2" t="str">
        <f>IF(ISNA(VLOOKUP(A1293, 'countries_by_area'!A:A, 1, FALSE)), "Not Found", "Found")</f>
        <v>Found</v>
      </c>
      <c r="M1293" s="2" t="str">
        <f>IF(ISNA(VLOOKUP(A1293, APPEND!A:A, 1, FALSE)), "Not Found", "Found")</f>
        <v>Found</v>
      </c>
    </row>
    <row r="1294" spans="1:13" x14ac:dyDescent="0.35">
      <c r="A1294" t="s">
        <v>106</v>
      </c>
      <c r="B1294" s="1">
        <v>38718</v>
      </c>
      <c r="C1294" s="2">
        <v>4.5949999999999998</v>
      </c>
      <c r="D1294" s="2">
        <v>6.7919999999999998</v>
      </c>
      <c r="E1294" s="2">
        <v>0.879</v>
      </c>
      <c r="F1294" s="2">
        <v>44.82</v>
      </c>
      <c r="G1294" s="2">
        <v>0.68400000000000005</v>
      </c>
      <c r="H1294" s="2">
        <v>3.5000000000000003E-2</v>
      </c>
      <c r="I1294" s="2">
        <v>0.75800000000000001</v>
      </c>
      <c r="J1294" s="2">
        <v>0.60199999999999998</v>
      </c>
      <c r="K1294" s="2">
        <v>0.32700000000000001</v>
      </c>
      <c r="L1294" s="2" t="str">
        <f>IF(ISNA(VLOOKUP(A1294, 'countries_by_area'!A:A, 1, FALSE)), "Not Found", "Found")</f>
        <v>Found</v>
      </c>
      <c r="M1294" s="2" t="str">
        <f>IF(ISNA(VLOOKUP(A1294, APPEND!A:A, 1, FALSE)), "Not Found", "Found")</f>
        <v>Found</v>
      </c>
    </row>
    <row r="1295" spans="1:13" x14ac:dyDescent="0.35">
      <c r="A1295" t="s">
        <v>106</v>
      </c>
      <c r="B1295" s="1">
        <v>39083</v>
      </c>
      <c r="C1295" s="2">
        <v>4.8330000000000002</v>
      </c>
      <c r="D1295" s="2">
        <v>6.84</v>
      </c>
      <c r="E1295" s="2">
        <v>0.748</v>
      </c>
      <c r="F1295" s="2">
        <v>45.24</v>
      </c>
      <c r="G1295" s="2">
        <v>0.64300000000000002</v>
      </c>
      <c r="H1295" s="2">
        <v>6.8000000000000005E-2</v>
      </c>
      <c r="I1295" s="2">
        <v>0.85399999999999998</v>
      </c>
      <c r="J1295" s="2">
        <v>0.627</v>
      </c>
      <c r="K1295" s="2">
        <v>0.24</v>
      </c>
      <c r="L1295" s="2" t="str">
        <f>IF(ISNA(VLOOKUP(A1295, 'countries_by_area'!A:A, 1, FALSE)), "Not Found", "Found")</f>
        <v>Found</v>
      </c>
      <c r="M1295" s="2" t="str">
        <f>IF(ISNA(VLOOKUP(A1295, APPEND!A:A, 1, FALSE)), "Not Found", "Found")</f>
        <v>Found</v>
      </c>
    </row>
    <row r="1296" spans="1:13" x14ac:dyDescent="0.35">
      <c r="A1296" t="s">
        <v>106</v>
      </c>
      <c r="B1296" s="1">
        <v>39448</v>
      </c>
      <c r="C1296" s="2">
        <v>4.6539999999999999</v>
      </c>
      <c r="D1296" s="2">
        <v>6.8849999999999998</v>
      </c>
      <c r="E1296" s="2">
        <v>0.75600000000000001</v>
      </c>
      <c r="F1296" s="2">
        <v>45.66</v>
      </c>
      <c r="G1296" s="2">
        <v>0.51400000000000001</v>
      </c>
      <c r="H1296" s="2">
        <v>0</v>
      </c>
      <c r="I1296" s="2">
        <v>0.86399999999999999</v>
      </c>
      <c r="J1296" s="2">
        <v>0.61099999999999999</v>
      </c>
      <c r="K1296" s="2">
        <v>0.28000000000000003</v>
      </c>
      <c r="L1296" s="2" t="str">
        <f>IF(ISNA(VLOOKUP(A1296, 'countries_by_area'!A:A, 1, FALSE)), "Not Found", "Found")</f>
        <v>Found</v>
      </c>
      <c r="M1296" s="2" t="str">
        <f>IF(ISNA(VLOOKUP(A1296, APPEND!A:A, 1, FALSE)), "Not Found", "Found")</f>
        <v>Found</v>
      </c>
    </row>
    <row r="1297" spans="1:13" x14ac:dyDescent="0.35">
      <c r="A1297" t="s">
        <v>106</v>
      </c>
      <c r="B1297" s="1">
        <v>40544</v>
      </c>
      <c r="C1297" s="2">
        <v>4.9710000000000001</v>
      </c>
      <c r="D1297" s="2">
        <v>6.9960000000000004</v>
      </c>
      <c r="E1297" s="2">
        <v>0.81799999999999995</v>
      </c>
      <c r="F1297" s="2">
        <v>46.92</v>
      </c>
      <c r="G1297" s="2">
        <v>0.63900000000000001</v>
      </c>
      <c r="H1297" s="2">
        <v>-0.03</v>
      </c>
      <c r="I1297" s="2">
        <v>0.71899999999999997</v>
      </c>
      <c r="J1297" s="2">
        <v>0.56499999999999995</v>
      </c>
      <c r="K1297" s="2">
        <v>0.24299999999999999</v>
      </c>
      <c r="L1297" s="2" t="str">
        <f>IF(ISNA(VLOOKUP(A1297, 'countries_by_area'!A:A, 1, FALSE)), "Not Found", "Found")</f>
        <v>Found</v>
      </c>
      <c r="M1297" s="2" t="str">
        <f>IF(ISNA(VLOOKUP(A1297, APPEND!A:A, 1, FALSE)), "Not Found", "Found")</f>
        <v>Found</v>
      </c>
    </row>
    <row r="1298" spans="1:13" x14ac:dyDescent="0.35">
      <c r="A1298" t="s">
        <v>106</v>
      </c>
      <c r="B1298" s="1">
        <v>42005</v>
      </c>
      <c r="C1298" s="2">
        <v>4.55</v>
      </c>
      <c r="D1298" s="2">
        <v>7.1479999999999997</v>
      </c>
      <c r="E1298" s="2">
        <v>0.66600000000000004</v>
      </c>
      <c r="F1298" s="2">
        <v>48.6</v>
      </c>
      <c r="G1298" s="2">
        <v>0.81299999999999994</v>
      </c>
      <c r="H1298" s="2">
        <v>8.3000000000000004E-2</v>
      </c>
      <c r="I1298" s="2">
        <v>0.63200000000000001</v>
      </c>
      <c r="J1298" s="2">
        <v>0.56000000000000005</v>
      </c>
      <c r="K1298" s="2">
        <v>0.34</v>
      </c>
      <c r="L1298" s="2" t="str">
        <f>IF(ISNA(VLOOKUP(A1298, 'countries_by_area'!A:A, 1, FALSE)), "Not Found", "Found")</f>
        <v>Found</v>
      </c>
      <c r="M1298" s="2" t="str">
        <f>IF(ISNA(VLOOKUP(A1298, APPEND!A:A, 1, FALSE)), "Not Found", "Found")</f>
        <v>Found</v>
      </c>
    </row>
    <row r="1299" spans="1:13" x14ac:dyDescent="0.35">
      <c r="A1299" t="s">
        <v>106</v>
      </c>
      <c r="B1299" s="1">
        <v>42736</v>
      </c>
      <c r="C1299" s="2">
        <v>4.28</v>
      </c>
      <c r="D1299" s="2">
        <v>7.16</v>
      </c>
      <c r="E1299" s="2">
        <v>0.67800000000000005</v>
      </c>
      <c r="F1299" s="2">
        <v>49.5</v>
      </c>
      <c r="G1299" s="2">
        <v>0.82299999999999995</v>
      </c>
      <c r="H1299" s="2">
        <v>-3.5000000000000003E-2</v>
      </c>
      <c r="I1299" s="2">
        <v>0.68200000000000005</v>
      </c>
      <c r="J1299" s="2">
        <v>0.64200000000000002</v>
      </c>
      <c r="K1299" s="2">
        <v>0.35299999999999998</v>
      </c>
      <c r="L1299" s="2" t="str">
        <f>IF(ISNA(VLOOKUP(A1299, 'countries_by_area'!A:A, 1, FALSE)), "Not Found", "Found")</f>
        <v>Found</v>
      </c>
      <c r="M1299" s="2" t="str">
        <f>IF(ISNA(VLOOKUP(A1299, APPEND!A:A, 1, FALSE)), "Not Found", "Found")</f>
        <v>Found</v>
      </c>
    </row>
    <row r="1300" spans="1:13" x14ac:dyDescent="0.35">
      <c r="A1300" t="s">
        <v>106</v>
      </c>
      <c r="B1300" s="1">
        <v>43101</v>
      </c>
      <c r="C1300" s="2">
        <v>4.6539999999999999</v>
      </c>
      <c r="D1300" s="2">
        <v>7.165</v>
      </c>
      <c r="E1300" s="2">
        <v>0.73799999999999999</v>
      </c>
      <c r="F1300" s="2">
        <v>49.95</v>
      </c>
      <c r="G1300" s="2">
        <v>0.89700000000000002</v>
      </c>
      <c r="H1300" s="2">
        <v>4.2999999999999997E-2</v>
      </c>
      <c r="I1300" s="2">
        <v>0.69099999999999995</v>
      </c>
      <c r="J1300" s="2">
        <v>0.62</v>
      </c>
      <c r="K1300" s="2">
        <v>0.39700000000000002</v>
      </c>
      <c r="L1300" s="2" t="str">
        <f>IF(ISNA(VLOOKUP(A1300, 'countries_by_area'!A:A, 1, FALSE)), "Not Found", "Found")</f>
        <v>Found</v>
      </c>
      <c r="M1300" s="2" t="str">
        <f>IF(ISNA(VLOOKUP(A1300, APPEND!A:A, 1, FALSE)), "Not Found", "Found")</f>
        <v>Found</v>
      </c>
    </row>
    <row r="1301" spans="1:13" x14ac:dyDescent="0.35">
      <c r="A1301" t="s">
        <v>106</v>
      </c>
      <c r="B1301" s="1">
        <v>43466</v>
      </c>
      <c r="C1301" s="2">
        <v>4.9320000000000004</v>
      </c>
      <c r="D1301" s="2">
        <v>7.1589999999999998</v>
      </c>
      <c r="E1301" s="2">
        <v>0.74199999999999999</v>
      </c>
      <c r="F1301" s="2">
        <v>50.4</v>
      </c>
      <c r="G1301" s="2">
        <v>0.87</v>
      </c>
      <c r="H1301" s="2">
        <v>6.8000000000000005E-2</v>
      </c>
      <c r="I1301" s="2">
        <v>0.68200000000000005</v>
      </c>
      <c r="J1301" s="2">
        <v>0.58799999999999997</v>
      </c>
      <c r="K1301" s="2">
        <v>0.38400000000000001</v>
      </c>
      <c r="L1301" s="2" t="str">
        <f>IF(ISNA(VLOOKUP(A1301, 'countries_by_area'!A:A, 1, FALSE)), "Not Found", "Found")</f>
        <v>Found</v>
      </c>
      <c r="M1301" s="2" t="str">
        <f>IF(ISNA(VLOOKUP(A1301, APPEND!A:A, 1, FALSE)), "Not Found", "Found")</f>
        <v>Found</v>
      </c>
    </row>
    <row r="1302" spans="1:13" x14ac:dyDescent="0.35">
      <c r="A1302" t="s">
        <v>106</v>
      </c>
      <c r="B1302" s="1">
        <v>44197</v>
      </c>
      <c r="C1302" s="2">
        <v>5.1779999999999999</v>
      </c>
      <c r="D1302" s="2">
        <v>7.1120000000000001</v>
      </c>
      <c r="E1302" s="2">
        <v>0.66400000000000003</v>
      </c>
      <c r="F1302" s="2">
        <v>51.3</v>
      </c>
      <c r="G1302" s="2">
        <v>0.83799999999999997</v>
      </c>
      <c r="H1302" s="2">
        <v>4.2000000000000003E-2</v>
      </c>
      <c r="I1302" s="2">
        <v>0.627</v>
      </c>
      <c r="J1302" s="2">
        <v>0.57599999999999996</v>
      </c>
      <c r="K1302" s="2">
        <v>0.38300000000000001</v>
      </c>
      <c r="L1302" s="2" t="str">
        <f>IF(ISNA(VLOOKUP(A1302, 'countries_by_area'!A:A, 1, FALSE)), "Not Found", "Found")</f>
        <v>Found</v>
      </c>
      <c r="M1302" s="2" t="str">
        <f>IF(ISNA(VLOOKUP(A1302, APPEND!A:A, 1, FALSE)), "Not Found", "Found")</f>
        <v>Found</v>
      </c>
    </row>
    <row r="1303" spans="1:13" x14ac:dyDescent="0.35">
      <c r="A1303" t="s">
        <v>106</v>
      </c>
      <c r="B1303" s="1">
        <v>44562</v>
      </c>
      <c r="C1303" s="2">
        <v>4.74</v>
      </c>
      <c r="D1303" s="2">
        <v>7.125</v>
      </c>
      <c r="E1303" s="2">
        <v>0.71099999999999997</v>
      </c>
      <c r="F1303" s="2">
        <v>51.75</v>
      </c>
      <c r="G1303" s="2">
        <v>0.88400000000000001</v>
      </c>
      <c r="H1303" s="2">
        <v>4.2999999999999997E-2</v>
      </c>
      <c r="I1303" s="2">
        <v>0.68799999999999994</v>
      </c>
      <c r="J1303" s="2">
        <v>0.629</v>
      </c>
      <c r="K1303" s="2">
        <v>0.35099999999999998</v>
      </c>
      <c r="L1303" s="2" t="str">
        <f>IF(ISNA(VLOOKUP(A1303, 'countries_by_area'!A:A, 1, FALSE)), "Not Found", "Found")</f>
        <v>Found</v>
      </c>
      <c r="M1303" s="2" t="str">
        <f>IF(ISNA(VLOOKUP(A1303, APPEND!A:A, 1, FALSE)), "Not Found", "Found")</f>
        <v>Found</v>
      </c>
    </row>
    <row r="1304" spans="1:13" x14ac:dyDescent="0.35">
      <c r="A1304" t="s">
        <v>106</v>
      </c>
      <c r="B1304" s="1">
        <v>44927</v>
      </c>
      <c r="C1304" s="2">
        <v>5.7039999999999997</v>
      </c>
      <c r="D1304" s="2">
        <v>7.1470000000000002</v>
      </c>
      <c r="E1304" s="2">
        <v>0.70099999999999996</v>
      </c>
      <c r="F1304" s="2">
        <v>52.2</v>
      </c>
      <c r="G1304" s="2">
        <v>0.86699999999999999</v>
      </c>
      <c r="H1304" s="2">
        <v>7.0999999999999994E-2</v>
      </c>
      <c r="I1304" s="2">
        <v>0.67800000000000005</v>
      </c>
      <c r="J1304" s="2">
        <v>0.625</v>
      </c>
      <c r="K1304" s="2">
        <v>0.33500000000000002</v>
      </c>
      <c r="L1304" s="2" t="str">
        <f>IF(ISNA(VLOOKUP(A1304, 'countries_by_area'!A:A, 1, FALSE)), "Not Found", "Found")</f>
        <v>Found</v>
      </c>
      <c r="M1304" s="2" t="str">
        <f>IF(ISNA(VLOOKUP(A1304, APPEND!A:A, 1, FALSE)), "Not Found", "Found")</f>
        <v>Found</v>
      </c>
    </row>
    <row r="1305" spans="1:13" x14ac:dyDescent="0.35">
      <c r="A1305" t="s">
        <v>107</v>
      </c>
      <c r="B1305" s="1">
        <v>40909</v>
      </c>
      <c r="C1305" s="2">
        <v>4.4390000000000001</v>
      </c>
      <c r="D1305" s="2">
        <v>8.0670000000000002</v>
      </c>
      <c r="E1305" s="2">
        <v>0.61199999999999999</v>
      </c>
      <c r="F1305" s="2">
        <v>58.16</v>
      </c>
      <c r="G1305" s="2">
        <v>0.69099999999999995</v>
      </c>
      <c r="H1305" s="2">
        <v>0.64600000000000002</v>
      </c>
      <c r="I1305" s="2">
        <v>0.69499999999999995</v>
      </c>
      <c r="J1305" s="2">
        <v>0.57399999999999995</v>
      </c>
      <c r="K1305" s="2">
        <v>0.20499999999999999</v>
      </c>
      <c r="L1305" s="2" t="str">
        <f>IF(ISNA(VLOOKUP(A1305, 'countries_by_area'!A:A, 1, FALSE)), "Not Found", "Found")</f>
        <v>Found</v>
      </c>
      <c r="M1305" s="2" t="str">
        <f>IF(ISNA(VLOOKUP(A1305, APPEND!A:A, 1, FALSE)), "Not Found", "Found")</f>
        <v>Found</v>
      </c>
    </row>
    <row r="1306" spans="1:13" x14ac:dyDescent="0.35">
      <c r="A1306" t="s">
        <v>107</v>
      </c>
      <c r="B1306" s="1">
        <v>41275</v>
      </c>
      <c r="C1306" s="2">
        <v>4.1760000000000002</v>
      </c>
      <c r="D1306" s="2">
        <v>8.1340000000000003</v>
      </c>
      <c r="E1306" s="2">
        <v>0.75700000000000001</v>
      </c>
      <c r="F1306" s="2">
        <v>58.64</v>
      </c>
      <c r="G1306" s="2">
        <v>0.77500000000000002</v>
      </c>
      <c r="H1306" s="2">
        <v>0.69099999999999995</v>
      </c>
      <c r="I1306" s="2">
        <v>0.63800000000000001</v>
      </c>
      <c r="J1306" s="2">
        <v>0.67500000000000004</v>
      </c>
      <c r="K1306" s="2">
        <v>0.217</v>
      </c>
      <c r="L1306" s="2" t="str">
        <f>IF(ISNA(VLOOKUP(A1306, 'countries_by_area'!A:A, 1, FALSE)), "Not Found", "Found")</f>
        <v>Found</v>
      </c>
      <c r="M1306" s="2" t="str">
        <f>IF(ISNA(VLOOKUP(A1306, APPEND!A:A, 1, FALSE)), "Not Found", "Found")</f>
        <v>Found</v>
      </c>
    </row>
    <row r="1307" spans="1:13" x14ac:dyDescent="0.35">
      <c r="A1307" t="s">
        <v>107</v>
      </c>
      <c r="B1307" s="1">
        <v>41640</v>
      </c>
      <c r="C1307" s="2">
        <v>4.7859999999999996</v>
      </c>
      <c r="D1307" s="2">
        <v>8.2050000000000001</v>
      </c>
      <c r="E1307" s="2">
        <v>0.77400000000000002</v>
      </c>
      <c r="F1307" s="2">
        <v>59.12</v>
      </c>
      <c r="G1307" s="2">
        <v>0.87</v>
      </c>
      <c r="H1307" s="2">
        <v>0.7</v>
      </c>
      <c r="I1307" s="2">
        <v>0.59199999999999997</v>
      </c>
      <c r="J1307" s="2">
        <v>0.71299999999999997</v>
      </c>
      <c r="K1307" s="2">
        <v>0.112</v>
      </c>
      <c r="L1307" s="2" t="str">
        <f>IF(ISNA(VLOOKUP(A1307, 'countries_by_area'!A:A, 1, FALSE)), "Not Found", "Found")</f>
        <v>Found</v>
      </c>
      <c r="M1307" s="2" t="str">
        <f>IF(ISNA(VLOOKUP(A1307, APPEND!A:A, 1, FALSE)), "Not Found", "Found")</f>
        <v>Found</v>
      </c>
    </row>
    <row r="1308" spans="1:13" x14ac:dyDescent="0.35">
      <c r="A1308" t="s">
        <v>107</v>
      </c>
      <c r="B1308" s="1">
        <v>42005</v>
      </c>
      <c r="C1308" s="2">
        <v>4.2240000000000002</v>
      </c>
      <c r="D1308" s="2">
        <v>8.2289999999999992</v>
      </c>
      <c r="E1308" s="2">
        <v>0.752</v>
      </c>
      <c r="F1308" s="2">
        <v>59.6</v>
      </c>
      <c r="G1308" s="2">
        <v>0.80800000000000005</v>
      </c>
      <c r="H1308" s="2">
        <v>0.69199999999999995</v>
      </c>
      <c r="I1308" s="2">
        <v>0.63300000000000001</v>
      </c>
      <c r="J1308" s="2">
        <v>0.72899999999999998</v>
      </c>
      <c r="K1308" s="2">
        <v>0.27200000000000002</v>
      </c>
      <c r="L1308" s="2" t="str">
        <f>IF(ISNA(VLOOKUP(A1308, 'countries_by_area'!A:A, 1, FALSE)), "Not Found", "Found")</f>
        <v>Found</v>
      </c>
      <c r="M1308" s="2" t="str">
        <f>IF(ISNA(VLOOKUP(A1308, APPEND!A:A, 1, FALSE)), "Not Found", "Found")</f>
        <v>Found</v>
      </c>
    </row>
    <row r="1309" spans="1:13" x14ac:dyDescent="0.35">
      <c r="A1309" t="s">
        <v>107</v>
      </c>
      <c r="B1309" s="1">
        <v>42370</v>
      </c>
      <c r="C1309" s="2">
        <v>4.6230000000000002</v>
      </c>
      <c r="D1309" s="2">
        <v>8.3209999999999997</v>
      </c>
      <c r="E1309" s="2">
        <v>0.79300000000000004</v>
      </c>
      <c r="F1309" s="2">
        <v>59.924999999999997</v>
      </c>
      <c r="G1309" s="2">
        <v>0.877</v>
      </c>
      <c r="H1309" s="2">
        <v>0.68</v>
      </c>
      <c r="I1309" s="2">
        <v>0.60699999999999998</v>
      </c>
      <c r="J1309" s="2">
        <v>0.67100000000000004</v>
      </c>
      <c r="K1309" s="2">
        <v>0.30199999999999999</v>
      </c>
      <c r="L1309" s="2" t="str">
        <f>IF(ISNA(VLOOKUP(A1309, 'countries_by_area'!A:A, 1, FALSE)), "Not Found", "Found")</f>
        <v>Found</v>
      </c>
      <c r="M1309" s="2" t="str">
        <f>IF(ISNA(VLOOKUP(A1309, APPEND!A:A, 1, FALSE)), "Not Found", "Found")</f>
        <v>Found</v>
      </c>
    </row>
    <row r="1310" spans="1:13" x14ac:dyDescent="0.35">
      <c r="A1310" t="s">
        <v>107</v>
      </c>
      <c r="B1310" s="1">
        <v>42736</v>
      </c>
      <c r="C1310" s="2">
        <v>4.1539999999999999</v>
      </c>
      <c r="D1310" s="2">
        <v>8.3689999999999998</v>
      </c>
      <c r="E1310" s="2">
        <v>0.79500000000000004</v>
      </c>
      <c r="F1310" s="2">
        <v>60.25</v>
      </c>
      <c r="G1310" s="2">
        <v>0.88600000000000001</v>
      </c>
      <c r="H1310" s="2">
        <v>0.65100000000000002</v>
      </c>
      <c r="I1310" s="2">
        <v>0.61899999999999999</v>
      </c>
      <c r="J1310" s="2">
        <v>0.61699999999999999</v>
      </c>
      <c r="K1310" s="2">
        <v>0.28199999999999997</v>
      </c>
      <c r="L1310" s="2" t="str">
        <f>IF(ISNA(VLOOKUP(A1310, 'countries_by_area'!A:A, 1, FALSE)), "Not Found", "Found")</f>
        <v>Found</v>
      </c>
      <c r="M1310" s="2" t="str">
        <f>IF(ISNA(VLOOKUP(A1310, APPEND!A:A, 1, FALSE)), "Not Found", "Found")</f>
        <v>Found</v>
      </c>
    </row>
    <row r="1311" spans="1:13" x14ac:dyDescent="0.35">
      <c r="A1311" t="s">
        <v>107</v>
      </c>
      <c r="B1311" s="1">
        <v>43101</v>
      </c>
      <c r="C1311" s="2">
        <v>4.4109999999999996</v>
      </c>
      <c r="D1311" s="2">
        <v>8.4239999999999995</v>
      </c>
      <c r="E1311" s="2">
        <v>0.77400000000000002</v>
      </c>
      <c r="F1311" s="2">
        <v>60.575000000000003</v>
      </c>
      <c r="G1311" s="2">
        <v>0.90600000000000003</v>
      </c>
      <c r="H1311" s="2">
        <v>0.49199999999999999</v>
      </c>
      <c r="I1311" s="2">
        <v>0.64700000000000002</v>
      </c>
      <c r="J1311" s="2">
        <v>0.64</v>
      </c>
      <c r="K1311" s="2">
        <v>0.3</v>
      </c>
      <c r="L1311" s="2" t="str">
        <f>IF(ISNA(VLOOKUP(A1311, 'countries_by_area'!A:A, 1, FALSE)), "Not Found", "Found")</f>
        <v>Found</v>
      </c>
      <c r="M1311" s="2" t="str">
        <f>IF(ISNA(VLOOKUP(A1311, APPEND!A:A, 1, FALSE)), "Not Found", "Found")</f>
        <v>Found</v>
      </c>
    </row>
    <row r="1312" spans="1:13" x14ac:dyDescent="0.35">
      <c r="A1312" t="s">
        <v>107</v>
      </c>
      <c r="B1312" s="1">
        <v>43466</v>
      </c>
      <c r="C1312" s="2">
        <v>4.4340000000000002</v>
      </c>
      <c r="D1312" s="2">
        <v>8.4830000000000005</v>
      </c>
      <c r="E1312" s="2">
        <v>0.76300000000000001</v>
      </c>
      <c r="F1312" s="2">
        <v>60.9</v>
      </c>
      <c r="G1312" s="2">
        <v>0.89900000000000002</v>
      </c>
      <c r="H1312" s="2">
        <v>0.56000000000000005</v>
      </c>
      <c r="I1312" s="2">
        <v>0.68200000000000005</v>
      </c>
      <c r="J1312" s="2">
        <v>0.63800000000000001</v>
      </c>
      <c r="K1312" s="2">
        <v>0.28599999999999998</v>
      </c>
      <c r="L1312" s="2" t="str">
        <f>IF(ISNA(VLOOKUP(A1312, 'countries_by_area'!A:A, 1, FALSE)), "Not Found", "Found")</f>
        <v>Found</v>
      </c>
      <c r="M1312" s="2" t="str">
        <f>IF(ISNA(VLOOKUP(A1312, APPEND!A:A, 1, FALSE)), "Not Found", "Found")</f>
        <v>Found</v>
      </c>
    </row>
    <row r="1313" spans="1:13" x14ac:dyDescent="0.35">
      <c r="A1313" t="s">
        <v>107</v>
      </c>
      <c r="B1313" s="1">
        <v>43831</v>
      </c>
      <c r="C1313" s="2">
        <v>4.431</v>
      </c>
      <c r="D1313" s="2">
        <v>8.5069999999999997</v>
      </c>
      <c r="E1313" s="2">
        <v>0.79600000000000004</v>
      </c>
      <c r="F1313" s="2">
        <v>61.225000000000001</v>
      </c>
      <c r="G1313" s="2">
        <v>0.82499999999999996</v>
      </c>
      <c r="H1313" s="2">
        <v>0.46800000000000003</v>
      </c>
      <c r="I1313" s="2">
        <v>0.64700000000000002</v>
      </c>
      <c r="J1313" s="2">
        <v>0.7</v>
      </c>
      <c r="K1313" s="2">
        <v>0.28899999999999998</v>
      </c>
      <c r="L1313" s="2" t="str">
        <f>IF(ISNA(VLOOKUP(A1313, 'countries_by_area'!A:A, 1, FALSE)), "Not Found", "Found")</f>
        <v>Found</v>
      </c>
      <c r="M1313" s="2" t="str">
        <f>IF(ISNA(VLOOKUP(A1313, APPEND!A:A, 1, FALSE)), "Not Found", "Found")</f>
        <v>Found</v>
      </c>
    </row>
    <row r="1314" spans="1:13" x14ac:dyDescent="0.35">
      <c r="A1314" t="s">
        <v>107</v>
      </c>
      <c r="B1314" s="1">
        <v>44197</v>
      </c>
      <c r="C1314" s="2">
        <v>4.3140000000000001</v>
      </c>
      <c r="D1314" s="2">
        <v>8.3019999999999996</v>
      </c>
      <c r="E1314" s="2">
        <v>0.78</v>
      </c>
      <c r="F1314" s="2">
        <v>61.55</v>
      </c>
      <c r="G1314" s="2">
        <v>0.63100000000000001</v>
      </c>
      <c r="H1314" s="2">
        <v>0.50800000000000001</v>
      </c>
      <c r="I1314" s="2">
        <v>0.67100000000000004</v>
      </c>
      <c r="J1314" s="2">
        <v>0.63600000000000001</v>
      </c>
      <c r="K1314" s="2">
        <v>0.26800000000000002</v>
      </c>
      <c r="L1314" s="2" t="str">
        <f>IF(ISNA(VLOOKUP(A1314, 'countries_by_area'!A:A, 1, FALSE)), "Not Found", "Found")</f>
        <v>Found</v>
      </c>
      <c r="M1314" s="2" t="str">
        <f>IF(ISNA(VLOOKUP(A1314, APPEND!A:A, 1, FALSE)), "Not Found", "Found")</f>
        <v>Found</v>
      </c>
    </row>
    <row r="1315" spans="1:13" x14ac:dyDescent="0.35">
      <c r="A1315" t="s">
        <v>107</v>
      </c>
      <c r="B1315" s="1">
        <v>44562</v>
      </c>
      <c r="C1315" s="2">
        <v>4.359</v>
      </c>
      <c r="D1315" s="2">
        <v>8.3249999999999993</v>
      </c>
      <c r="E1315" s="2">
        <v>0.746</v>
      </c>
      <c r="F1315" s="2">
        <v>61.875</v>
      </c>
      <c r="G1315" s="2">
        <v>0.64600000000000002</v>
      </c>
      <c r="H1315" s="2">
        <v>0.6</v>
      </c>
      <c r="I1315" s="2">
        <v>0.72899999999999998</v>
      </c>
      <c r="J1315" s="2">
        <v>0.66900000000000004</v>
      </c>
      <c r="K1315" s="2">
        <v>0.35299999999999998</v>
      </c>
      <c r="L1315" s="2" t="str">
        <f>IF(ISNA(VLOOKUP(A1315, 'countries_by_area'!A:A, 1, FALSE)), "Not Found", "Found")</f>
        <v>Found</v>
      </c>
      <c r="M1315" s="2" t="str">
        <f>IF(ISNA(VLOOKUP(A1315, APPEND!A:A, 1, FALSE)), "Not Found", "Found")</f>
        <v>Found</v>
      </c>
    </row>
    <row r="1316" spans="1:13" x14ac:dyDescent="0.35">
      <c r="A1316" t="s">
        <v>107</v>
      </c>
      <c r="B1316" s="1">
        <v>44927</v>
      </c>
      <c r="C1316" s="2">
        <v>4.391</v>
      </c>
      <c r="D1316" s="2">
        <v>8.3469999999999995</v>
      </c>
      <c r="E1316" s="2">
        <v>0.68500000000000005</v>
      </c>
      <c r="F1316" s="2">
        <v>62.2</v>
      </c>
      <c r="G1316" s="2">
        <v>0.69499999999999995</v>
      </c>
      <c r="H1316" s="2">
        <v>0.54800000000000004</v>
      </c>
      <c r="I1316" s="2">
        <v>0.68600000000000005</v>
      </c>
      <c r="J1316" s="2">
        <v>0.63400000000000001</v>
      </c>
      <c r="K1316" s="2">
        <v>0.35799999999999998</v>
      </c>
      <c r="L1316" s="2" t="str">
        <f>IF(ISNA(VLOOKUP(A1316, 'countries_by_area'!A:A, 1, FALSE)), "Not Found", "Found")</f>
        <v>Found</v>
      </c>
      <c r="M1316" s="2" t="str">
        <f>IF(ISNA(VLOOKUP(A1316, APPEND!A:A, 1, FALSE)), "Not Found", "Found")</f>
        <v>Found</v>
      </c>
    </row>
    <row r="1317" spans="1:13" x14ac:dyDescent="0.35">
      <c r="A1317" t="s">
        <v>108</v>
      </c>
      <c r="B1317" s="1">
        <v>39083</v>
      </c>
      <c r="C1317" s="2">
        <v>4.8860000000000001</v>
      </c>
      <c r="D1317" s="2">
        <v>9.0730000000000004</v>
      </c>
      <c r="E1317" s="2">
        <v>0.82799999999999996</v>
      </c>
      <c r="F1317" s="2">
        <v>51.88</v>
      </c>
      <c r="G1317" s="2">
        <v>0.78100000000000003</v>
      </c>
      <c r="H1317" s="2">
        <v>-0.107</v>
      </c>
      <c r="I1317" s="2">
        <v>0.83899999999999997</v>
      </c>
      <c r="J1317" s="2">
        <v>0.76900000000000002</v>
      </c>
      <c r="K1317" s="2">
        <v>0.16</v>
      </c>
      <c r="L1317" s="2" t="str">
        <f>IF(ISNA(VLOOKUP(A1317, 'countries_by_area'!A:A, 1, FALSE)), "Not Found", "Found")</f>
        <v>Found</v>
      </c>
      <c r="M1317" s="2" t="str">
        <f>IF(ISNA(VLOOKUP(A1317, APPEND!A:A, 1, FALSE)), "Not Found", "Found")</f>
        <v>Found</v>
      </c>
    </row>
    <row r="1318" spans="1:13" x14ac:dyDescent="0.35">
      <c r="A1318" t="s">
        <v>108</v>
      </c>
      <c r="B1318" s="1">
        <v>41640</v>
      </c>
      <c r="C1318" s="2">
        <v>4.5739999999999998</v>
      </c>
      <c r="D1318" s="2">
        <v>9.2639999999999993</v>
      </c>
      <c r="E1318" s="2">
        <v>0.76300000000000001</v>
      </c>
      <c r="F1318" s="2">
        <v>54.26</v>
      </c>
      <c r="G1318" s="2">
        <v>0.84899999999999998</v>
      </c>
      <c r="H1318" s="2">
        <v>-0.191</v>
      </c>
      <c r="I1318" s="2">
        <v>0.79</v>
      </c>
      <c r="J1318" s="2">
        <v>0.72299999999999998</v>
      </c>
      <c r="K1318" s="2">
        <v>0.23899999999999999</v>
      </c>
      <c r="L1318" s="2" t="str">
        <f>IF(ISNA(VLOOKUP(A1318, 'countries_by_area'!A:A, 1, FALSE)), "Not Found", "Found")</f>
        <v>Found</v>
      </c>
      <c r="M1318" s="2" t="str">
        <f>IF(ISNA(VLOOKUP(A1318, APPEND!A:A, 1, FALSE)), "Not Found", "Found")</f>
        <v>Found</v>
      </c>
    </row>
    <row r="1319" spans="1:13" x14ac:dyDescent="0.35">
      <c r="A1319" t="s">
        <v>108</v>
      </c>
      <c r="B1319" s="1">
        <v>42736</v>
      </c>
      <c r="C1319" s="2">
        <v>4.4409999999999998</v>
      </c>
      <c r="D1319" s="2">
        <v>9.2430000000000003</v>
      </c>
      <c r="E1319" s="2">
        <v>0.82799999999999996</v>
      </c>
      <c r="F1319" s="2">
        <v>55.35</v>
      </c>
      <c r="G1319" s="2">
        <v>0.81</v>
      </c>
      <c r="H1319" s="2">
        <v>-0.19800000000000001</v>
      </c>
      <c r="I1319" s="2">
        <v>0.83099999999999996</v>
      </c>
      <c r="J1319" s="2">
        <v>0.69699999999999995</v>
      </c>
      <c r="K1319" s="2">
        <v>0.27700000000000002</v>
      </c>
      <c r="L1319" s="2" t="str">
        <f>IF(ISNA(VLOOKUP(A1319, 'countries_by_area'!A:A, 1, FALSE)), "Not Found", "Found")</f>
        <v>Found</v>
      </c>
      <c r="M1319" s="2" t="str">
        <f>IF(ISNA(VLOOKUP(A1319, APPEND!A:A, 1, FALSE)), "Not Found", "Found")</f>
        <v>Found</v>
      </c>
    </row>
    <row r="1320" spans="1:13" x14ac:dyDescent="0.35">
      <c r="A1320" t="s">
        <v>108</v>
      </c>
      <c r="B1320" s="1">
        <v>43101</v>
      </c>
      <c r="C1320" s="2">
        <v>4.8339999999999996</v>
      </c>
      <c r="D1320" s="2">
        <v>9.2370000000000001</v>
      </c>
      <c r="E1320" s="2">
        <v>0.86399999999999999</v>
      </c>
      <c r="F1320" s="2">
        <v>55.725000000000001</v>
      </c>
      <c r="G1320" s="2">
        <v>0.754</v>
      </c>
      <c r="H1320" s="2">
        <v>-0.17699999999999999</v>
      </c>
      <c r="I1320" s="2">
        <v>0.84599999999999997</v>
      </c>
      <c r="J1320" s="2">
        <v>0.69599999999999995</v>
      </c>
      <c r="K1320" s="2">
        <v>0.24</v>
      </c>
      <c r="L1320" s="2" t="str">
        <f>IF(ISNA(VLOOKUP(A1320, 'countries_by_area'!A:A, 1, FALSE)), "Not Found", "Found")</f>
        <v>Found</v>
      </c>
      <c r="M1320" s="2" t="str">
        <f>IF(ISNA(VLOOKUP(A1320, APPEND!A:A, 1, FALSE)), "Not Found", "Found")</f>
        <v>Found</v>
      </c>
    </row>
    <row r="1321" spans="1:13" x14ac:dyDescent="0.35">
      <c r="A1321" t="s">
        <v>108</v>
      </c>
      <c r="B1321" s="1">
        <v>43466</v>
      </c>
      <c r="C1321" s="2">
        <v>4.4359999999999999</v>
      </c>
      <c r="D1321" s="2">
        <v>9.2110000000000003</v>
      </c>
      <c r="E1321" s="2">
        <v>0.84499999999999997</v>
      </c>
      <c r="F1321" s="2">
        <v>56.1</v>
      </c>
      <c r="G1321" s="2">
        <v>0.73899999999999999</v>
      </c>
      <c r="H1321" s="2">
        <v>-0.182</v>
      </c>
      <c r="I1321" s="2">
        <v>0.879</v>
      </c>
      <c r="J1321" s="2">
        <v>0.64400000000000002</v>
      </c>
      <c r="K1321" s="2">
        <v>0.25600000000000001</v>
      </c>
      <c r="L1321" s="2" t="str">
        <f>IF(ISNA(VLOOKUP(A1321, 'countries_by_area'!A:A, 1, FALSE)), "Not Found", "Found")</f>
        <v>Found</v>
      </c>
      <c r="M1321" s="2" t="str">
        <f>IF(ISNA(VLOOKUP(A1321, APPEND!A:A, 1, FALSE)), "Not Found", "Found")</f>
        <v>Found</v>
      </c>
    </row>
    <row r="1322" spans="1:13" x14ac:dyDescent="0.35">
      <c r="A1322" t="s">
        <v>108</v>
      </c>
      <c r="B1322" s="1">
        <v>43831</v>
      </c>
      <c r="C1322" s="2">
        <v>4.4509999999999996</v>
      </c>
      <c r="D1322" s="2">
        <v>9.11</v>
      </c>
      <c r="E1322" s="2">
        <v>0.74099999999999999</v>
      </c>
      <c r="F1322" s="2">
        <v>56.475000000000001</v>
      </c>
      <c r="G1322" s="2">
        <v>0.66600000000000004</v>
      </c>
      <c r="H1322" s="2">
        <v>-0.11</v>
      </c>
      <c r="I1322" s="2">
        <v>0.81</v>
      </c>
      <c r="J1322" s="2">
        <v>0.65200000000000002</v>
      </c>
      <c r="K1322" s="2">
        <v>0.248</v>
      </c>
      <c r="L1322" s="2" t="str">
        <f>IF(ISNA(VLOOKUP(A1322, 'countries_by_area'!A:A, 1, FALSE)), "Not Found", "Found")</f>
        <v>Found</v>
      </c>
      <c r="M1322" s="2" t="str">
        <f>IF(ISNA(VLOOKUP(A1322, APPEND!A:A, 1, FALSE)), "Not Found", "Found")</f>
        <v>Found</v>
      </c>
    </row>
    <row r="1323" spans="1:13" x14ac:dyDescent="0.35">
      <c r="A1323" t="s">
        <v>108</v>
      </c>
      <c r="B1323" s="1">
        <v>44197</v>
      </c>
      <c r="C1323" s="2">
        <v>4.4909999999999997</v>
      </c>
      <c r="D1323" s="2">
        <v>9.1280000000000001</v>
      </c>
      <c r="E1323" s="2">
        <v>0.80800000000000005</v>
      </c>
      <c r="F1323" s="2">
        <v>56.85</v>
      </c>
      <c r="G1323" s="2">
        <v>0.65900000000000003</v>
      </c>
      <c r="H1323" s="2">
        <v>-0.153</v>
      </c>
      <c r="I1323" s="2">
        <v>0.82899999999999996</v>
      </c>
      <c r="J1323" s="2">
        <v>0.64400000000000002</v>
      </c>
      <c r="K1323" s="2">
        <v>0.23</v>
      </c>
      <c r="L1323" s="2" t="str">
        <f>IF(ISNA(VLOOKUP(A1323, 'countries_by_area'!A:A, 1, FALSE)), "Not Found", "Found")</f>
        <v>Found</v>
      </c>
      <c r="M1323" s="2" t="str">
        <f>IF(ISNA(VLOOKUP(A1323, APPEND!A:A, 1, FALSE)), "Not Found", "Found")</f>
        <v>Found</v>
      </c>
    </row>
    <row r="1324" spans="1:13" x14ac:dyDescent="0.35">
      <c r="A1324" t="s">
        <v>108</v>
      </c>
      <c r="B1324" s="1">
        <v>44562</v>
      </c>
      <c r="C1324" s="2">
        <v>4.9489999999999998</v>
      </c>
      <c r="D1324" s="2">
        <v>9.1579999999999995</v>
      </c>
      <c r="E1324" s="2">
        <v>0.80800000000000005</v>
      </c>
      <c r="F1324" s="2">
        <v>57.225000000000001</v>
      </c>
      <c r="G1324" s="2">
        <v>0.68300000000000005</v>
      </c>
      <c r="H1324" s="2">
        <v>-0.124</v>
      </c>
      <c r="I1324" s="2">
        <v>0.84899999999999998</v>
      </c>
      <c r="J1324" s="2">
        <v>0.67600000000000005</v>
      </c>
      <c r="K1324" s="2">
        <v>0.26100000000000001</v>
      </c>
      <c r="L1324" s="2" t="str">
        <f>IF(ISNA(VLOOKUP(A1324, 'countries_by_area'!A:A, 1, FALSE)), "Not Found", "Found")</f>
        <v>Found</v>
      </c>
      <c r="M1324" s="2" t="str">
        <f>IF(ISNA(VLOOKUP(A1324, APPEND!A:A, 1, FALSE)), "Not Found", "Found")</f>
        <v>Found</v>
      </c>
    </row>
    <row r="1325" spans="1:13" x14ac:dyDescent="0.35">
      <c r="A1325" t="s">
        <v>108</v>
      </c>
      <c r="B1325" s="1">
        <v>44927</v>
      </c>
      <c r="C1325" s="2">
        <v>5.0549999999999997</v>
      </c>
      <c r="D1325" s="2">
        <v>9.1669999999999998</v>
      </c>
      <c r="E1325" s="2">
        <v>0.85199999999999998</v>
      </c>
      <c r="F1325" s="2">
        <v>57.6</v>
      </c>
      <c r="G1325" s="2">
        <v>0.67400000000000004</v>
      </c>
      <c r="H1325" s="2">
        <v>-0.113</v>
      </c>
      <c r="I1325" s="2">
        <v>0.873</v>
      </c>
      <c r="J1325" s="2">
        <v>0.63500000000000001</v>
      </c>
      <c r="K1325" s="2">
        <v>0.20799999999999999</v>
      </c>
      <c r="L1325" s="2" t="str">
        <f>IF(ISNA(VLOOKUP(A1325, 'countries_by_area'!A:A, 1, FALSE)), "Not Found", "Found")</f>
        <v>Found</v>
      </c>
      <c r="M1325" s="2" t="str">
        <f>IF(ISNA(VLOOKUP(A1325, APPEND!A:A, 1, FALSE)), "Not Found", "Found")</f>
        <v>Found</v>
      </c>
    </row>
    <row r="1326" spans="1:13" x14ac:dyDescent="0.35">
      <c r="A1326" t="s">
        <v>109</v>
      </c>
      <c r="B1326" s="1">
        <v>39083</v>
      </c>
      <c r="C1326" s="2">
        <v>4.7480000000000002</v>
      </c>
      <c r="D1326" s="2">
        <v>7.7610000000000001</v>
      </c>
      <c r="E1326" s="2">
        <v>0.78700000000000003</v>
      </c>
      <c r="F1326" s="2">
        <v>59.72</v>
      </c>
      <c r="G1326" s="2">
        <v>0.41299999999999998</v>
      </c>
      <c r="H1326" s="2">
        <v>0.30299999999999999</v>
      </c>
      <c r="I1326" s="2">
        <v>0.89100000000000001</v>
      </c>
      <c r="J1326" s="2">
        <v>0.502</v>
      </c>
      <c r="K1326" s="2">
        <v>0.152</v>
      </c>
      <c r="L1326" s="2" t="str">
        <f>IF(ISNA(VLOOKUP(A1326, 'countries_by_area'!A:A, 1, FALSE)), "Not Found", "Found")</f>
        <v>Found</v>
      </c>
      <c r="M1326" s="2" t="str">
        <f>IF(ISNA(VLOOKUP(A1326, APPEND!A:A, 1, FALSE)), "Not Found", "Found")</f>
        <v>Found</v>
      </c>
    </row>
    <row r="1327" spans="1:13" x14ac:dyDescent="0.35">
      <c r="A1327" t="s">
        <v>109</v>
      </c>
      <c r="B1327" s="1">
        <v>39448</v>
      </c>
      <c r="C1327" s="2">
        <v>4.4409999999999998</v>
      </c>
      <c r="D1327" s="2">
        <v>7.8140000000000001</v>
      </c>
      <c r="E1327" s="2">
        <v>0.81799999999999995</v>
      </c>
      <c r="F1327" s="2">
        <v>59.78</v>
      </c>
      <c r="G1327" s="2">
        <v>0.61799999999999999</v>
      </c>
      <c r="H1327" s="2">
        <v>0.27600000000000002</v>
      </c>
      <c r="I1327" s="2">
        <v>0.9</v>
      </c>
      <c r="J1327" s="2">
        <v>0.58899999999999997</v>
      </c>
      <c r="K1327" s="2">
        <v>0.153</v>
      </c>
      <c r="L1327" s="2" t="str">
        <f>IF(ISNA(VLOOKUP(A1327, 'countries_by_area'!A:A, 1, FALSE)), "Not Found", "Found")</f>
        <v>Found</v>
      </c>
      <c r="M1327" s="2" t="str">
        <f>IF(ISNA(VLOOKUP(A1327, APPEND!A:A, 1, FALSE)), "Not Found", "Found")</f>
        <v>Found</v>
      </c>
    </row>
    <row r="1328" spans="1:13" x14ac:dyDescent="0.35">
      <c r="A1328" t="s">
        <v>109</v>
      </c>
      <c r="B1328" s="1">
        <v>39814</v>
      </c>
      <c r="C1328" s="2">
        <v>4.9169999999999998</v>
      </c>
      <c r="D1328" s="2">
        <v>7.8529999999999998</v>
      </c>
      <c r="E1328" s="2">
        <v>0.81299999999999994</v>
      </c>
      <c r="F1328" s="2">
        <v>59.84</v>
      </c>
      <c r="G1328" s="2">
        <v>0.61599999999999999</v>
      </c>
      <c r="H1328" s="2">
        <v>2.9000000000000001E-2</v>
      </c>
      <c r="I1328" s="2">
        <v>0.95</v>
      </c>
      <c r="J1328" s="2">
        <v>0.48399999999999999</v>
      </c>
      <c r="K1328" s="2">
        <v>0.215</v>
      </c>
      <c r="L1328" s="2" t="str">
        <f>IF(ISNA(VLOOKUP(A1328, 'countries_by_area'!A:A, 1, FALSE)), "Not Found", "Found")</f>
        <v>Found</v>
      </c>
      <c r="M1328" s="2" t="str">
        <f>IF(ISNA(VLOOKUP(A1328, APPEND!A:A, 1, FALSE)), "Not Found", "Found")</f>
        <v>Found</v>
      </c>
    </row>
    <row r="1329" spans="1:13" x14ac:dyDescent="0.35">
      <c r="A1329" t="s">
        <v>109</v>
      </c>
      <c r="B1329" s="1">
        <v>40179</v>
      </c>
      <c r="C1329" s="2">
        <v>4.3499999999999996</v>
      </c>
      <c r="D1329" s="2">
        <v>7.8949999999999996</v>
      </c>
      <c r="E1329" s="2">
        <v>0.77900000000000003</v>
      </c>
      <c r="F1329" s="2">
        <v>59.9</v>
      </c>
      <c r="G1329" s="2">
        <v>0.51900000000000002</v>
      </c>
      <c r="H1329" s="2">
        <v>7.6999999999999999E-2</v>
      </c>
      <c r="I1329" s="2">
        <v>0.91100000000000003</v>
      </c>
      <c r="J1329" s="2">
        <v>0.53800000000000003</v>
      </c>
      <c r="K1329" s="2">
        <v>0.22600000000000001</v>
      </c>
      <c r="L1329" s="2" t="str">
        <f>IF(ISNA(VLOOKUP(A1329, 'countries_by_area'!A:A, 1, FALSE)), "Not Found", "Found")</f>
        <v>Found</v>
      </c>
      <c r="M1329" s="2" t="str">
        <f>IF(ISNA(VLOOKUP(A1329, APPEND!A:A, 1, FALSE)), "Not Found", "Found")</f>
        <v>Found</v>
      </c>
    </row>
    <row r="1330" spans="1:13" x14ac:dyDescent="0.35">
      <c r="A1330" t="s">
        <v>109</v>
      </c>
      <c r="B1330" s="1">
        <v>40544</v>
      </c>
      <c r="C1330" s="2">
        <v>3.8090000000000002</v>
      </c>
      <c r="D1330" s="2">
        <v>7.9240000000000004</v>
      </c>
      <c r="E1330" s="2">
        <v>0.74099999999999999</v>
      </c>
      <c r="F1330" s="2">
        <v>59.96</v>
      </c>
      <c r="G1330" s="2">
        <v>0.52500000000000002</v>
      </c>
      <c r="H1330" s="2">
        <v>-2.4E-2</v>
      </c>
      <c r="I1330" s="2">
        <v>0.93500000000000005</v>
      </c>
      <c r="J1330" s="2">
        <v>0.53</v>
      </c>
      <c r="K1330" s="2">
        <v>0.20699999999999999</v>
      </c>
      <c r="L1330" s="2" t="str">
        <f>IF(ISNA(VLOOKUP(A1330, 'countries_by_area'!A:A, 1, FALSE)), "Not Found", "Found")</f>
        <v>Found</v>
      </c>
      <c r="M1330" s="2" t="str">
        <f>IF(ISNA(VLOOKUP(A1330, APPEND!A:A, 1, FALSE)), "Not Found", "Found")</f>
        <v>Found</v>
      </c>
    </row>
    <row r="1331" spans="1:13" x14ac:dyDescent="0.35">
      <c r="A1331" t="s">
        <v>109</v>
      </c>
      <c r="B1331" s="1">
        <v>40909</v>
      </c>
      <c r="C1331" s="2">
        <v>4.2329999999999997</v>
      </c>
      <c r="D1331" s="2">
        <v>7.968</v>
      </c>
      <c r="E1331" s="2">
        <v>0.73399999999999999</v>
      </c>
      <c r="F1331" s="2">
        <v>60.02</v>
      </c>
      <c r="G1331" s="2">
        <v>0.63800000000000001</v>
      </c>
      <c r="H1331" s="2">
        <v>5.6000000000000001E-2</v>
      </c>
      <c r="I1331" s="2">
        <v>0.88300000000000001</v>
      </c>
      <c r="J1331" s="2">
        <v>0.53800000000000003</v>
      </c>
      <c r="K1331" s="2">
        <v>0.23100000000000001</v>
      </c>
      <c r="L1331" s="2" t="str">
        <f>IF(ISNA(VLOOKUP(A1331, 'countries_by_area'!A:A, 1, FALSE)), "Not Found", "Found")</f>
        <v>Found</v>
      </c>
      <c r="M1331" s="2" t="str">
        <f>IF(ISNA(VLOOKUP(A1331, APPEND!A:A, 1, FALSE)), "Not Found", "Found")</f>
        <v>Found</v>
      </c>
    </row>
    <row r="1332" spans="1:13" x14ac:dyDescent="0.35">
      <c r="A1332" t="s">
        <v>109</v>
      </c>
      <c r="B1332" s="1">
        <v>41275</v>
      </c>
      <c r="C1332" s="2">
        <v>4.6050000000000004</v>
      </c>
      <c r="D1332" s="2">
        <v>8</v>
      </c>
      <c r="E1332" s="2">
        <v>0.74</v>
      </c>
      <c r="F1332" s="2">
        <v>60.08</v>
      </c>
      <c r="G1332" s="2">
        <v>0.72199999999999998</v>
      </c>
      <c r="H1332" s="2">
        <v>0.13700000000000001</v>
      </c>
      <c r="I1332" s="2">
        <v>0.877</v>
      </c>
      <c r="J1332" s="2">
        <v>0.496</v>
      </c>
      <c r="K1332" s="2">
        <v>0.27900000000000003</v>
      </c>
      <c r="L1332" s="2" t="str">
        <f>IF(ISNA(VLOOKUP(A1332, 'countries_by_area'!A:A, 1, FALSE)), "Not Found", "Found")</f>
        <v>Found</v>
      </c>
      <c r="M1332" s="2" t="str">
        <f>IF(ISNA(VLOOKUP(A1332, APPEND!A:A, 1, FALSE)), "Not Found", "Found")</f>
        <v>Found</v>
      </c>
    </row>
    <row r="1333" spans="1:13" x14ac:dyDescent="0.35">
      <c r="A1333" t="s">
        <v>109</v>
      </c>
      <c r="B1333" s="1">
        <v>41640</v>
      </c>
      <c r="C1333" s="2">
        <v>4.9749999999999996</v>
      </c>
      <c r="D1333" s="2">
        <v>8.0559999999999992</v>
      </c>
      <c r="E1333" s="2">
        <v>0.78600000000000003</v>
      </c>
      <c r="F1333" s="2">
        <v>60.14</v>
      </c>
      <c r="G1333" s="2">
        <v>0.71199999999999997</v>
      </c>
      <c r="H1333" s="2">
        <v>0.108</v>
      </c>
      <c r="I1333" s="2">
        <v>0.84099999999999997</v>
      </c>
      <c r="J1333" s="2">
        <v>0.49199999999999999</v>
      </c>
      <c r="K1333" s="2">
        <v>0.28699999999999998</v>
      </c>
      <c r="L1333" s="2" t="str">
        <f>IF(ISNA(VLOOKUP(A1333, 'countries_by_area'!A:A, 1, FALSE)), "Not Found", "Found")</f>
        <v>Found</v>
      </c>
      <c r="M1333" s="2" t="str">
        <f>IF(ISNA(VLOOKUP(A1333, APPEND!A:A, 1, FALSE)), "Not Found", "Found")</f>
        <v>Found</v>
      </c>
    </row>
    <row r="1334" spans="1:13" x14ac:dyDescent="0.35">
      <c r="A1334" t="s">
        <v>109</v>
      </c>
      <c r="B1334" s="1">
        <v>42005</v>
      </c>
      <c r="C1334" s="2">
        <v>4.8120000000000003</v>
      </c>
      <c r="D1334" s="2">
        <v>8.0890000000000004</v>
      </c>
      <c r="E1334" s="2">
        <v>0.748</v>
      </c>
      <c r="F1334" s="2">
        <v>60.2</v>
      </c>
      <c r="G1334" s="2">
        <v>0.76300000000000001</v>
      </c>
      <c r="H1334" s="2">
        <v>0.214</v>
      </c>
      <c r="I1334" s="2">
        <v>0.82399999999999995</v>
      </c>
      <c r="J1334" s="2">
        <v>0.44400000000000001</v>
      </c>
      <c r="K1334" s="2">
        <v>0.35799999999999998</v>
      </c>
      <c r="L1334" s="2" t="str">
        <f>IF(ISNA(VLOOKUP(A1334, 'countries_by_area'!A:A, 1, FALSE)), "Not Found", "Found")</f>
        <v>Found</v>
      </c>
      <c r="M1334" s="2" t="str">
        <f>IF(ISNA(VLOOKUP(A1334, APPEND!A:A, 1, FALSE)), "Not Found", "Found")</f>
        <v>Found</v>
      </c>
    </row>
    <row r="1335" spans="1:13" x14ac:dyDescent="0.35">
      <c r="A1335" t="s">
        <v>109</v>
      </c>
      <c r="B1335" s="1">
        <v>42370</v>
      </c>
      <c r="C1335" s="2">
        <v>5.0999999999999996</v>
      </c>
      <c r="D1335" s="2">
        <v>8.0850000000000009</v>
      </c>
      <c r="E1335" s="2">
        <v>0.83699999999999997</v>
      </c>
      <c r="F1335" s="2">
        <v>60.475000000000001</v>
      </c>
      <c r="G1335" s="2">
        <v>0.83899999999999997</v>
      </c>
      <c r="H1335" s="2">
        <v>0.155</v>
      </c>
      <c r="I1335" s="2">
        <v>0.81699999999999995</v>
      </c>
      <c r="J1335" s="2">
        <v>0.52300000000000002</v>
      </c>
      <c r="K1335" s="2">
        <v>0.37</v>
      </c>
      <c r="L1335" s="2" t="str">
        <f>IF(ISNA(VLOOKUP(A1335, 'countries_by_area'!A:A, 1, FALSE)), "Not Found", "Found")</f>
        <v>Found</v>
      </c>
      <c r="M1335" s="2" t="str">
        <f>IF(ISNA(VLOOKUP(A1335, APPEND!A:A, 1, FALSE)), "Not Found", "Found")</f>
        <v>Found</v>
      </c>
    </row>
    <row r="1336" spans="1:13" x14ac:dyDescent="0.35">
      <c r="A1336" t="s">
        <v>109</v>
      </c>
      <c r="B1336" s="1">
        <v>42736</v>
      </c>
      <c r="C1336" s="2">
        <v>4.7370000000000001</v>
      </c>
      <c r="D1336" s="2">
        <v>8.1590000000000007</v>
      </c>
      <c r="E1336" s="2">
        <v>0.81599999999999995</v>
      </c>
      <c r="F1336" s="2">
        <v>60.75</v>
      </c>
      <c r="G1336" s="2">
        <v>0.84499999999999997</v>
      </c>
      <c r="H1336" s="2">
        <v>0.12</v>
      </c>
      <c r="I1336" s="2">
        <v>0.77</v>
      </c>
      <c r="J1336" s="2">
        <v>0.46300000000000002</v>
      </c>
      <c r="K1336" s="2">
        <v>0.376</v>
      </c>
      <c r="L1336" s="2" t="str">
        <f>IF(ISNA(VLOOKUP(A1336, 'countries_by_area'!A:A, 1, FALSE)), "Not Found", "Found")</f>
        <v>Found</v>
      </c>
      <c r="M1336" s="2" t="str">
        <f>IF(ISNA(VLOOKUP(A1336, APPEND!A:A, 1, FALSE)), "Not Found", "Found")</f>
        <v>Found</v>
      </c>
    </row>
    <row r="1337" spans="1:13" x14ac:dyDescent="0.35">
      <c r="A1337" t="s">
        <v>109</v>
      </c>
      <c r="B1337" s="1">
        <v>43101</v>
      </c>
      <c r="C1337" s="2">
        <v>4.91</v>
      </c>
      <c r="D1337" s="2">
        <v>8.2210000000000001</v>
      </c>
      <c r="E1337" s="2">
        <v>0.76800000000000002</v>
      </c>
      <c r="F1337" s="2">
        <v>61.024999999999999</v>
      </c>
      <c r="G1337" s="2">
        <v>0.77</v>
      </c>
      <c r="H1337" s="2">
        <v>0.107</v>
      </c>
      <c r="I1337" s="2">
        <v>0.74199999999999999</v>
      </c>
      <c r="J1337" s="2">
        <v>0.45700000000000002</v>
      </c>
      <c r="K1337" s="2">
        <v>0.38700000000000001</v>
      </c>
      <c r="L1337" s="2" t="str">
        <f>IF(ISNA(VLOOKUP(A1337, 'countries_by_area'!A:A, 1, FALSE)), "Not Found", "Found")</f>
        <v>Found</v>
      </c>
      <c r="M1337" s="2" t="str">
        <f>IF(ISNA(VLOOKUP(A1337, APPEND!A:A, 1, FALSE)), "Not Found", "Found")</f>
        <v>Found</v>
      </c>
    </row>
    <row r="1338" spans="1:13" x14ac:dyDescent="0.35">
      <c r="A1338" t="s">
        <v>109</v>
      </c>
      <c r="B1338" s="1">
        <v>43466</v>
      </c>
      <c r="C1338" s="2">
        <v>5.4489999999999998</v>
      </c>
      <c r="D1338" s="2">
        <v>8.2739999999999991</v>
      </c>
      <c r="E1338" s="2">
        <v>0.77200000000000002</v>
      </c>
      <c r="F1338" s="2">
        <v>61.3</v>
      </c>
      <c r="G1338" s="2">
        <v>0.79</v>
      </c>
      <c r="H1338" s="2">
        <v>0.152</v>
      </c>
      <c r="I1338" s="2">
        <v>0.71199999999999997</v>
      </c>
      <c r="J1338" s="2">
        <v>0.44400000000000001</v>
      </c>
      <c r="K1338" s="2">
        <v>0.35699999999999998</v>
      </c>
      <c r="L1338" s="2" t="str">
        <f>IF(ISNA(VLOOKUP(A1338, 'countries_by_area'!A:A, 1, FALSE)), "Not Found", "Found")</f>
        <v>Found</v>
      </c>
      <c r="M1338" s="2" t="str">
        <f>IF(ISNA(VLOOKUP(A1338, APPEND!A:A, 1, FALSE)), "Not Found", "Found")</f>
        <v>Found</v>
      </c>
    </row>
    <row r="1339" spans="1:13" x14ac:dyDescent="0.35">
      <c r="A1339" t="s">
        <v>109</v>
      </c>
      <c r="B1339" s="1">
        <v>43831</v>
      </c>
      <c r="C1339" s="2">
        <v>5.9820000000000002</v>
      </c>
      <c r="D1339" s="2">
        <v>8.2330000000000005</v>
      </c>
      <c r="E1339" s="2">
        <v>0.78700000000000003</v>
      </c>
      <c r="F1339" s="2">
        <v>61.575000000000003</v>
      </c>
      <c r="G1339" s="2">
        <v>0.77200000000000002</v>
      </c>
      <c r="H1339" s="2">
        <v>0.13500000000000001</v>
      </c>
      <c r="I1339" s="2">
        <v>0.81200000000000006</v>
      </c>
      <c r="J1339" s="2">
        <v>0.48</v>
      </c>
      <c r="K1339" s="2">
        <v>0.33700000000000002</v>
      </c>
      <c r="L1339" s="2" t="str">
        <f>IF(ISNA(VLOOKUP(A1339, 'countries_by_area'!A:A, 1, FALSE)), "Not Found", "Found")</f>
        <v>Found</v>
      </c>
      <c r="M1339" s="2" t="str">
        <f>IF(ISNA(VLOOKUP(A1339, APPEND!A:A, 1, FALSE)), "Not Found", "Found")</f>
        <v>Found</v>
      </c>
    </row>
    <row r="1340" spans="1:13" x14ac:dyDescent="0.35">
      <c r="A1340" t="s">
        <v>109</v>
      </c>
      <c r="B1340" s="1">
        <v>44197</v>
      </c>
      <c r="C1340" s="2">
        <v>4.6219999999999999</v>
      </c>
      <c r="D1340" s="2">
        <v>8.2569999999999997</v>
      </c>
      <c r="E1340" s="2">
        <v>0.69899999999999995</v>
      </c>
      <c r="F1340" s="2">
        <v>61.85</v>
      </c>
      <c r="G1340" s="2">
        <v>0.81799999999999995</v>
      </c>
      <c r="H1340" s="2">
        <v>0.14399999999999999</v>
      </c>
      <c r="I1340" s="2">
        <v>0.77</v>
      </c>
      <c r="J1340" s="2">
        <v>0.41399999999999998</v>
      </c>
      <c r="K1340" s="2">
        <v>0.35399999999999998</v>
      </c>
      <c r="L1340" s="2" t="str">
        <f>IF(ISNA(VLOOKUP(A1340, 'countries_by_area'!A:A, 1, FALSE)), "Not Found", "Found")</f>
        <v>Found</v>
      </c>
      <c r="M1340" s="2" t="str">
        <f>IF(ISNA(VLOOKUP(A1340, APPEND!A:A, 1, FALSE)), "Not Found", "Found")</f>
        <v>Found</v>
      </c>
    </row>
    <row r="1341" spans="1:13" x14ac:dyDescent="0.35">
      <c r="A1341" t="s">
        <v>109</v>
      </c>
      <c r="B1341" s="1">
        <v>44562</v>
      </c>
      <c r="C1341" s="2">
        <v>5.4740000000000002</v>
      </c>
      <c r="D1341" s="2">
        <v>8.2940000000000005</v>
      </c>
      <c r="E1341" s="2">
        <v>0.753</v>
      </c>
      <c r="F1341" s="2">
        <v>62.125</v>
      </c>
      <c r="G1341" s="2">
        <v>0.84399999999999997</v>
      </c>
      <c r="H1341" s="2">
        <v>0.14899999999999999</v>
      </c>
      <c r="I1341" s="2">
        <v>0.76</v>
      </c>
      <c r="J1341" s="2">
        <v>0.47299999999999998</v>
      </c>
      <c r="K1341" s="2">
        <v>0.34200000000000003</v>
      </c>
      <c r="L1341" s="2" t="str">
        <f>IF(ISNA(VLOOKUP(A1341, 'countries_by_area'!A:A, 1, FALSE)), "Not Found", "Found")</f>
        <v>Found</v>
      </c>
      <c r="M1341" s="2" t="str">
        <f>IF(ISNA(VLOOKUP(A1341, APPEND!A:A, 1, FALSE)), "Not Found", "Found")</f>
        <v>Found</v>
      </c>
    </row>
    <row r="1342" spans="1:13" x14ac:dyDescent="0.35">
      <c r="A1342" t="s">
        <v>109</v>
      </c>
      <c r="B1342" s="1">
        <v>44927</v>
      </c>
      <c r="C1342" s="2">
        <v>5.3890000000000002</v>
      </c>
      <c r="D1342" s="2">
        <v>8.3179999999999996</v>
      </c>
      <c r="E1342" s="2">
        <v>0.749</v>
      </c>
      <c r="F1342" s="2">
        <v>62.4</v>
      </c>
      <c r="G1342" s="2">
        <v>0.76500000000000001</v>
      </c>
      <c r="H1342" s="2">
        <v>0.184</v>
      </c>
      <c r="I1342" s="2">
        <v>0.79200000000000004</v>
      </c>
      <c r="J1342" s="2">
        <v>0.46100000000000002</v>
      </c>
      <c r="K1342" s="2">
        <v>0.35</v>
      </c>
      <c r="L1342" s="2" t="str">
        <f>IF(ISNA(VLOOKUP(A1342, 'countries_by_area'!A:A, 1, FALSE)), "Not Found", "Found")</f>
        <v>Found</v>
      </c>
      <c r="M1342" s="2" t="str">
        <f>IF(ISNA(VLOOKUP(A1342, APPEND!A:A, 1, FALSE)), "Not Found", "Found")</f>
        <v>Found</v>
      </c>
    </row>
    <row r="1343" spans="1:13" x14ac:dyDescent="0.35">
      <c r="A1343" t="s">
        <v>110</v>
      </c>
      <c r="B1343" s="1">
        <v>39083</v>
      </c>
      <c r="C1343" s="2">
        <v>7.452</v>
      </c>
      <c r="D1343" s="2">
        <v>10.875999999999999</v>
      </c>
      <c r="E1343" s="2">
        <v>0.94399999999999995</v>
      </c>
      <c r="F1343" s="2">
        <v>70.78</v>
      </c>
      <c r="G1343" s="2">
        <v>0.89600000000000002</v>
      </c>
      <c r="H1343" s="2">
        <v>0.33900000000000002</v>
      </c>
      <c r="I1343" s="2">
        <v>0.44500000000000001</v>
      </c>
      <c r="J1343" s="2">
        <v>0.71799999999999997</v>
      </c>
      <c r="K1343" s="2">
        <v>0.21299999999999999</v>
      </c>
      <c r="L1343" s="2" t="str">
        <f>IF(ISNA(VLOOKUP(A1343, 'countries_by_area'!A:A, 1, FALSE)), "Not Found", "Found")</f>
        <v>Found</v>
      </c>
      <c r="M1343" s="2" t="str">
        <f>IF(ISNA(VLOOKUP(A1343, APPEND!A:A, 1, FALSE)), "Not Found", "Found")</f>
        <v>Found</v>
      </c>
    </row>
    <row r="1344" spans="1:13" x14ac:dyDescent="0.35">
      <c r="A1344" t="s">
        <v>110</v>
      </c>
      <c r="B1344" s="1">
        <v>39448</v>
      </c>
      <c r="C1344" s="2">
        <v>7.6310000000000002</v>
      </c>
      <c r="D1344" s="2">
        <v>10.894</v>
      </c>
      <c r="E1344" s="2">
        <v>0.94399999999999995</v>
      </c>
      <c r="F1344" s="2">
        <v>70.819999999999993</v>
      </c>
      <c r="G1344" s="2">
        <v>0.88300000000000001</v>
      </c>
      <c r="H1344" s="2">
        <v>0.35899999999999999</v>
      </c>
      <c r="I1344" s="2">
        <v>0.41899999999999998</v>
      </c>
      <c r="J1344" s="2">
        <v>0.67900000000000005</v>
      </c>
      <c r="K1344" s="2">
        <v>0.182</v>
      </c>
      <c r="L1344" s="2" t="str">
        <f>IF(ISNA(VLOOKUP(A1344, 'countries_by_area'!A:A, 1, FALSE)), "Not Found", "Found")</f>
        <v>Found</v>
      </c>
      <c r="M1344" s="2" t="str">
        <f>IF(ISNA(VLOOKUP(A1344, APPEND!A:A, 1, FALSE)), "Not Found", "Found")</f>
        <v>Found</v>
      </c>
    </row>
    <row r="1345" spans="1:13" x14ac:dyDescent="0.35">
      <c r="A1345" t="s">
        <v>110</v>
      </c>
      <c r="B1345" s="1">
        <v>40179</v>
      </c>
      <c r="C1345" s="2">
        <v>7.5019999999999998</v>
      </c>
      <c r="D1345" s="2">
        <v>10.86</v>
      </c>
      <c r="E1345" s="2">
        <v>0.95699999999999996</v>
      </c>
      <c r="F1345" s="2">
        <v>70.900000000000006</v>
      </c>
      <c r="G1345" s="2">
        <v>0.92100000000000004</v>
      </c>
      <c r="H1345" s="2">
        <v>0.34399999999999997</v>
      </c>
      <c r="I1345" s="2">
        <v>0.39900000000000002</v>
      </c>
      <c r="J1345" s="2">
        <v>0.745</v>
      </c>
      <c r="K1345" s="2">
        <v>0.20599999999999999</v>
      </c>
      <c r="L1345" s="2" t="str">
        <f>IF(ISNA(VLOOKUP(A1345, 'countries_by_area'!A:A, 1, FALSE)), "Not Found", "Found")</f>
        <v>Found</v>
      </c>
      <c r="M1345" s="2" t="str">
        <f>IF(ISNA(VLOOKUP(A1345, APPEND!A:A, 1, FALSE)), "Not Found", "Found")</f>
        <v>Found</v>
      </c>
    </row>
    <row r="1346" spans="1:13" x14ac:dyDescent="0.35">
      <c r="A1346" t="s">
        <v>110</v>
      </c>
      <c r="B1346" s="1">
        <v>40544</v>
      </c>
      <c r="C1346" s="2">
        <v>7.5640000000000001</v>
      </c>
      <c r="D1346" s="2">
        <v>10.87</v>
      </c>
      <c r="E1346" s="2">
        <v>0.93799999999999994</v>
      </c>
      <c r="F1346" s="2">
        <v>70.94</v>
      </c>
      <c r="G1346" s="2">
        <v>0.92500000000000004</v>
      </c>
      <c r="H1346" s="2">
        <v>0.33</v>
      </c>
      <c r="I1346" s="2">
        <v>0.35899999999999999</v>
      </c>
      <c r="J1346" s="2">
        <v>0.77</v>
      </c>
      <c r="K1346" s="2">
        <v>0.18099999999999999</v>
      </c>
      <c r="L1346" s="2" t="str">
        <f>IF(ISNA(VLOOKUP(A1346, 'countries_by_area'!A:A, 1, FALSE)), "Not Found", "Found")</f>
        <v>Found</v>
      </c>
      <c r="M1346" s="2" t="str">
        <f>IF(ISNA(VLOOKUP(A1346, APPEND!A:A, 1, FALSE)), "Not Found", "Found")</f>
        <v>Found</v>
      </c>
    </row>
    <row r="1347" spans="1:13" x14ac:dyDescent="0.35">
      <c r="A1347" t="s">
        <v>110</v>
      </c>
      <c r="B1347" s="1">
        <v>40909</v>
      </c>
      <c r="C1347" s="2">
        <v>7.4710000000000001</v>
      </c>
      <c r="D1347" s="2">
        <v>10.856</v>
      </c>
      <c r="E1347" s="2">
        <v>0.93899999999999995</v>
      </c>
      <c r="F1347" s="2">
        <v>70.98</v>
      </c>
      <c r="G1347" s="2">
        <v>0.877</v>
      </c>
      <c r="H1347" s="2">
        <v>0.28199999999999997</v>
      </c>
      <c r="I1347" s="2">
        <v>0.434</v>
      </c>
      <c r="J1347" s="2">
        <v>0.753</v>
      </c>
      <c r="K1347" s="2">
        <v>0.22600000000000001</v>
      </c>
      <c r="L1347" s="2" t="str">
        <f>IF(ISNA(VLOOKUP(A1347, 'countries_by_area'!A:A, 1, FALSE)), "Not Found", "Found")</f>
        <v>Found</v>
      </c>
      <c r="M1347" s="2" t="str">
        <f>IF(ISNA(VLOOKUP(A1347, APPEND!A:A, 1, FALSE)), "Not Found", "Found")</f>
        <v>Found</v>
      </c>
    </row>
    <row r="1348" spans="1:13" x14ac:dyDescent="0.35">
      <c r="A1348" t="s">
        <v>110</v>
      </c>
      <c r="B1348" s="1">
        <v>41275</v>
      </c>
      <c r="C1348" s="2">
        <v>7.407</v>
      </c>
      <c r="D1348" s="2">
        <v>10.852</v>
      </c>
      <c r="E1348" s="2">
        <v>0.92500000000000004</v>
      </c>
      <c r="F1348" s="2">
        <v>71.02</v>
      </c>
      <c r="G1348" s="2">
        <v>0.91900000000000004</v>
      </c>
      <c r="H1348" s="2">
        <v>0.29899999999999999</v>
      </c>
      <c r="I1348" s="2">
        <v>0.505</v>
      </c>
      <c r="J1348" s="2">
        <v>0.76500000000000001</v>
      </c>
      <c r="K1348" s="2">
        <v>0.23499999999999999</v>
      </c>
      <c r="L1348" s="2" t="str">
        <f>IF(ISNA(VLOOKUP(A1348, 'countries_by_area'!A:A, 1, FALSE)), "Not Found", "Found")</f>
        <v>Found</v>
      </c>
      <c r="M1348" s="2" t="str">
        <f>IF(ISNA(VLOOKUP(A1348, APPEND!A:A, 1, FALSE)), "Not Found", "Found")</f>
        <v>Found</v>
      </c>
    </row>
    <row r="1349" spans="1:13" x14ac:dyDescent="0.35">
      <c r="A1349" t="s">
        <v>110</v>
      </c>
      <c r="B1349" s="1">
        <v>41640</v>
      </c>
      <c r="C1349" s="2">
        <v>7.3209999999999997</v>
      </c>
      <c r="D1349" s="2">
        <v>10.863</v>
      </c>
      <c r="E1349" s="2">
        <v>0.90900000000000003</v>
      </c>
      <c r="F1349" s="2">
        <v>71.06</v>
      </c>
      <c r="G1349" s="2">
        <v>0.91</v>
      </c>
      <c r="H1349" s="2">
        <v>0.32600000000000001</v>
      </c>
      <c r="I1349" s="2">
        <v>0.45700000000000002</v>
      </c>
      <c r="J1349" s="2">
        <v>0.77600000000000002</v>
      </c>
      <c r="K1349" s="2">
        <v>0.221</v>
      </c>
      <c r="L1349" s="2" t="str">
        <f>IF(ISNA(VLOOKUP(A1349, 'countries_by_area'!A:A, 1, FALSE)), "Not Found", "Found")</f>
        <v>Found</v>
      </c>
      <c r="M1349" s="2" t="str">
        <f>IF(ISNA(VLOOKUP(A1349, APPEND!A:A, 1, FALSE)), "Not Found", "Found")</f>
        <v>Found</v>
      </c>
    </row>
    <row r="1350" spans="1:13" x14ac:dyDescent="0.35">
      <c r="A1350" t="s">
        <v>110</v>
      </c>
      <c r="B1350" s="1">
        <v>42005</v>
      </c>
      <c r="C1350" s="2">
        <v>7.3239999999999998</v>
      </c>
      <c r="D1350" s="2">
        <v>10.878</v>
      </c>
      <c r="E1350" s="2">
        <v>0.879</v>
      </c>
      <c r="F1350" s="2">
        <v>71.099999999999994</v>
      </c>
      <c r="G1350" s="2">
        <v>0.90400000000000003</v>
      </c>
      <c r="H1350" s="2">
        <v>0.25600000000000001</v>
      </c>
      <c r="I1350" s="2">
        <v>0.41199999999999998</v>
      </c>
      <c r="J1350" s="2">
        <v>0.74199999999999999</v>
      </c>
      <c r="K1350" s="2">
        <v>0.20200000000000001</v>
      </c>
      <c r="L1350" s="2" t="str">
        <f>IF(ISNA(VLOOKUP(A1350, 'countries_by_area'!A:A, 1, FALSE)), "Not Found", "Found")</f>
        <v>Found</v>
      </c>
      <c r="M1350" s="2" t="str">
        <f>IF(ISNA(VLOOKUP(A1350, APPEND!A:A, 1, FALSE)), "Not Found", "Found")</f>
        <v>Found</v>
      </c>
    </row>
    <row r="1351" spans="1:13" x14ac:dyDescent="0.35">
      <c r="A1351" t="s">
        <v>110</v>
      </c>
      <c r="B1351" s="1">
        <v>42370</v>
      </c>
      <c r="C1351" s="2">
        <v>7.5410000000000004</v>
      </c>
      <c r="D1351" s="2">
        <v>10.894</v>
      </c>
      <c r="E1351" s="2">
        <v>0.92600000000000005</v>
      </c>
      <c r="F1351" s="2">
        <v>71.174999999999997</v>
      </c>
      <c r="G1351" s="2">
        <v>0.90700000000000003</v>
      </c>
      <c r="H1351" s="2">
        <v>0.23300000000000001</v>
      </c>
      <c r="I1351" s="2">
        <v>0.433</v>
      </c>
      <c r="J1351" s="2">
        <v>0.73699999999999999</v>
      </c>
      <c r="K1351" s="2">
        <v>0.215</v>
      </c>
      <c r="L1351" s="2" t="str">
        <f>IF(ISNA(VLOOKUP(A1351, 'countries_by_area'!A:A, 1, FALSE)), "Not Found", "Found")</f>
        <v>Found</v>
      </c>
      <c r="M1351" s="2" t="str">
        <f>IF(ISNA(VLOOKUP(A1351, APPEND!A:A, 1, FALSE)), "Not Found", "Found")</f>
        <v>Found</v>
      </c>
    </row>
    <row r="1352" spans="1:13" x14ac:dyDescent="0.35">
      <c r="A1352" t="s">
        <v>110</v>
      </c>
      <c r="B1352" s="1">
        <v>42736</v>
      </c>
      <c r="C1352" s="2">
        <v>7.4589999999999996</v>
      </c>
      <c r="D1352" s="2">
        <v>10.917</v>
      </c>
      <c r="E1352" s="2">
        <v>0.93700000000000006</v>
      </c>
      <c r="F1352" s="2">
        <v>71.25</v>
      </c>
      <c r="G1352" s="2">
        <v>0.92</v>
      </c>
      <c r="H1352" s="2">
        <v>0.245</v>
      </c>
      <c r="I1352" s="2">
        <v>0.36299999999999999</v>
      </c>
      <c r="J1352" s="2">
        <v>0.72899999999999998</v>
      </c>
      <c r="K1352" s="2">
        <v>0.185</v>
      </c>
      <c r="L1352" s="2" t="str">
        <f>IF(ISNA(VLOOKUP(A1352, 'countries_by_area'!A:A, 1, FALSE)), "Not Found", "Found")</f>
        <v>Found</v>
      </c>
      <c r="M1352" s="2" t="str">
        <f>IF(ISNA(VLOOKUP(A1352, APPEND!A:A, 1, FALSE)), "Not Found", "Found")</f>
        <v>Found</v>
      </c>
    </row>
    <row r="1353" spans="1:13" x14ac:dyDescent="0.35">
      <c r="A1353" t="s">
        <v>110</v>
      </c>
      <c r="B1353" s="1">
        <v>43101</v>
      </c>
      <c r="C1353" s="2">
        <v>7.4630000000000001</v>
      </c>
      <c r="D1353" s="2">
        <v>10.933999999999999</v>
      </c>
      <c r="E1353" s="2">
        <v>0.93899999999999995</v>
      </c>
      <c r="F1353" s="2">
        <v>71.325000000000003</v>
      </c>
      <c r="G1353" s="2">
        <v>0.92</v>
      </c>
      <c r="H1353" s="2">
        <v>0.156</v>
      </c>
      <c r="I1353" s="2">
        <v>0.371</v>
      </c>
      <c r="J1353" s="2">
        <v>0.748</v>
      </c>
      <c r="K1353" s="2">
        <v>0.20499999999999999</v>
      </c>
      <c r="L1353" s="2" t="str">
        <f>IF(ISNA(VLOOKUP(A1353, 'countries_by_area'!A:A, 1, FALSE)), "Not Found", "Found")</f>
        <v>Found</v>
      </c>
      <c r="M1353" s="2" t="str">
        <f>IF(ISNA(VLOOKUP(A1353, APPEND!A:A, 1, FALSE)), "Not Found", "Found")</f>
        <v>Found</v>
      </c>
    </row>
    <row r="1354" spans="1:13" x14ac:dyDescent="0.35">
      <c r="A1354" t="s">
        <v>110</v>
      </c>
      <c r="B1354" s="1">
        <v>43466</v>
      </c>
      <c r="C1354" s="2">
        <v>7.4249999999999998</v>
      </c>
      <c r="D1354" s="2">
        <v>10.946999999999999</v>
      </c>
      <c r="E1354" s="2">
        <v>0.94099999999999995</v>
      </c>
      <c r="F1354" s="2">
        <v>71.400000000000006</v>
      </c>
      <c r="G1354" s="2">
        <v>0.88600000000000001</v>
      </c>
      <c r="H1354" s="2">
        <v>0.20699999999999999</v>
      </c>
      <c r="I1354" s="2">
        <v>0.36</v>
      </c>
      <c r="J1354" s="2">
        <v>0.72799999999999998</v>
      </c>
      <c r="K1354" s="2">
        <v>0.23100000000000001</v>
      </c>
      <c r="L1354" s="2" t="str">
        <f>IF(ISNA(VLOOKUP(A1354, 'countries_by_area'!A:A, 1, FALSE)), "Not Found", "Found")</f>
        <v>Found</v>
      </c>
      <c r="M1354" s="2" t="str">
        <f>IF(ISNA(VLOOKUP(A1354, APPEND!A:A, 1, FALSE)), "Not Found", "Found")</f>
        <v>Found</v>
      </c>
    </row>
    <row r="1355" spans="1:13" x14ac:dyDescent="0.35">
      <c r="A1355" t="s">
        <v>110</v>
      </c>
      <c r="B1355" s="1">
        <v>43831</v>
      </c>
      <c r="C1355" s="2">
        <v>7.5039999999999996</v>
      </c>
      <c r="D1355" s="2">
        <v>10.901999999999999</v>
      </c>
      <c r="E1355" s="2">
        <v>0.94399999999999995</v>
      </c>
      <c r="F1355" s="2">
        <v>71.474999999999994</v>
      </c>
      <c r="G1355" s="2">
        <v>0.93500000000000005</v>
      </c>
      <c r="H1355" s="2">
        <v>0.14499999999999999</v>
      </c>
      <c r="I1355" s="2">
        <v>0.28100000000000003</v>
      </c>
      <c r="J1355" s="2">
        <v>0.69099999999999995</v>
      </c>
      <c r="K1355" s="2">
        <v>0.247</v>
      </c>
      <c r="L1355" s="2" t="str">
        <f>IF(ISNA(VLOOKUP(A1355, 'countries_by_area'!A:A, 1, FALSE)), "Not Found", "Found")</f>
        <v>Found</v>
      </c>
      <c r="M1355" s="2" t="str">
        <f>IF(ISNA(VLOOKUP(A1355, APPEND!A:A, 1, FALSE)), "Not Found", "Found")</f>
        <v>Found</v>
      </c>
    </row>
    <row r="1356" spans="1:13" x14ac:dyDescent="0.35">
      <c r="A1356" t="s">
        <v>110</v>
      </c>
      <c r="B1356" s="1">
        <v>44197</v>
      </c>
      <c r="C1356" s="2">
        <v>7.3140000000000001</v>
      </c>
      <c r="D1356" s="2">
        <v>10.944000000000001</v>
      </c>
      <c r="E1356" s="2">
        <v>0.91900000000000004</v>
      </c>
      <c r="F1356" s="2">
        <v>71.55</v>
      </c>
      <c r="G1356" s="2">
        <v>0.85599999999999998</v>
      </c>
      <c r="H1356" s="2">
        <v>0.26600000000000001</v>
      </c>
      <c r="I1356" s="2">
        <v>0.39700000000000002</v>
      </c>
      <c r="J1356" s="2">
        <v>0.71399999999999997</v>
      </c>
      <c r="K1356" s="2">
        <v>0.20100000000000001</v>
      </c>
      <c r="L1356" s="2" t="str">
        <f>IF(ISNA(VLOOKUP(A1356, 'countries_by_area'!A:A, 1, FALSE)), "Not Found", "Found")</f>
        <v>Found</v>
      </c>
      <c r="M1356" s="2" t="str">
        <f>IF(ISNA(VLOOKUP(A1356, APPEND!A:A, 1, FALSE)), "Not Found", "Found")</f>
        <v>Found</v>
      </c>
    </row>
    <row r="1357" spans="1:13" x14ac:dyDescent="0.35">
      <c r="A1357" t="s">
        <v>110</v>
      </c>
      <c r="B1357" s="1">
        <v>44562</v>
      </c>
      <c r="C1357" s="2">
        <v>7.39</v>
      </c>
      <c r="D1357" s="2">
        <v>10.978</v>
      </c>
      <c r="E1357" s="2">
        <v>0.92900000000000005</v>
      </c>
      <c r="F1357" s="2">
        <v>71.625</v>
      </c>
      <c r="G1357" s="2">
        <v>0.86799999999999999</v>
      </c>
      <c r="H1357" s="2">
        <v>0.223</v>
      </c>
      <c r="I1357" s="2">
        <v>0.45900000000000002</v>
      </c>
      <c r="J1357" s="2">
        <v>0.71099999999999997</v>
      </c>
      <c r="K1357" s="2">
        <v>0.19800000000000001</v>
      </c>
      <c r="L1357" s="2" t="str">
        <f>IF(ISNA(VLOOKUP(A1357, 'countries_by_area'!A:A, 1, FALSE)), "Not Found", "Found")</f>
        <v>Found</v>
      </c>
      <c r="M1357" s="2" t="str">
        <f>IF(ISNA(VLOOKUP(A1357, APPEND!A:A, 1, FALSE)), "Not Found", "Found")</f>
        <v>Found</v>
      </c>
    </row>
    <row r="1358" spans="1:13" x14ac:dyDescent="0.35">
      <c r="A1358" t="s">
        <v>110</v>
      </c>
      <c r="B1358" s="1">
        <v>44927</v>
      </c>
      <c r="C1358" s="2">
        <v>7.2549999999999999</v>
      </c>
      <c r="D1358" s="2">
        <v>10.977</v>
      </c>
      <c r="E1358" s="2">
        <v>0.91500000000000004</v>
      </c>
      <c r="F1358" s="2">
        <v>71.7</v>
      </c>
      <c r="G1358" s="2">
        <v>0.84699999999999998</v>
      </c>
      <c r="H1358" s="2">
        <v>0.223</v>
      </c>
      <c r="I1358" s="2">
        <v>0.42399999999999999</v>
      </c>
      <c r="J1358" s="2">
        <v>0.69299999999999995</v>
      </c>
      <c r="K1358" s="2">
        <v>0.20200000000000001</v>
      </c>
      <c r="L1358" s="2" t="str">
        <f>IF(ISNA(VLOOKUP(A1358, 'countries_by_area'!A:A, 1, FALSE)), "Not Found", "Found")</f>
        <v>Found</v>
      </c>
      <c r="M1358" s="2" t="str">
        <f>IF(ISNA(VLOOKUP(A1358, APPEND!A:A, 1, FALSE)), "Not Found", "Found")</f>
        <v>Found</v>
      </c>
    </row>
    <row r="1359" spans="1:13" x14ac:dyDescent="0.35">
      <c r="A1359" t="s">
        <v>111</v>
      </c>
      <c r="B1359" s="1">
        <v>38718</v>
      </c>
      <c r="C1359" s="2">
        <v>7.3049999999999997</v>
      </c>
      <c r="D1359" s="2">
        <v>10.541</v>
      </c>
      <c r="E1359" s="2">
        <v>0.94599999999999995</v>
      </c>
      <c r="F1359" s="2">
        <v>69.72</v>
      </c>
      <c r="G1359" s="2">
        <v>0.93200000000000005</v>
      </c>
      <c r="H1359" s="2">
        <v>0.30399999999999999</v>
      </c>
      <c r="I1359" s="2">
        <v>0.224</v>
      </c>
      <c r="J1359" s="2">
        <v>0.82499999999999996</v>
      </c>
      <c r="K1359" s="2">
        <v>0.219</v>
      </c>
      <c r="L1359" s="2" t="str">
        <f>IF(ISNA(VLOOKUP(A1359, 'countries_by_area'!A:A, 1, FALSE)), "Not Found", "Found")</f>
        <v>Found</v>
      </c>
      <c r="M1359" s="2" t="str">
        <f>IF(ISNA(VLOOKUP(A1359, APPEND!A:A, 1, FALSE)), "Not Found", "Found")</f>
        <v>Found</v>
      </c>
    </row>
    <row r="1360" spans="1:13" x14ac:dyDescent="0.35">
      <c r="A1360" t="s">
        <v>111</v>
      </c>
      <c r="B1360" s="1">
        <v>39083</v>
      </c>
      <c r="C1360" s="2">
        <v>7.6040000000000001</v>
      </c>
      <c r="D1360" s="2">
        <v>10.561999999999999</v>
      </c>
      <c r="E1360" s="2">
        <v>0.96699999999999997</v>
      </c>
      <c r="F1360" s="2">
        <v>69.739999999999995</v>
      </c>
      <c r="G1360" s="2">
        <v>0.878</v>
      </c>
      <c r="H1360" s="2">
        <v>0.27200000000000002</v>
      </c>
      <c r="I1360" s="2">
        <v>0.29499999999999998</v>
      </c>
      <c r="J1360" s="2">
        <v>0.80300000000000005</v>
      </c>
      <c r="K1360" s="2">
        <v>0.23799999999999999</v>
      </c>
      <c r="L1360" s="2" t="str">
        <f>IF(ISNA(VLOOKUP(A1360, 'countries_by_area'!A:A, 1, FALSE)), "Not Found", "Found")</f>
        <v>Found</v>
      </c>
      <c r="M1360" s="2" t="str">
        <f>IF(ISNA(VLOOKUP(A1360, APPEND!A:A, 1, FALSE)), "Not Found", "Found")</f>
        <v>Found</v>
      </c>
    </row>
    <row r="1361" spans="1:13" x14ac:dyDescent="0.35">
      <c r="A1361" t="s">
        <v>111</v>
      </c>
      <c r="B1361" s="1">
        <v>39448</v>
      </c>
      <c r="C1361" s="2">
        <v>7.3810000000000002</v>
      </c>
      <c r="D1361" s="2">
        <v>10.541</v>
      </c>
      <c r="E1361" s="2">
        <v>0.94399999999999995</v>
      </c>
      <c r="F1361" s="2">
        <v>69.760000000000005</v>
      </c>
      <c r="G1361" s="2">
        <v>0.89300000000000002</v>
      </c>
      <c r="H1361" s="2">
        <v>0.29099999999999998</v>
      </c>
      <c r="I1361" s="2">
        <v>0.33400000000000002</v>
      </c>
      <c r="J1361" s="2">
        <v>0.78400000000000003</v>
      </c>
      <c r="K1361" s="2">
        <v>0.23200000000000001</v>
      </c>
      <c r="L1361" s="2" t="str">
        <f>IF(ISNA(VLOOKUP(A1361, 'countries_by_area'!A:A, 1, FALSE)), "Not Found", "Found")</f>
        <v>Found</v>
      </c>
      <c r="M1361" s="2" t="str">
        <f>IF(ISNA(VLOOKUP(A1361, APPEND!A:A, 1, FALSE)), "Not Found", "Found")</f>
        <v>Found</v>
      </c>
    </row>
    <row r="1362" spans="1:13" x14ac:dyDescent="0.35">
      <c r="A1362" t="s">
        <v>111</v>
      </c>
      <c r="B1362" s="1">
        <v>40179</v>
      </c>
      <c r="C1362" s="2">
        <v>7.2240000000000002</v>
      </c>
      <c r="D1362" s="2">
        <v>10.534000000000001</v>
      </c>
      <c r="E1362" s="2">
        <v>0.97599999999999998</v>
      </c>
      <c r="F1362" s="2">
        <v>69.8</v>
      </c>
      <c r="G1362" s="2">
        <v>0.91800000000000004</v>
      </c>
      <c r="H1362" s="2">
        <v>0.247</v>
      </c>
      <c r="I1362" s="2">
        <v>0.32100000000000001</v>
      </c>
      <c r="J1362" s="2">
        <v>0.78300000000000003</v>
      </c>
      <c r="K1362" s="2">
        <v>0.23499999999999999</v>
      </c>
      <c r="L1362" s="2" t="str">
        <f>IF(ISNA(VLOOKUP(A1362, 'countries_by_area'!A:A, 1, FALSE)), "Not Found", "Found")</f>
        <v>Found</v>
      </c>
      <c r="M1362" s="2" t="str">
        <f>IF(ISNA(VLOOKUP(A1362, APPEND!A:A, 1, FALSE)), "Not Found", "Found")</f>
        <v>Found</v>
      </c>
    </row>
    <row r="1363" spans="1:13" x14ac:dyDescent="0.35">
      <c r="A1363" t="s">
        <v>111</v>
      </c>
      <c r="B1363" s="1">
        <v>40544</v>
      </c>
      <c r="C1363" s="2">
        <v>7.1909999999999998</v>
      </c>
      <c r="D1363" s="2">
        <v>10.548</v>
      </c>
      <c r="E1363" s="2">
        <v>0.95399999999999996</v>
      </c>
      <c r="F1363" s="2">
        <v>69.819999999999993</v>
      </c>
      <c r="G1363" s="2">
        <v>0.93500000000000005</v>
      </c>
      <c r="H1363" s="2">
        <v>0.27800000000000002</v>
      </c>
      <c r="I1363" s="2">
        <v>0.26900000000000002</v>
      </c>
      <c r="J1363" s="2">
        <v>0.78400000000000003</v>
      </c>
      <c r="K1363" s="2">
        <v>0.21</v>
      </c>
      <c r="L1363" s="2" t="str">
        <f>IF(ISNA(VLOOKUP(A1363, 'countries_by_area'!A:A, 1, FALSE)), "Not Found", "Found")</f>
        <v>Found</v>
      </c>
      <c r="M1363" s="2" t="str">
        <f>IF(ISNA(VLOOKUP(A1363, APPEND!A:A, 1, FALSE)), "Not Found", "Found")</f>
        <v>Found</v>
      </c>
    </row>
    <row r="1364" spans="1:13" x14ac:dyDescent="0.35">
      <c r="A1364" t="s">
        <v>111</v>
      </c>
      <c r="B1364" s="1">
        <v>40909</v>
      </c>
      <c r="C1364" s="2">
        <v>7.25</v>
      </c>
      <c r="D1364" s="2">
        <v>10.565</v>
      </c>
      <c r="E1364" s="2">
        <v>0.93</v>
      </c>
      <c r="F1364" s="2">
        <v>69.84</v>
      </c>
      <c r="G1364" s="2">
        <v>0.90200000000000002</v>
      </c>
      <c r="H1364" s="2">
        <v>0.28000000000000003</v>
      </c>
      <c r="I1364" s="2">
        <v>0.28899999999999998</v>
      </c>
      <c r="J1364" s="2">
        <v>0.78600000000000003</v>
      </c>
      <c r="K1364" s="2">
        <v>0.20699999999999999</v>
      </c>
      <c r="L1364" s="2" t="str">
        <f>IF(ISNA(VLOOKUP(A1364, 'countries_by_area'!A:A, 1, FALSE)), "Not Found", "Found")</f>
        <v>Found</v>
      </c>
      <c r="M1364" s="2" t="str">
        <f>IF(ISNA(VLOOKUP(A1364, APPEND!A:A, 1, FALSE)), "Not Found", "Found")</f>
        <v>Found</v>
      </c>
    </row>
    <row r="1365" spans="1:13" x14ac:dyDescent="0.35">
      <c r="A1365" t="s">
        <v>111</v>
      </c>
      <c r="B1365" s="1">
        <v>41275</v>
      </c>
      <c r="C1365" s="2">
        <v>7.28</v>
      </c>
      <c r="D1365" s="2">
        <v>10.585000000000001</v>
      </c>
      <c r="E1365" s="2">
        <v>0.95799999999999996</v>
      </c>
      <c r="F1365" s="2">
        <v>69.86</v>
      </c>
      <c r="G1365" s="2">
        <v>0.94399999999999995</v>
      </c>
      <c r="H1365" s="2">
        <v>0.23</v>
      </c>
      <c r="I1365" s="2">
        <v>0.312</v>
      </c>
      <c r="J1365" s="2">
        <v>0.77800000000000002</v>
      </c>
      <c r="K1365" s="2">
        <v>0.151</v>
      </c>
      <c r="L1365" s="2" t="str">
        <f>IF(ISNA(VLOOKUP(A1365, 'countries_by_area'!A:A, 1, FALSE)), "Not Found", "Found")</f>
        <v>Found</v>
      </c>
      <c r="M1365" s="2" t="str">
        <f>IF(ISNA(VLOOKUP(A1365, APPEND!A:A, 1, FALSE)), "Not Found", "Found")</f>
        <v>Found</v>
      </c>
    </row>
    <row r="1366" spans="1:13" x14ac:dyDescent="0.35">
      <c r="A1366" t="s">
        <v>111</v>
      </c>
      <c r="B1366" s="1">
        <v>41640</v>
      </c>
      <c r="C1366" s="2">
        <v>7.306</v>
      </c>
      <c r="D1366" s="2">
        <v>10.605</v>
      </c>
      <c r="E1366" s="2">
        <v>0.94199999999999995</v>
      </c>
      <c r="F1366" s="2">
        <v>69.88</v>
      </c>
      <c r="G1366" s="2">
        <v>0.93200000000000005</v>
      </c>
      <c r="H1366" s="2">
        <v>0.34100000000000003</v>
      </c>
      <c r="I1366" s="2">
        <v>0.27300000000000002</v>
      </c>
      <c r="J1366" s="2">
        <v>0.80700000000000005</v>
      </c>
      <c r="K1366" s="2">
        <v>0.19900000000000001</v>
      </c>
      <c r="L1366" s="2" t="str">
        <f>IF(ISNA(VLOOKUP(A1366, 'countries_by_area'!A:A, 1, FALSE)), "Not Found", "Found")</f>
        <v>Found</v>
      </c>
      <c r="M1366" s="2" t="str">
        <f>IF(ISNA(VLOOKUP(A1366, APPEND!A:A, 1, FALSE)), "Not Found", "Found")</f>
        <v>Found</v>
      </c>
    </row>
    <row r="1367" spans="1:13" x14ac:dyDescent="0.35">
      <c r="A1367" t="s">
        <v>111</v>
      </c>
      <c r="B1367" s="1">
        <v>42005</v>
      </c>
      <c r="C1367" s="2">
        <v>7.4180000000000001</v>
      </c>
      <c r="D1367" s="2">
        <v>10.622</v>
      </c>
      <c r="E1367" s="2">
        <v>0.98699999999999999</v>
      </c>
      <c r="F1367" s="2">
        <v>69.900000000000006</v>
      </c>
      <c r="G1367" s="2">
        <v>0.94199999999999995</v>
      </c>
      <c r="H1367" s="2">
        <v>0.32200000000000001</v>
      </c>
      <c r="I1367" s="2">
        <v>0.186</v>
      </c>
      <c r="J1367" s="2">
        <v>0.79500000000000004</v>
      </c>
      <c r="K1367" s="2">
        <v>0.16</v>
      </c>
      <c r="L1367" s="2" t="str">
        <f>IF(ISNA(VLOOKUP(A1367, 'countries_by_area'!A:A, 1, FALSE)), "Not Found", "Found")</f>
        <v>Found</v>
      </c>
      <c r="M1367" s="2" t="str">
        <f>IF(ISNA(VLOOKUP(A1367, APPEND!A:A, 1, FALSE)), "Not Found", "Found")</f>
        <v>Found</v>
      </c>
    </row>
    <row r="1368" spans="1:13" x14ac:dyDescent="0.35">
      <c r="A1368" t="s">
        <v>111</v>
      </c>
      <c r="B1368" s="1">
        <v>42370</v>
      </c>
      <c r="C1368" s="2">
        <v>7.226</v>
      </c>
      <c r="D1368" s="2">
        <v>10.637</v>
      </c>
      <c r="E1368" s="2">
        <v>0.93700000000000006</v>
      </c>
      <c r="F1368" s="2">
        <v>69.974999999999994</v>
      </c>
      <c r="G1368" s="2">
        <v>0.92700000000000005</v>
      </c>
      <c r="H1368" s="2">
        <v>0.25900000000000001</v>
      </c>
      <c r="I1368" s="2">
        <v>0.27800000000000002</v>
      </c>
      <c r="J1368" s="2">
        <v>0.77700000000000002</v>
      </c>
      <c r="K1368" s="2">
        <v>0.20699999999999999</v>
      </c>
      <c r="L1368" s="2" t="str">
        <f>IF(ISNA(VLOOKUP(A1368, 'countries_by_area'!A:A, 1, FALSE)), "Not Found", "Found")</f>
        <v>Found</v>
      </c>
      <c r="M1368" s="2" t="str">
        <f>IF(ISNA(VLOOKUP(A1368, APPEND!A:A, 1, FALSE)), "Not Found", "Found")</f>
        <v>Found</v>
      </c>
    </row>
    <row r="1369" spans="1:13" x14ac:dyDescent="0.35">
      <c r="A1369" t="s">
        <v>111</v>
      </c>
      <c r="B1369" s="1">
        <v>42736</v>
      </c>
      <c r="C1369" s="2">
        <v>7.327</v>
      </c>
      <c r="D1369" s="2">
        <v>10.65</v>
      </c>
      <c r="E1369" s="2">
        <v>0.95499999999999996</v>
      </c>
      <c r="F1369" s="2">
        <v>70.05</v>
      </c>
      <c r="G1369" s="2">
        <v>0.94199999999999995</v>
      </c>
      <c r="H1369" s="2">
        <v>0.28699999999999998</v>
      </c>
      <c r="I1369" s="2">
        <v>0.222</v>
      </c>
      <c r="J1369" s="2">
        <v>0.76300000000000001</v>
      </c>
      <c r="K1369" s="2">
        <v>0.17199999999999999</v>
      </c>
      <c r="L1369" s="2" t="str">
        <f>IF(ISNA(VLOOKUP(A1369, 'countries_by_area'!A:A, 1, FALSE)), "Not Found", "Found")</f>
        <v>Found</v>
      </c>
      <c r="M1369" s="2" t="str">
        <f>IF(ISNA(VLOOKUP(A1369, APPEND!A:A, 1, FALSE)), "Not Found", "Found")</f>
        <v>Found</v>
      </c>
    </row>
    <row r="1370" spans="1:13" x14ac:dyDescent="0.35">
      <c r="A1370" t="s">
        <v>111</v>
      </c>
      <c r="B1370" s="1">
        <v>43101</v>
      </c>
      <c r="C1370" s="2">
        <v>7.37</v>
      </c>
      <c r="D1370" s="2">
        <v>10.667</v>
      </c>
      <c r="E1370" s="2">
        <v>0.95399999999999996</v>
      </c>
      <c r="F1370" s="2">
        <v>70.125</v>
      </c>
      <c r="G1370" s="2">
        <v>0.94899999999999995</v>
      </c>
      <c r="H1370" s="2">
        <v>0.113</v>
      </c>
      <c r="I1370" s="2">
        <v>0.20699999999999999</v>
      </c>
      <c r="J1370" s="2">
        <v>0.78500000000000003</v>
      </c>
      <c r="K1370" s="2">
        <v>0.16800000000000001</v>
      </c>
      <c r="L1370" s="2" t="str">
        <f>IF(ISNA(VLOOKUP(A1370, 'countries_by_area'!A:A, 1, FALSE)), "Not Found", "Found")</f>
        <v>Found</v>
      </c>
      <c r="M1370" s="2" t="str">
        <f>IF(ISNA(VLOOKUP(A1370, APPEND!A:A, 1, FALSE)), "Not Found", "Found")</f>
        <v>Found</v>
      </c>
    </row>
    <row r="1371" spans="1:13" x14ac:dyDescent="0.35">
      <c r="A1371" t="s">
        <v>111</v>
      </c>
      <c r="B1371" s="1">
        <v>43466</v>
      </c>
      <c r="C1371" s="2">
        <v>7.2050000000000001</v>
      </c>
      <c r="D1371" s="2">
        <v>10.675000000000001</v>
      </c>
      <c r="E1371" s="2">
        <v>0.93899999999999995</v>
      </c>
      <c r="F1371" s="2">
        <v>70.2</v>
      </c>
      <c r="G1371" s="2">
        <v>0.91200000000000003</v>
      </c>
      <c r="H1371" s="2">
        <v>0.15</v>
      </c>
      <c r="I1371" s="2">
        <v>0.23400000000000001</v>
      </c>
      <c r="J1371" s="2">
        <v>0.76500000000000001</v>
      </c>
      <c r="K1371" s="2">
        <v>0.191</v>
      </c>
      <c r="L1371" s="2" t="str">
        <f>IF(ISNA(VLOOKUP(A1371, 'countries_by_area'!A:A, 1, FALSE)), "Not Found", "Found")</f>
        <v>Found</v>
      </c>
      <c r="M1371" s="2" t="str">
        <f>IF(ISNA(VLOOKUP(A1371, APPEND!A:A, 1, FALSE)), "Not Found", "Found")</f>
        <v>Found</v>
      </c>
    </row>
    <row r="1372" spans="1:13" x14ac:dyDescent="0.35">
      <c r="A1372" t="s">
        <v>111</v>
      </c>
      <c r="B1372" s="1">
        <v>43831</v>
      </c>
      <c r="C1372" s="2">
        <v>7.2569999999999997</v>
      </c>
      <c r="D1372" s="2">
        <v>10.647</v>
      </c>
      <c r="E1372" s="2">
        <v>0.95199999999999996</v>
      </c>
      <c r="F1372" s="2">
        <v>70.275000000000006</v>
      </c>
      <c r="G1372" s="2">
        <v>0.91800000000000004</v>
      </c>
      <c r="H1372" s="2">
        <v>0.11600000000000001</v>
      </c>
      <c r="I1372" s="2">
        <v>0.28299999999999997</v>
      </c>
      <c r="J1372" s="2">
        <v>0.79600000000000004</v>
      </c>
      <c r="K1372" s="2">
        <v>0.20899999999999999</v>
      </c>
      <c r="L1372" s="2" t="str">
        <f>IF(ISNA(VLOOKUP(A1372, 'countries_by_area'!A:A, 1, FALSE)), "Not Found", "Found")</f>
        <v>Found</v>
      </c>
      <c r="M1372" s="2" t="str">
        <f>IF(ISNA(VLOOKUP(A1372, APPEND!A:A, 1, FALSE)), "Not Found", "Found")</f>
        <v>Found</v>
      </c>
    </row>
    <row r="1373" spans="1:13" x14ac:dyDescent="0.35">
      <c r="A1373" t="s">
        <v>111</v>
      </c>
      <c r="B1373" s="1">
        <v>44197</v>
      </c>
      <c r="C1373" s="2">
        <v>7.1369999999999996</v>
      </c>
      <c r="D1373" s="2">
        <v>10.693</v>
      </c>
      <c r="E1373" s="2">
        <v>0.95</v>
      </c>
      <c r="F1373" s="2">
        <v>70.349999999999994</v>
      </c>
      <c r="G1373" s="2">
        <v>0.91</v>
      </c>
      <c r="H1373" s="2">
        <v>0.216</v>
      </c>
      <c r="I1373" s="2">
        <v>0.252</v>
      </c>
      <c r="J1373" s="2">
        <v>0.747</v>
      </c>
      <c r="K1373" s="2">
        <v>0.20599999999999999</v>
      </c>
      <c r="L1373" s="2" t="str">
        <f>IF(ISNA(VLOOKUP(A1373, 'countries_by_area'!A:A, 1, FALSE)), "Not Found", "Found")</f>
        <v>Found</v>
      </c>
      <c r="M1373" s="2" t="str">
        <f>IF(ISNA(VLOOKUP(A1373, APPEND!A:A, 1, FALSE)), "Not Found", "Found")</f>
        <v>Found</v>
      </c>
    </row>
    <row r="1374" spans="1:13" x14ac:dyDescent="0.35">
      <c r="A1374" t="s">
        <v>111</v>
      </c>
      <c r="B1374" s="1">
        <v>44562</v>
      </c>
      <c r="C1374" s="2">
        <v>6.9749999999999996</v>
      </c>
      <c r="D1374" s="2">
        <v>10.712</v>
      </c>
      <c r="E1374" s="2">
        <v>0.95599999999999996</v>
      </c>
      <c r="F1374" s="2">
        <v>70.424999999999997</v>
      </c>
      <c r="G1374" s="2">
        <v>0.83099999999999996</v>
      </c>
      <c r="H1374" s="2">
        <v>0.183</v>
      </c>
      <c r="I1374" s="2">
        <v>0.28100000000000003</v>
      </c>
      <c r="J1374" s="2">
        <v>0.70599999999999996</v>
      </c>
      <c r="K1374" s="2">
        <v>0.21</v>
      </c>
      <c r="L1374" s="2" t="str">
        <f>IF(ISNA(VLOOKUP(A1374, 'countries_by_area'!A:A, 1, FALSE)), "Not Found", "Found")</f>
        <v>Found</v>
      </c>
      <c r="M1374" s="2" t="str">
        <f>IF(ISNA(VLOOKUP(A1374, APPEND!A:A, 1, FALSE)), "Not Found", "Found")</f>
        <v>Found</v>
      </c>
    </row>
    <row r="1375" spans="1:13" x14ac:dyDescent="0.35">
      <c r="A1375" t="s">
        <v>111</v>
      </c>
      <c r="B1375" s="1">
        <v>44927</v>
      </c>
      <c r="C1375" s="2">
        <v>6.976</v>
      </c>
      <c r="D1375" s="2">
        <v>10.72</v>
      </c>
      <c r="E1375" s="2">
        <v>0.93300000000000005</v>
      </c>
      <c r="F1375" s="2">
        <v>70.5</v>
      </c>
      <c r="G1375" s="2">
        <v>0.877</v>
      </c>
      <c r="H1375" s="2">
        <v>0.18099999999999999</v>
      </c>
      <c r="I1375" s="2">
        <v>0.30399999999999999</v>
      </c>
      <c r="J1375" s="2">
        <v>0.73799999999999999</v>
      </c>
      <c r="K1375" s="2">
        <v>0.22900000000000001</v>
      </c>
      <c r="L1375" s="2" t="str">
        <f>IF(ISNA(VLOOKUP(A1375, 'countries_by_area'!A:A, 1, FALSE)), "Not Found", "Found")</f>
        <v>Found</v>
      </c>
      <c r="M1375" s="2" t="str">
        <f>IF(ISNA(VLOOKUP(A1375, APPEND!A:A, 1, FALSE)), "Not Found", "Found")</f>
        <v>Found</v>
      </c>
    </row>
    <row r="1376" spans="1:13" x14ac:dyDescent="0.35">
      <c r="A1376" t="s">
        <v>112</v>
      </c>
      <c r="B1376" s="1">
        <v>38718</v>
      </c>
      <c r="C1376" s="2">
        <v>4.46</v>
      </c>
      <c r="D1376" s="2">
        <v>8.3949999999999996</v>
      </c>
      <c r="E1376" s="2">
        <v>0.877</v>
      </c>
      <c r="F1376" s="2">
        <v>64.3</v>
      </c>
      <c r="G1376" s="2">
        <v>0.745</v>
      </c>
      <c r="H1376" s="2">
        <v>5.0000000000000001E-3</v>
      </c>
      <c r="I1376" s="2">
        <v>0.84399999999999997</v>
      </c>
      <c r="J1376" s="2">
        <v>0.78</v>
      </c>
      <c r="K1376" s="2">
        <v>0.29399999999999998</v>
      </c>
      <c r="L1376" s="2" t="str">
        <f>IF(ISNA(VLOOKUP(A1376, 'countries_by_area'!A:A, 1, FALSE)), "Not Found", "Found")</f>
        <v>Found</v>
      </c>
      <c r="M1376" s="2" t="str">
        <f>IF(ISNA(VLOOKUP(A1376, APPEND!A:A, 1, FALSE)), "Not Found", "Found")</f>
        <v>Found</v>
      </c>
    </row>
    <row r="1377" spans="1:13" x14ac:dyDescent="0.35">
      <c r="A1377" t="s">
        <v>112</v>
      </c>
      <c r="B1377" s="1">
        <v>39083</v>
      </c>
      <c r="C1377" s="2">
        <v>4.944</v>
      </c>
      <c r="D1377" s="2">
        <v>8.4309999999999992</v>
      </c>
      <c r="E1377" s="2">
        <v>0.86599999999999999</v>
      </c>
      <c r="F1377" s="2">
        <v>64.400000000000006</v>
      </c>
      <c r="G1377" s="2">
        <v>0.83599999999999997</v>
      </c>
      <c r="H1377" s="2">
        <v>0.13500000000000001</v>
      </c>
      <c r="I1377" s="2">
        <v>0.82599999999999996</v>
      </c>
      <c r="J1377" s="2">
        <v>0.78700000000000003</v>
      </c>
      <c r="K1377" s="2">
        <v>0.28699999999999998</v>
      </c>
      <c r="L1377" s="2" t="str">
        <f>IF(ISNA(VLOOKUP(A1377, 'countries_by_area'!A:A, 1, FALSE)), "Not Found", "Found")</f>
        <v>Found</v>
      </c>
      <c r="M1377" s="2" t="str">
        <f>IF(ISNA(VLOOKUP(A1377, APPEND!A:A, 1, FALSE)), "Not Found", "Found")</f>
        <v>Found</v>
      </c>
    </row>
    <row r="1378" spans="1:13" x14ac:dyDescent="0.35">
      <c r="A1378" t="s">
        <v>112</v>
      </c>
      <c r="B1378" s="1">
        <v>39448</v>
      </c>
      <c r="C1378" s="2">
        <v>5.1040000000000001</v>
      </c>
      <c r="D1378" s="2">
        <v>8.4499999999999993</v>
      </c>
      <c r="E1378" s="2">
        <v>0.85699999999999998</v>
      </c>
      <c r="F1378" s="2">
        <v>64.5</v>
      </c>
      <c r="G1378" s="2">
        <v>0.79100000000000004</v>
      </c>
      <c r="H1378" s="2">
        <v>7.0000000000000007E-2</v>
      </c>
      <c r="I1378" s="2">
        <v>0.81899999999999995</v>
      </c>
      <c r="J1378" s="2">
        <v>0.77</v>
      </c>
      <c r="K1378" s="2">
        <v>0.28899999999999998</v>
      </c>
      <c r="L1378" s="2" t="str">
        <f>IF(ISNA(VLOOKUP(A1378, 'countries_by_area'!A:A, 1, FALSE)), "Not Found", "Found")</f>
        <v>Found</v>
      </c>
      <c r="M1378" s="2" t="str">
        <f>IF(ISNA(VLOOKUP(A1378, APPEND!A:A, 1, FALSE)), "Not Found", "Found")</f>
        <v>Found</v>
      </c>
    </row>
    <row r="1379" spans="1:13" x14ac:dyDescent="0.35">
      <c r="A1379" t="s">
        <v>112</v>
      </c>
      <c r="B1379" s="1">
        <v>39814</v>
      </c>
      <c r="C1379" s="2">
        <v>5.3529999999999998</v>
      </c>
      <c r="D1379" s="2">
        <v>8.4019999999999992</v>
      </c>
      <c r="E1379" s="2">
        <v>0.83499999999999996</v>
      </c>
      <c r="F1379" s="2">
        <v>64.599999999999994</v>
      </c>
      <c r="G1379" s="2">
        <v>0.746</v>
      </c>
      <c r="H1379" s="2">
        <v>6.5000000000000002E-2</v>
      </c>
      <c r="I1379" s="2">
        <v>0.79400000000000004</v>
      </c>
      <c r="J1379" s="2">
        <v>0.74</v>
      </c>
      <c r="K1379" s="2">
        <v>0.29899999999999999</v>
      </c>
      <c r="L1379" s="2" t="str">
        <f>IF(ISNA(VLOOKUP(A1379, 'countries_by_area'!A:A, 1, FALSE)), "Not Found", "Found")</f>
        <v>Found</v>
      </c>
      <c r="M1379" s="2" t="str">
        <f>IF(ISNA(VLOOKUP(A1379, APPEND!A:A, 1, FALSE)), "Not Found", "Found")</f>
        <v>Found</v>
      </c>
    </row>
    <row r="1380" spans="1:13" x14ac:dyDescent="0.35">
      <c r="A1380" t="s">
        <v>112</v>
      </c>
      <c r="B1380" s="1">
        <v>40179</v>
      </c>
      <c r="C1380" s="2">
        <v>5.6870000000000003</v>
      </c>
      <c r="D1380" s="2">
        <v>8.4309999999999992</v>
      </c>
      <c r="E1380" s="2">
        <v>0.86299999999999999</v>
      </c>
      <c r="F1380" s="2">
        <v>64.7</v>
      </c>
      <c r="G1380" s="2">
        <v>0.79200000000000004</v>
      </c>
      <c r="H1380" s="2">
        <v>1.2999999999999999E-2</v>
      </c>
      <c r="I1380" s="2">
        <v>0.80200000000000005</v>
      </c>
      <c r="J1380" s="2">
        <v>0.749</v>
      </c>
      <c r="K1380" s="2">
        <v>0.26800000000000002</v>
      </c>
      <c r="L1380" s="2" t="str">
        <f>IF(ISNA(VLOOKUP(A1380, 'countries_by_area'!A:A, 1, FALSE)), "Not Found", "Found")</f>
        <v>Found</v>
      </c>
      <c r="M1380" s="2" t="str">
        <f>IF(ISNA(VLOOKUP(A1380, APPEND!A:A, 1, FALSE)), "Not Found", "Found")</f>
        <v>Found</v>
      </c>
    </row>
    <row r="1381" spans="1:13" x14ac:dyDescent="0.35">
      <c r="A1381" t="s">
        <v>112</v>
      </c>
      <c r="B1381" s="1">
        <v>40544</v>
      </c>
      <c r="C1381" s="2">
        <v>5.3860000000000001</v>
      </c>
      <c r="D1381" s="2">
        <v>8.4779999999999998</v>
      </c>
      <c r="E1381" s="2">
        <v>0.8</v>
      </c>
      <c r="F1381" s="2">
        <v>64.8</v>
      </c>
      <c r="G1381" s="2">
        <v>0.77900000000000003</v>
      </c>
      <c r="H1381" s="2">
        <v>-2.4E-2</v>
      </c>
      <c r="I1381" s="2">
        <v>0.76</v>
      </c>
      <c r="J1381" s="2">
        <v>0.747</v>
      </c>
      <c r="K1381" s="2">
        <v>0.309</v>
      </c>
      <c r="L1381" s="2" t="str">
        <f>IF(ISNA(VLOOKUP(A1381, 'countries_by_area'!A:A, 1, FALSE)), "Not Found", "Found")</f>
        <v>Found</v>
      </c>
      <c r="M1381" s="2" t="str">
        <f>IF(ISNA(VLOOKUP(A1381, APPEND!A:A, 1, FALSE)), "Not Found", "Found")</f>
        <v>Found</v>
      </c>
    </row>
    <row r="1382" spans="1:13" x14ac:dyDescent="0.35">
      <c r="A1382" t="s">
        <v>112</v>
      </c>
      <c r="B1382" s="1">
        <v>40909</v>
      </c>
      <c r="C1382" s="2">
        <v>5.4480000000000004</v>
      </c>
      <c r="D1382" s="2">
        <v>8.5259999999999998</v>
      </c>
      <c r="E1382" s="2">
        <v>0.89400000000000002</v>
      </c>
      <c r="F1382" s="2">
        <v>64.900000000000006</v>
      </c>
      <c r="G1382" s="2">
        <v>0.85</v>
      </c>
      <c r="H1382" s="2">
        <v>1.2E-2</v>
      </c>
      <c r="I1382" s="2">
        <v>0.64400000000000002</v>
      </c>
      <c r="J1382" s="2">
        <v>0.76200000000000001</v>
      </c>
      <c r="K1382" s="2">
        <v>0.255</v>
      </c>
      <c r="L1382" s="2" t="str">
        <f>IF(ISNA(VLOOKUP(A1382, 'countries_by_area'!A:A, 1, FALSE)), "Not Found", "Found")</f>
        <v>Found</v>
      </c>
      <c r="M1382" s="2" t="str">
        <f>IF(ISNA(VLOOKUP(A1382, APPEND!A:A, 1, FALSE)), "Not Found", "Found")</f>
        <v>Found</v>
      </c>
    </row>
    <row r="1383" spans="1:13" x14ac:dyDescent="0.35">
      <c r="A1383" t="s">
        <v>112</v>
      </c>
      <c r="B1383" s="1">
        <v>41275</v>
      </c>
      <c r="C1383" s="2">
        <v>5.7720000000000002</v>
      </c>
      <c r="D1383" s="2">
        <v>8.5589999999999993</v>
      </c>
      <c r="E1383" s="2">
        <v>0.86799999999999999</v>
      </c>
      <c r="F1383" s="2">
        <v>65</v>
      </c>
      <c r="G1383" s="2">
        <v>0.85899999999999999</v>
      </c>
      <c r="H1383" s="2">
        <v>3.4000000000000002E-2</v>
      </c>
      <c r="I1383" s="2">
        <v>0.63600000000000001</v>
      </c>
      <c r="J1383" s="2">
        <v>0.8</v>
      </c>
      <c r="K1383" s="2">
        <v>0.27100000000000002</v>
      </c>
      <c r="L1383" s="2" t="str">
        <f>IF(ISNA(VLOOKUP(A1383, 'countries_by_area'!A:A, 1, FALSE)), "Not Found", "Found")</f>
        <v>Found</v>
      </c>
      <c r="M1383" s="2" t="str">
        <f>IF(ISNA(VLOOKUP(A1383, APPEND!A:A, 1, FALSE)), "Not Found", "Found")</f>
        <v>Found</v>
      </c>
    </row>
    <row r="1384" spans="1:13" x14ac:dyDescent="0.35">
      <c r="A1384" t="s">
        <v>112</v>
      </c>
      <c r="B1384" s="1">
        <v>41640</v>
      </c>
      <c r="C1384" s="2">
        <v>6.2750000000000004</v>
      </c>
      <c r="D1384" s="2">
        <v>8.5909999999999993</v>
      </c>
      <c r="E1384" s="2">
        <v>0.83899999999999997</v>
      </c>
      <c r="F1384" s="2">
        <v>65.099999999999994</v>
      </c>
      <c r="G1384" s="2">
        <v>0.81699999999999995</v>
      </c>
      <c r="H1384" s="2">
        <v>9.9000000000000005E-2</v>
      </c>
      <c r="I1384" s="2">
        <v>0.69899999999999995</v>
      </c>
      <c r="J1384" s="2">
        <v>0.78200000000000003</v>
      </c>
      <c r="K1384" s="2">
        <v>0.33400000000000002</v>
      </c>
      <c r="L1384" s="2" t="str">
        <f>IF(ISNA(VLOOKUP(A1384, 'countries_by_area'!A:A, 1, FALSE)), "Not Found", "Found")</f>
        <v>Found</v>
      </c>
      <c r="M1384" s="2" t="str">
        <f>IF(ISNA(VLOOKUP(A1384, APPEND!A:A, 1, FALSE)), "Not Found", "Found")</f>
        <v>Found</v>
      </c>
    </row>
    <row r="1385" spans="1:13" x14ac:dyDescent="0.35">
      <c r="A1385" t="s">
        <v>112</v>
      </c>
      <c r="B1385" s="1">
        <v>42005</v>
      </c>
      <c r="C1385" s="2">
        <v>5.9240000000000004</v>
      </c>
      <c r="D1385" s="2">
        <v>8.6240000000000006</v>
      </c>
      <c r="E1385" s="2">
        <v>0.82699999999999996</v>
      </c>
      <c r="F1385" s="2">
        <v>65.2</v>
      </c>
      <c r="G1385" s="2">
        <v>0.80900000000000005</v>
      </c>
      <c r="H1385" s="2">
        <v>7.2999999999999995E-2</v>
      </c>
      <c r="I1385" s="2">
        <v>0.72799999999999998</v>
      </c>
      <c r="J1385" s="2">
        <v>0.77100000000000002</v>
      </c>
      <c r="K1385" s="2">
        <v>0.34599999999999997</v>
      </c>
      <c r="L1385" s="2" t="str">
        <f>IF(ISNA(VLOOKUP(A1385, 'countries_by_area'!A:A, 1, FALSE)), "Not Found", "Found")</f>
        <v>Found</v>
      </c>
      <c r="M1385" s="2" t="str">
        <f>IF(ISNA(VLOOKUP(A1385, APPEND!A:A, 1, FALSE)), "Not Found", "Found")</f>
        <v>Found</v>
      </c>
    </row>
    <row r="1386" spans="1:13" x14ac:dyDescent="0.35">
      <c r="A1386" t="s">
        <v>112</v>
      </c>
      <c r="B1386" s="1">
        <v>42370</v>
      </c>
      <c r="C1386" s="2">
        <v>6.0129999999999999</v>
      </c>
      <c r="D1386" s="2">
        <v>8.6539999999999999</v>
      </c>
      <c r="E1386" s="2">
        <v>0.85299999999999998</v>
      </c>
      <c r="F1386" s="2">
        <v>65.275000000000006</v>
      </c>
      <c r="G1386" s="2">
        <v>0.71699999999999997</v>
      </c>
      <c r="H1386" s="2">
        <v>3.5000000000000003E-2</v>
      </c>
      <c r="I1386" s="2">
        <v>0.73099999999999998</v>
      </c>
      <c r="J1386" s="2">
        <v>0.78700000000000003</v>
      </c>
      <c r="K1386" s="2">
        <v>0.38</v>
      </c>
      <c r="L1386" s="2" t="str">
        <f>IF(ISNA(VLOOKUP(A1386, 'countries_by_area'!A:A, 1, FALSE)), "Not Found", "Found")</f>
        <v>Found</v>
      </c>
      <c r="M1386" s="2" t="str">
        <f>IF(ISNA(VLOOKUP(A1386, APPEND!A:A, 1, FALSE)), "Not Found", "Found")</f>
        <v>Found</v>
      </c>
    </row>
    <row r="1387" spans="1:13" x14ac:dyDescent="0.35">
      <c r="A1387" t="s">
        <v>112</v>
      </c>
      <c r="B1387" s="1">
        <v>42736</v>
      </c>
      <c r="C1387" s="2">
        <v>6.476</v>
      </c>
      <c r="D1387" s="2">
        <v>8.6850000000000005</v>
      </c>
      <c r="E1387" s="2">
        <v>0.83799999999999997</v>
      </c>
      <c r="F1387" s="2">
        <v>65.349999999999994</v>
      </c>
      <c r="G1387" s="2">
        <v>0.92200000000000004</v>
      </c>
      <c r="H1387" s="2">
        <v>6.0000000000000001E-3</v>
      </c>
      <c r="I1387" s="2">
        <v>0.67300000000000004</v>
      </c>
      <c r="J1387" s="2">
        <v>0.79300000000000004</v>
      </c>
      <c r="K1387" s="2">
        <v>0.308</v>
      </c>
      <c r="L1387" s="2" t="str">
        <f>IF(ISNA(VLOOKUP(A1387, 'countries_by_area'!A:A, 1, FALSE)), "Not Found", "Found")</f>
        <v>Found</v>
      </c>
      <c r="M1387" s="2" t="str">
        <f>IF(ISNA(VLOOKUP(A1387, APPEND!A:A, 1, FALSE)), "Not Found", "Found")</f>
        <v>Found</v>
      </c>
    </row>
    <row r="1388" spans="1:13" x14ac:dyDescent="0.35">
      <c r="A1388" t="s">
        <v>112</v>
      </c>
      <c r="B1388" s="1">
        <v>43101</v>
      </c>
      <c r="C1388" s="2">
        <v>5.819</v>
      </c>
      <c r="D1388" s="2">
        <v>8.6370000000000005</v>
      </c>
      <c r="E1388" s="2">
        <v>0.85399999999999998</v>
      </c>
      <c r="F1388" s="2">
        <v>65.424999999999997</v>
      </c>
      <c r="G1388" s="2">
        <v>0.79700000000000004</v>
      </c>
      <c r="H1388" s="2">
        <v>4.0000000000000001E-3</v>
      </c>
      <c r="I1388" s="2">
        <v>0.71299999999999997</v>
      </c>
      <c r="J1388" s="2">
        <v>0.74299999999999999</v>
      </c>
      <c r="K1388" s="2">
        <v>0.40799999999999997</v>
      </c>
      <c r="L1388" s="2" t="str">
        <f>IF(ISNA(VLOOKUP(A1388, 'countries_by_area'!A:A, 1, FALSE)), "Not Found", "Found")</f>
        <v>Found</v>
      </c>
      <c r="M1388" s="2" t="str">
        <f>IF(ISNA(VLOOKUP(A1388, APPEND!A:A, 1, FALSE)), "Not Found", "Found")</f>
        <v>Found</v>
      </c>
    </row>
    <row r="1389" spans="1:13" x14ac:dyDescent="0.35">
      <c r="A1389" t="s">
        <v>112</v>
      </c>
      <c r="B1389" s="1">
        <v>43466</v>
      </c>
      <c r="C1389" s="2">
        <v>6.1130000000000004</v>
      </c>
      <c r="D1389" s="2">
        <v>8.5939999999999994</v>
      </c>
      <c r="E1389" s="2">
        <v>0.874</v>
      </c>
      <c r="F1389" s="2">
        <v>65.5</v>
      </c>
      <c r="G1389" s="2">
        <v>0.88300000000000001</v>
      </c>
      <c r="H1389" s="2">
        <v>2.4E-2</v>
      </c>
      <c r="I1389" s="2">
        <v>0.622</v>
      </c>
      <c r="J1389" s="2">
        <v>0.79</v>
      </c>
      <c r="K1389" s="2">
        <v>0.33700000000000002</v>
      </c>
      <c r="L1389" s="2" t="str">
        <f>IF(ISNA(VLOOKUP(A1389, 'countries_by_area'!A:A, 1, FALSE)), "Not Found", "Found")</f>
        <v>Found</v>
      </c>
      <c r="M1389" s="2" t="str">
        <f>IF(ISNA(VLOOKUP(A1389, APPEND!A:A, 1, FALSE)), "Not Found", "Found")</f>
        <v>Found</v>
      </c>
    </row>
    <row r="1390" spans="1:13" x14ac:dyDescent="0.35">
      <c r="A1390" t="s">
        <v>112</v>
      </c>
      <c r="B1390" s="1">
        <v>43831</v>
      </c>
      <c r="C1390" s="2">
        <v>6.2869999999999999</v>
      </c>
      <c r="D1390" s="2">
        <v>8.5619999999999994</v>
      </c>
      <c r="E1390" s="2">
        <v>0.85599999999999998</v>
      </c>
      <c r="F1390" s="2">
        <v>65.575000000000003</v>
      </c>
      <c r="G1390" s="2">
        <v>0.81799999999999995</v>
      </c>
      <c r="H1390" s="2">
        <v>3.6999999999999998E-2</v>
      </c>
      <c r="I1390" s="2">
        <v>0.63100000000000001</v>
      </c>
      <c r="J1390" s="2">
        <v>0.77500000000000002</v>
      </c>
      <c r="K1390" s="2">
        <v>0.316</v>
      </c>
      <c r="L1390" s="2" t="str">
        <f>IF(ISNA(VLOOKUP(A1390, 'countries_by_area'!A:A, 1, FALSE)), "Not Found", "Found")</f>
        <v>Found</v>
      </c>
      <c r="M1390" s="2" t="str">
        <f>IF(ISNA(VLOOKUP(A1390, APPEND!A:A, 1, FALSE)), "Not Found", "Found")</f>
        <v>Found</v>
      </c>
    </row>
    <row r="1391" spans="1:13" x14ac:dyDescent="0.35">
      <c r="A1391" t="s">
        <v>112</v>
      </c>
      <c r="B1391" s="1">
        <v>44197</v>
      </c>
      <c r="C1391" s="2">
        <v>6.0949999999999998</v>
      </c>
      <c r="D1391" s="2">
        <v>8.6470000000000002</v>
      </c>
      <c r="E1391" s="2">
        <v>0.84799999999999998</v>
      </c>
      <c r="F1391" s="2">
        <v>65.650000000000006</v>
      </c>
      <c r="G1391" s="2">
        <v>0.90500000000000003</v>
      </c>
      <c r="H1391" s="2">
        <v>0.02</v>
      </c>
      <c r="I1391" s="2">
        <v>0.67500000000000004</v>
      </c>
      <c r="J1391" s="2">
        <v>0.79900000000000004</v>
      </c>
      <c r="K1391" s="2">
        <v>0.29299999999999998</v>
      </c>
      <c r="L1391" s="2" t="str">
        <f>IF(ISNA(VLOOKUP(A1391, 'countries_by_area'!A:A, 1, FALSE)), "Not Found", "Found")</f>
        <v>Found</v>
      </c>
      <c r="M1391" s="2" t="str">
        <f>IF(ISNA(VLOOKUP(A1391, APPEND!A:A, 1, FALSE)), "Not Found", "Found")</f>
        <v>Found</v>
      </c>
    </row>
    <row r="1392" spans="1:13" x14ac:dyDescent="0.35">
      <c r="A1392" t="s">
        <v>112</v>
      </c>
      <c r="B1392" s="1">
        <v>44562</v>
      </c>
      <c r="C1392" s="2">
        <v>6.3920000000000003</v>
      </c>
      <c r="D1392" s="2">
        <v>8.6690000000000005</v>
      </c>
      <c r="E1392" s="2">
        <v>0.84399999999999997</v>
      </c>
      <c r="F1392" s="2">
        <v>65.724999999999994</v>
      </c>
      <c r="G1392" s="2">
        <v>0.91400000000000003</v>
      </c>
      <c r="H1392" s="2">
        <v>-4.0000000000000001E-3</v>
      </c>
      <c r="I1392" s="2">
        <v>0.56999999999999995</v>
      </c>
      <c r="J1392" s="2">
        <v>0.78700000000000003</v>
      </c>
      <c r="K1392" s="2">
        <v>0.33900000000000002</v>
      </c>
      <c r="L1392" s="2" t="str">
        <f>IF(ISNA(VLOOKUP(A1392, 'countries_by_area'!A:A, 1, FALSE)), "Not Found", "Found")</f>
        <v>Found</v>
      </c>
      <c r="M1392" s="2" t="str">
        <f>IF(ISNA(VLOOKUP(A1392, APPEND!A:A, 1, FALSE)), "Not Found", "Found")</f>
        <v>Found</v>
      </c>
    </row>
    <row r="1393" spans="1:13" x14ac:dyDescent="0.35">
      <c r="A1393" t="s">
        <v>112</v>
      </c>
      <c r="B1393" s="1">
        <v>44927</v>
      </c>
      <c r="C1393" s="2">
        <v>6.3620000000000001</v>
      </c>
      <c r="D1393" s="2">
        <v>8.6850000000000005</v>
      </c>
      <c r="E1393" s="2">
        <v>0.83599999999999997</v>
      </c>
      <c r="F1393" s="2">
        <v>65.8</v>
      </c>
      <c r="G1393" s="2">
        <v>0.90600000000000003</v>
      </c>
      <c r="H1393" s="2">
        <v>-8.0000000000000002E-3</v>
      </c>
      <c r="I1393" s="2">
        <v>0.53200000000000003</v>
      </c>
      <c r="J1393" s="2">
        <v>0.77200000000000002</v>
      </c>
      <c r="K1393" s="2">
        <v>0.34</v>
      </c>
      <c r="L1393" s="2" t="str">
        <f>IF(ISNA(VLOOKUP(A1393, 'countries_by_area'!A:A, 1, FALSE)), "Not Found", "Found")</f>
        <v>Found</v>
      </c>
      <c r="M1393" s="2" t="str">
        <f>IF(ISNA(VLOOKUP(A1393, APPEND!A:A, 1, FALSE)), "Not Found", "Found")</f>
        <v>Found</v>
      </c>
    </row>
    <row r="1394" spans="1:13" x14ac:dyDescent="0.35">
      <c r="A1394" t="s">
        <v>113</v>
      </c>
      <c r="B1394" s="1">
        <v>38718</v>
      </c>
      <c r="C1394" s="2">
        <v>3.7370000000000001</v>
      </c>
      <c r="D1394" s="2">
        <v>6.8719999999999999</v>
      </c>
      <c r="E1394" s="2">
        <v>0.67700000000000005</v>
      </c>
      <c r="F1394" s="2">
        <v>50.14</v>
      </c>
      <c r="G1394" s="2">
        <v>0.75</v>
      </c>
      <c r="H1394" s="2">
        <v>7.2999999999999995E-2</v>
      </c>
      <c r="I1394" s="2">
        <v>0.755</v>
      </c>
      <c r="J1394" s="2">
        <v>0.746</v>
      </c>
      <c r="K1394" s="2">
        <v>0.17899999999999999</v>
      </c>
      <c r="L1394" s="2" t="str">
        <f>IF(ISNA(VLOOKUP(A1394, 'countries_by_area'!A:A, 1, FALSE)), "Not Found", "Found")</f>
        <v>Found</v>
      </c>
      <c r="M1394" s="2" t="str">
        <f>IF(ISNA(VLOOKUP(A1394, APPEND!A:A, 1, FALSE)), "Not Found", "Found")</f>
        <v>Found</v>
      </c>
    </row>
    <row r="1395" spans="1:13" x14ac:dyDescent="0.35">
      <c r="A1395" t="s">
        <v>113</v>
      </c>
      <c r="B1395" s="1">
        <v>39083</v>
      </c>
      <c r="C1395" s="2">
        <v>4.2770000000000001</v>
      </c>
      <c r="D1395" s="2">
        <v>6.867</v>
      </c>
      <c r="E1395" s="2">
        <v>0.72599999999999998</v>
      </c>
      <c r="F1395" s="2">
        <v>50.58</v>
      </c>
      <c r="G1395" s="2">
        <v>0.58399999999999996</v>
      </c>
      <c r="H1395" s="2">
        <v>-0.06</v>
      </c>
      <c r="I1395" s="2">
        <v>0.748</v>
      </c>
      <c r="J1395" s="2">
        <v>0.72299999999999998</v>
      </c>
      <c r="K1395" s="2">
        <v>0.158</v>
      </c>
      <c r="L1395" s="2" t="str">
        <f>IF(ISNA(VLOOKUP(A1395, 'countries_by_area'!A:A, 1, FALSE)), "Not Found", "Found")</f>
        <v>Found</v>
      </c>
      <c r="M1395" s="2" t="str">
        <f>IF(ISNA(VLOOKUP(A1395, APPEND!A:A, 1, FALSE)), "Not Found", "Found")</f>
        <v>Found</v>
      </c>
    </row>
    <row r="1396" spans="1:13" x14ac:dyDescent="0.35">
      <c r="A1396" t="s">
        <v>113</v>
      </c>
      <c r="B1396" s="1">
        <v>39448</v>
      </c>
      <c r="C1396" s="2">
        <v>4.2359999999999998</v>
      </c>
      <c r="D1396" s="2">
        <v>6.9050000000000002</v>
      </c>
      <c r="E1396" s="2">
        <v>0.60699999999999998</v>
      </c>
      <c r="F1396" s="2">
        <v>51.02</v>
      </c>
      <c r="G1396" s="2">
        <v>0.64900000000000002</v>
      </c>
      <c r="H1396" s="2">
        <v>-5.8999999999999997E-2</v>
      </c>
      <c r="I1396" s="2">
        <v>0.749</v>
      </c>
      <c r="J1396" s="2">
        <v>0.68899999999999995</v>
      </c>
      <c r="K1396" s="2">
        <v>0.19400000000000001</v>
      </c>
      <c r="L1396" s="2" t="str">
        <f>IF(ISNA(VLOOKUP(A1396, 'countries_by_area'!A:A, 1, FALSE)), "Not Found", "Found")</f>
        <v>Found</v>
      </c>
      <c r="M1396" s="2" t="str">
        <f>IF(ISNA(VLOOKUP(A1396, APPEND!A:A, 1, FALSE)), "Not Found", "Found")</f>
        <v>Found</v>
      </c>
    </row>
    <row r="1397" spans="1:13" x14ac:dyDescent="0.35">
      <c r="A1397" t="s">
        <v>113</v>
      </c>
      <c r="B1397" s="1">
        <v>39814</v>
      </c>
      <c r="C1397" s="2">
        <v>4.2670000000000003</v>
      </c>
      <c r="D1397" s="2">
        <v>6.8869999999999996</v>
      </c>
      <c r="E1397" s="2">
        <v>0.77100000000000002</v>
      </c>
      <c r="F1397" s="2">
        <v>51.46</v>
      </c>
      <c r="G1397" s="2">
        <v>0.88</v>
      </c>
      <c r="H1397" s="2">
        <v>-1.2999999999999999E-2</v>
      </c>
      <c r="I1397" s="2">
        <v>0.48299999999999998</v>
      </c>
      <c r="J1397" s="2">
        <v>0.71399999999999997</v>
      </c>
      <c r="K1397" s="2">
        <v>0.115</v>
      </c>
      <c r="L1397" s="2" t="str">
        <f>IF(ISNA(VLOOKUP(A1397, 'countries_by_area'!A:A, 1, FALSE)), "Not Found", "Found")</f>
        <v>Found</v>
      </c>
      <c r="M1397" s="2" t="str">
        <f>IF(ISNA(VLOOKUP(A1397, APPEND!A:A, 1, FALSE)), "Not Found", "Found")</f>
        <v>Found</v>
      </c>
    </row>
    <row r="1398" spans="1:13" x14ac:dyDescent="0.35">
      <c r="A1398" t="s">
        <v>113</v>
      </c>
      <c r="B1398" s="1">
        <v>40179</v>
      </c>
      <c r="C1398" s="2">
        <v>4.101</v>
      </c>
      <c r="D1398" s="2">
        <v>6.9320000000000004</v>
      </c>
      <c r="E1398" s="2">
        <v>0.65500000000000003</v>
      </c>
      <c r="F1398" s="2">
        <v>51.9</v>
      </c>
      <c r="G1398" s="2">
        <v>0.81699999999999995</v>
      </c>
      <c r="H1398" s="2">
        <v>-2.7E-2</v>
      </c>
      <c r="I1398" s="2">
        <v>0.52900000000000003</v>
      </c>
      <c r="J1398" s="2">
        <v>0.71499999999999997</v>
      </c>
      <c r="K1398" s="2">
        <v>0.126</v>
      </c>
      <c r="L1398" s="2" t="str">
        <f>IF(ISNA(VLOOKUP(A1398, 'countries_by_area'!A:A, 1, FALSE)), "Not Found", "Found")</f>
        <v>Found</v>
      </c>
      <c r="M1398" s="2" t="str">
        <f>IF(ISNA(VLOOKUP(A1398, APPEND!A:A, 1, FALSE)), "Not Found", "Found")</f>
        <v>Found</v>
      </c>
    </row>
    <row r="1399" spans="1:13" x14ac:dyDescent="0.35">
      <c r="A1399" t="s">
        <v>113</v>
      </c>
      <c r="B1399" s="1">
        <v>40544</v>
      </c>
      <c r="C1399" s="2">
        <v>4.556</v>
      </c>
      <c r="D1399" s="2">
        <v>6.9180000000000001</v>
      </c>
      <c r="E1399" s="2">
        <v>0.81799999999999995</v>
      </c>
      <c r="F1399" s="2">
        <v>52.34</v>
      </c>
      <c r="G1399" s="2">
        <v>0.78</v>
      </c>
      <c r="H1399" s="2">
        <v>-0.06</v>
      </c>
      <c r="I1399" s="2">
        <v>0.54900000000000004</v>
      </c>
      <c r="J1399" s="2">
        <v>0.71</v>
      </c>
      <c r="K1399" s="2">
        <v>0.16600000000000001</v>
      </c>
      <c r="L1399" s="2" t="str">
        <f>IF(ISNA(VLOOKUP(A1399, 'countries_by_area'!A:A, 1, FALSE)), "Not Found", "Found")</f>
        <v>Found</v>
      </c>
      <c r="M1399" s="2" t="str">
        <f>IF(ISNA(VLOOKUP(A1399, APPEND!A:A, 1, FALSE)), "Not Found", "Found")</f>
        <v>Found</v>
      </c>
    </row>
    <row r="1400" spans="1:13" x14ac:dyDescent="0.35">
      <c r="A1400" t="s">
        <v>113</v>
      </c>
      <c r="B1400" s="1">
        <v>40909</v>
      </c>
      <c r="C1400" s="2">
        <v>3.798</v>
      </c>
      <c r="D1400" s="2">
        <v>6.98</v>
      </c>
      <c r="E1400" s="2">
        <v>0.7</v>
      </c>
      <c r="F1400" s="2">
        <v>52.78</v>
      </c>
      <c r="G1400" s="2">
        <v>0.73399999999999999</v>
      </c>
      <c r="H1400" s="2">
        <v>-6.8000000000000005E-2</v>
      </c>
      <c r="I1400" s="2">
        <v>0.77700000000000002</v>
      </c>
      <c r="J1400" s="2">
        <v>0.58199999999999996</v>
      </c>
      <c r="K1400" s="2">
        <v>0.14199999999999999</v>
      </c>
      <c r="L1400" s="2" t="str">
        <f>IF(ISNA(VLOOKUP(A1400, 'countries_by_area'!A:A, 1, FALSE)), "Not Found", "Found")</f>
        <v>Found</v>
      </c>
      <c r="M1400" s="2" t="str">
        <f>IF(ISNA(VLOOKUP(A1400, APPEND!A:A, 1, FALSE)), "Not Found", "Found")</f>
        <v>Found</v>
      </c>
    </row>
    <row r="1401" spans="1:13" x14ac:dyDescent="0.35">
      <c r="A1401" t="s">
        <v>113</v>
      </c>
      <c r="B1401" s="1">
        <v>41275</v>
      </c>
      <c r="C1401" s="2">
        <v>3.7160000000000002</v>
      </c>
      <c r="D1401" s="2">
        <v>6.9939999999999998</v>
      </c>
      <c r="E1401" s="2">
        <v>0.69599999999999995</v>
      </c>
      <c r="F1401" s="2">
        <v>53.22</v>
      </c>
      <c r="G1401" s="2">
        <v>0.82499999999999996</v>
      </c>
      <c r="H1401" s="2">
        <v>-8.2000000000000003E-2</v>
      </c>
      <c r="I1401" s="2">
        <v>0.71099999999999997</v>
      </c>
      <c r="J1401" s="2">
        <v>0.63900000000000001</v>
      </c>
      <c r="K1401" s="2">
        <v>0.20799999999999999</v>
      </c>
      <c r="L1401" s="2" t="str">
        <f>IF(ISNA(VLOOKUP(A1401, 'countries_by_area'!A:A, 1, FALSE)), "Not Found", "Found")</f>
        <v>Found</v>
      </c>
      <c r="M1401" s="2" t="str">
        <f>IF(ISNA(VLOOKUP(A1401, APPEND!A:A, 1, FALSE)), "Not Found", "Found")</f>
        <v>Found</v>
      </c>
    </row>
    <row r="1402" spans="1:13" x14ac:dyDescent="0.35">
      <c r="A1402" t="s">
        <v>113</v>
      </c>
      <c r="B1402" s="1">
        <v>41640</v>
      </c>
      <c r="C1402" s="2">
        <v>4.181</v>
      </c>
      <c r="D1402" s="2">
        <v>7.02</v>
      </c>
      <c r="E1402" s="2">
        <v>0.753</v>
      </c>
      <c r="F1402" s="2">
        <v>53.66</v>
      </c>
      <c r="G1402" s="2">
        <v>0.68799999999999994</v>
      </c>
      <c r="H1402" s="2">
        <v>-5.0999999999999997E-2</v>
      </c>
      <c r="I1402" s="2">
        <v>0.60499999999999998</v>
      </c>
      <c r="J1402" s="2">
        <v>0.629</v>
      </c>
      <c r="K1402" s="2">
        <v>0.20499999999999999</v>
      </c>
      <c r="L1402" s="2" t="str">
        <f>IF(ISNA(VLOOKUP(A1402, 'countries_by_area'!A:A, 1, FALSE)), "Not Found", "Found")</f>
        <v>Found</v>
      </c>
      <c r="M1402" s="2" t="str">
        <f>IF(ISNA(VLOOKUP(A1402, APPEND!A:A, 1, FALSE)), "Not Found", "Found")</f>
        <v>Found</v>
      </c>
    </row>
    <row r="1403" spans="1:13" x14ac:dyDescent="0.35">
      <c r="A1403" t="s">
        <v>113</v>
      </c>
      <c r="B1403" s="1">
        <v>42005</v>
      </c>
      <c r="C1403" s="2">
        <v>3.6709999999999998</v>
      </c>
      <c r="D1403" s="2">
        <v>7.0250000000000004</v>
      </c>
      <c r="E1403" s="2">
        <v>0.71299999999999997</v>
      </c>
      <c r="F1403" s="2">
        <v>54.1</v>
      </c>
      <c r="G1403" s="2">
        <v>0.72799999999999998</v>
      </c>
      <c r="H1403" s="2">
        <v>-3.6999999999999998E-2</v>
      </c>
      <c r="I1403" s="2">
        <v>0.70299999999999996</v>
      </c>
      <c r="J1403" s="2">
        <v>0.66500000000000004</v>
      </c>
      <c r="K1403" s="2">
        <v>0.218</v>
      </c>
      <c r="L1403" s="2" t="str">
        <f>IF(ISNA(VLOOKUP(A1403, 'countries_by_area'!A:A, 1, FALSE)), "Not Found", "Found")</f>
        <v>Found</v>
      </c>
      <c r="M1403" s="2" t="str">
        <f>IF(ISNA(VLOOKUP(A1403, APPEND!A:A, 1, FALSE)), "Not Found", "Found")</f>
        <v>Found</v>
      </c>
    </row>
    <row r="1404" spans="1:13" x14ac:dyDescent="0.35">
      <c r="A1404" t="s">
        <v>113</v>
      </c>
      <c r="B1404" s="1">
        <v>42370</v>
      </c>
      <c r="C1404" s="2">
        <v>4.2350000000000003</v>
      </c>
      <c r="D1404" s="2">
        <v>7.0419999999999998</v>
      </c>
      <c r="E1404" s="2">
        <v>0.68300000000000005</v>
      </c>
      <c r="F1404" s="2">
        <v>54.45</v>
      </c>
      <c r="G1404" s="2">
        <v>0.70199999999999996</v>
      </c>
      <c r="H1404" s="2">
        <v>-0.02</v>
      </c>
      <c r="I1404" s="2">
        <v>0.81399999999999995</v>
      </c>
      <c r="J1404" s="2">
        <v>0.64600000000000002</v>
      </c>
      <c r="K1404" s="2">
        <v>0.32500000000000001</v>
      </c>
      <c r="L1404" s="2" t="str">
        <f>IF(ISNA(VLOOKUP(A1404, 'countries_by_area'!A:A, 1, FALSE)), "Not Found", "Found")</f>
        <v>Found</v>
      </c>
      <c r="M1404" s="2" t="str">
        <f>IF(ISNA(VLOOKUP(A1404, APPEND!A:A, 1, FALSE)), "Not Found", "Found")</f>
        <v>Found</v>
      </c>
    </row>
    <row r="1405" spans="1:13" x14ac:dyDescent="0.35">
      <c r="A1405" t="s">
        <v>113</v>
      </c>
      <c r="B1405" s="1">
        <v>42736</v>
      </c>
      <c r="C1405" s="2">
        <v>4.6159999999999997</v>
      </c>
      <c r="D1405" s="2">
        <v>7.0529999999999999</v>
      </c>
      <c r="E1405" s="2">
        <v>0.58199999999999996</v>
      </c>
      <c r="F1405" s="2">
        <v>54.8</v>
      </c>
      <c r="G1405" s="2">
        <v>0.68400000000000005</v>
      </c>
      <c r="H1405" s="2">
        <v>-3.5000000000000003E-2</v>
      </c>
      <c r="I1405" s="2">
        <v>0.77800000000000002</v>
      </c>
      <c r="J1405" s="2">
        <v>0.69899999999999995</v>
      </c>
      <c r="K1405" s="2">
        <v>0.42699999999999999</v>
      </c>
      <c r="L1405" s="2" t="str">
        <f>IF(ISNA(VLOOKUP(A1405, 'countries_by_area'!A:A, 1, FALSE)), "Not Found", "Found")</f>
        <v>Found</v>
      </c>
      <c r="M1405" s="2" t="str">
        <f>IF(ISNA(VLOOKUP(A1405, APPEND!A:A, 1, FALSE)), "Not Found", "Found")</f>
        <v>Found</v>
      </c>
    </row>
    <row r="1406" spans="1:13" x14ac:dyDescent="0.35">
      <c r="A1406" t="s">
        <v>113</v>
      </c>
      <c r="B1406" s="1">
        <v>43101</v>
      </c>
      <c r="C1406" s="2">
        <v>5.1639999999999997</v>
      </c>
      <c r="D1406" s="2">
        <v>7.0839999999999996</v>
      </c>
      <c r="E1406" s="2">
        <v>0.61199999999999999</v>
      </c>
      <c r="F1406" s="2">
        <v>55.15</v>
      </c>
      <c r="G1406" s="2">
        <v>0.79100000000000004</v>
      </c>
      <c r="H1406" s="2">
        <v>4.0000000000000001E-3</v>
      </c>
      <c r="I1406" s="2">
        <v>0.63700000000000001</v>
      </c>
      <c r="J1406" s="2">
        <v>0.75900000000000001</v>
      </c>
      <c r="K1406" s="2">
        <v>0.503</v>
      </c>
      <c r="L1406" s="2" t="str">
        <f>IF(ISNA(VLOOKUP(A1406, 'countries_by_area'!A:A, 1, FALSE)), "Not Found", "Found")</f>
        <v>Found</v>
      </c>
      <c r="M1406" s="2" t="str">
        <f>IF(ISNA(VLOOKUP(A1406, APPEND!A:A, 1, FALSE)), "Not Found", "Found")</f>
        <v>Found</v>
      </c>
    </row>
    <row r="1407" spans="1:13" x14ac:dyDescent="0.35">
      <c r="A1407" t="s">
        <v>113</v>
      </c>
      <c r="B1407" s="1">
        <v>43466</v>
      </c>
      <c r="C1407" s="2">
        <v>5.0039999999999996</v>
      </c>
      <c r="D1407" s="2">
        <v>7.1050000000000004</v>
      </c>
      <c r="E1407" s="2">
        <v>0.67700000000000005</v>
      </c>
      <c r="F1407" s="2">
        <v>55.5</v>
      </c>
      <c r="G1407" s="2">
        <v>0.83099999999999996</v>
      </c>
      <c r="H1407" s="2">
        <v>2.1000000000000001E-2</v>
      </c>
      <c r="I1407" s="2">
        <v>0.72899999999999998</v>
      </c>
      <c r="J1407" s="2">
        <v>0.79400000000000004</v>
      </c>
      <c r="K1407" s="2">
        <v>0.30399999999999999</v>
      </c>
      <c r="L1407" s="2" t="str">
        <f>IF(ISNA(VLOOKUP(A1407, 'countries_by_area'!A:A, 1, FALSE)), "Not Found", "Found")</f>
        <v>Found</v>
      </c>
      <c r="M1407" s="2" t="str">
        <f>IF(ISNA(VLOOKUP(A1407, APPEND!A:A, 1, FALSE)), "Not Found", "Found")</f>
        <v>Found</v>
      </c>
    </row>
    <row r="1408" spans="1:13" x14ac:dyDescent="0.35">
      <c r="A1408" t="s">
        <v>113</v>
      </c>
      <c r="B1408" s="1">
        <v>44562</v>
      </c>
      <c r="C1408" s="2">
        <v>4.5010000000000003</v>
      </c>
      <c r="D1408" s="2">
        <v>7.1509999999999998</v>
      </c>
      <c r="E1408" s="2">
        <v>0.58699999999999997</v>
      </c>
      <c r="F1408" s="2">
        <v>56.55</v>
      </c>
      <c r="G1408" s="2">
        <v>0.79300000000000004</v>
      </c>
      <c r="H1408" s="2">
        <v>2.4E-2</v>
      </c>
      <c r="I1408" s="2">
        <v>0.74</v>
      </c>
      <c r="J1408" s="2">
        <v>0.78700000000000003</v>
      </c>
      <c r="K1408" s="2">
        <v>0.36599999999999999</v>
      </c>
      <c r="L1408" s="2" t="str">
        <f>IF(ISNA(VLOOKUP(A1408, 'countries_by_area'!A:A, 1, FALSE)), "Not Found", "Found")</f>
        <v>Found</v>
      </c>
      <c r="M1408" s="2" t="str">
        <f>IF(ISNA(VLOOKUP(A1408, APPEND!A:A, 1, FALSE)), "Not Found", "Found")</f>
        <v>Found</v>
      </c>
    </row>
    <row r="1409" spans="1:13" x14ac:dyDescent="0.35">
      <c r="A1409" t="s">
        <v>114</v>
      </c>
      <c r="B1409" s="1">
        <v>38718</v>
      </c>
      <c r="C1409" s="2">
        <v>4.71</v>
      </c>
      <c r="D1409" s="2">
        <v>8.3140000000000001</v>
      </c>
      <c r="E1409" s="2">
        <v>0.73499999999999999</v>
      </c>
      <c r="F1409" s="2">
        <v>50.22</v>
      </c>
      <c r="G1409" s="2">
        <v>0.64900000000000002</v>
      </c>
      <c r="H1409" s="2">
        <v>0.08</v>
      </c>
      <c r="I1409" s="2">
        <v>0.871</v>
      </c>
      <c r="J1409" s="2">
        <v>0.77200000000000002</v>
      </c>
      <c r="K1409" s="2">
        <v>0.17799999999999999</v>
      </c>
      <c r="L1409" s="2" t="str">
        <f>IF(ISNA(VLOOKUP(A1409, 'countries_by_area'!A:A, 1, FALSE)), "Not Found", "Found")</f>
        <v>Found</v>
      </c>
      <c r="M1409" s="2" t="str">
        <f>IF(ISNA(VLOOKUP(A1409, APPEND!A:A, 1, FALSE)), "Not Found", "Found")</f>
        <v>Found</v>
      </c>
    </row>
    <row r="1410" spans="1:13" x14ac:dyDescent="0.35">
      <c r="A1410" t="s">
        <v>114</v>
      </c>
      <c r="B1410" s="1">
        <v>39083</v>
      </c>
      <c r="C1410" s="2">
        <v>4.8899999999999997</v>
      </c>
      <c r="D1410" s="2">
        <v>8.35</v>
      </c>
      <c r="E1410" s="2">
        <v>0.71799999999999997</v>
      </c>
      <c r="F1410" s="2">
        <v>50.54</v>
      </c>
      <c r="G1410" s="2">
        <v>0.63500000000000001</v>
      </c>
      <c r="H1410" s="2">
        <v>0.13200000000000001</v>
      </c>
      <c r="I1410" s="2">
        <v>0.91800000000000004</v>
      </c>
      <c r="J1410" s="2">
        <v>0.81499999999999995</v>
      </c>
      <c r="K1410" s="2">
        <v>0.14099999999999999</v>
      </c>
      <c r="L1410" s="2" t="str">
        <f>IF(ISNA(VLOOKUP(A1410, 'countries_by_area'!A:A, 1, FALSE)), "Not Found", "Found")</f>
        <v>Found</v>
      </c>
      <c r="M1410" s="2" t="str">
        <f>IF(ISNA(VLOOKUP(A1410, APPEND!A:A, 1, FALSE)), "Not Found", "Found")</f>
        <v>Found</v>
      </c>
    </row>
    <row r="1411" spans="1:13" x14ac:dyDescent="0.35">
      <c r="A1411" t="s">
        <v>114</v>
      </c>
      <c r="B1411" s="1">
        <v>39448</v>
      </c>
      <c r="C1411" s="2">
        <v>4.9390000000000001</v>
      </c>
      <c r="D1411" s="2">
        <v>8.3889999999999993</v>
      </c>
      <c r="E1411" s="2">
        <v>0.78</v>
      </c>
      <c r="F1411" s="2">
        <v>50.86</v>
      </c>
      <c r="G1411" s="2">
        <v>0.58399999999999996</v>
      </c>
      <c r="H1411" s="2">
        <v>0.115</v>
      </c>
      <c r="I1411" s="2">
        <v>0.89200000000000002</v>
      </c>
      <c r="J1411" s="2">
        <v>0.755</v>
      </c>
      <c r="K1411" s="2">
        <v>0.24399999999999999</v>
      </c>
      <c r="L1411" s="2" t="str">
        <f>IF(ISNA(VLOOKUP(A1411, 'countries_by_area'!A:A, 1, FALSE)), "Not Found", "Found")</f>
        <v>Found</v>
      </c>
      <c r="M1411" s="2" t="str">
        <f>IF(ISNA(VLOOKUP(A1411, APPEND!A:A, 1, FALSE)), "Not Found", "Found")</f>
        <v>Found</v>
      </c>
    </row>
    <row r="1412" spans="1:13" x14ac:dyDescent="0.35">
      <c r="A1412" t="s">
        <v>114</v>
      </c>
      <c r="B1412" s="1">
        <v>39814</v>
      </c>
      <c r="C1412" s="2">
        <v>4.9800000000000004</v>
      </c>
      <c r="D1412" s="2">
        <v>8.4390000000000001</v>
      </c>
      <c r="E1412" s="2">
        <v>0.72199999999999998</v>
      </c>
      <c r="F1412" s="2">
        <v>51.18</v>
      </c>
      <c r="G1412" s="2">
        <v>0.53700000000000003</v>
      </c>
      <c r="H1412" s="2">
        <v>6.3E-2</v>
      </c>
      <c r="I1412" s="2">
        <v>0.91300000000000003</v>
      </c>
      <c r="J1412" s="2">
        <v>0.73</v>
      </c>
      <c r="K1412" s="2">
        <v>0.22500000000000001</v>
      </c>
      <c r="L1412" s="2" t="str">
        <f>IF(ISNA(VLOOKUP(A1412, 'countries_by_area'!A:A, 1, FALSE)), "Not Found", "Found")</f>
        <v>Found</v>
      </c>
      <c r="M1412" s="2" t="str">
        <f>IF(ISNA(VLOOKUP(A1412, APPEND!A:A, 1, FALSE)), "Not Found", "Found")</f>
        <v>Found</v>
      </c>
    </row>
    <row r="1413" spans="1:13" x14ac:dyDescent="0.35">
      <c r="A1413" t="s">
        <v>114</v>
      </c>
      <c r="B1413" s="1">
        <v>40179</v>
      </c>
      <c r="C1413" s="2">
        <v>4.76</v>
      </c>
      <c r="D1413" s="2">
        <v>8.4879999999999995</v>
      </c>
      <c r="E1413" s="2">
        <v>0.82399999999999995</v>
      </c>
      <c r="F1413" s="2">
        <v>51.5</v>
      </c>
      <c r="G1413" s="2">
        <v>0.56499999999999995</v>
      </c>
      <c r="H1413" s="2">
        <v>6.2E-2</v>
      </c>
      <c r="I1413" s="2">
        <v>0.91100000000000003</v>
      </c>
      <c r="J1413" s="2">
        <v>0.75900000000000001</v>
      </c>
      <c r="K1413" s="2">
        <v>0.19</v>
      </c>
      <c r="L1413" s="2" t="str">
        <f>IF(ISNA(VLOOKUP(A1413, 'countries_by_area'!A:A, 1, FALSE)), "Not Found", "Found")</f>
        <v>Found</v>
      </c>
      <c r="M1413" s="2" t="str">
        <f>IF(ISNA(VLOOKUP(A1413, APPEND!A:A, 1, FALSE)), "Not Found", "Found")</f>
        <v>Found</v>
      </c>
    </row>
    <row r="1414" spans="1:13" x14ac:dyDescent="0.35">
      <c r="A1414" t="s">
        <v>114</v>
      </c>
      <c r="B1414" s="1">
        <v>40909</v>
      </c>
      <c r="C1414" s="2">
        <v>5.4930000000000003</v>
      </c>
      <c r="D1414" s="2">
        <v>8.5259999999999998</v>
      </c>
      <c r="E1414" s="2">
        <v>0.81799999999999995</v>
      </c>
      <c r="F1414" s="2">
        <v>52.14</v>
      </c>
      <c r="G1414" s="2">
        <v>0.65200000000000002</v>
      </c>
      <c r="H1414" s="2">
        <v>6.2E-2</v>
      </c>
      <c r="I1414" s="2">
        <v>0.9</v>
      </c>
      <c r="J1414" s="2">
        <v>0.78200000000000003</v>
      </c>
      <c r="K1414" s="2">
        <v>0.20899999999999999</v>
      </c>
      <c r="L1414" s="2" t="str">
        <f>IF(ISNA(VLOOKUP(A1414, 'countries_by_area'!A:A, 1, FALSE)), "Not Found", "Found")</f>
        <v>Found</v>
      </c>
      <c r="M1414" s="2" t="str">
        <f>IF(ISNA(VLOOKUP(A1414, APPEND!A:A, 1, FALSE)), "Not Found", "Found")</f>
        <v>Found</v>
      </c>
    </row>
    <row r="1415" spans="1:13" x14ac:dyDescent="0.35">
      <c r="A1415" t="s">
        <v>114</v>
      </c>
      <c r="B1415" s="1">
        <v>41275</v>
      </c>
      <c r="C1415" s="2">
        <v>4.8179999999999996</v>
      </c>
      <c r="D1415" s="2">
        <v>8.5640000000000001</v>
      </c>
      <c r="E1415" s="2">
        <v>0.66300000000000003</v>
      </c>
      <c r="F1415" s="2">
        <v>52.46</v>
      </c>
      <c r="G1415" s="2">
        <v>0.622</v>
      </c>
      <c r="H1415" s="2">
        <v>4.5999999999999999E-2</v>
      </c>
      <c r="I1415" s="2">
        <v>0.90500000000000003</v>
      </c>
      <c r="J1415" s="2">
        <v>0.65200000000000002</v>
      </c>
      <c r="K1415" s="2">
        <v>0.28599999999999998</v>
      </c>
      <c r="L1415" s="2" t="str">
        <f>IF(ISNA(VLOOKUP(A1415, 'countries_by_area'!A:A, 1, FALSE)), "Not Found", "Found")</f>
        <v>Found</v>
      </c>
      <c r="M1415" s="2" t="str">
        <f>IF(ISNA(VLOOKUP(A1415, APPEND!A:A, 1, FALSE)), "Not Found", "Found")</f>
        <v>Found</v>
      </c>
    </row>
    <row r="1416" spans="1:13" x14ac:dyDescent="0.35">
      <c r="A1416" t="s">
        <v>114</v>
      </c>
      <c r="B1416" s="1">
        <v>42005</v>
      </c>
      <c r="C1416" s="2">
        <v>4.9329999999999998</v>
      </c>
      <c r="D1416" s="2">
        <v>8.6</v>
      </c>
      <c r="E1416" s="2">
        <v>0.81200000000000006</v>
      </c>
      <c r="F1416" s="2">
        <v>53.1</v>
      </c>
      <c r="G1416" s="2">
        <v>0.68</v>
      </c>
      <c r="H1416" s="2">
        <v>-0.04</v>
      </c>
      <c r="I1416" s="2">
        <v>0.92600000000000005</v>
      </c>
      <c r="J1416" s="2">
        <v>0.71499999999999997</v>
      </c>
      <c r="K1416" s="2">
        <v>0.251</v>
      </c>
      <c r="L1416" s="2" t="str">
        <f>IF(ISNA(VLOOKUP(A1416, 'countries_by_area'!A:A, 1, FALSE)), "Not Found", "Found")</f>
        <v>Found</v>
      </c>
      <c r="M1416" s="2" t="str">
        <f>IF(ISNA(VLOOKUP(A1416, APPEND!A:A, 1, FALSE)), "Not Found", "Found")</f>
        <v>Found</v>
      </c>
    </row>
    <row r="1417" spans="1:13" x14ac:dyDescent="0.35">
      <c r="A1417" t="s">
        <v>114</v>
      </c>
      <c r="B1417" s="1">
        <v>42370</v>
      </c>
      <c r="C1417" s="2">
        <v>5.22</v>
      </c>
      <c r="D1417" s="2">
        <v>8.5579999999999998</v>
      </c>
      <c r="E1417" s="2">
        <v>0.80500000000000005</v>
      </c>
      <c r="F1417" s="2">
        <v>53.424999999999997</v>
      </c>
      <c r="G1417" s="2">
        <v>0.79800000000000004</v>
      </c>
      <c r="H1417" s="2">
        <v>3.9E-2</v>
      </c>
      <c r="I1417" s="2">
        <v>0.90500000000000003</v>
      </c>
      <c r="J1417" s="2">
        <v>0.745</v>
      </c>
      <c r="K1417" s="2">
        <v>0.252</v>
      </c>
      <c r="L1417" s="2" t="str">
        <f>IF(ISNA(VLOOKUP(A1417, 'countries_by_area'!A:A, 1, FALSE)), "Not Found", "Found")</f>
        <v>Found</v>
      </c>
      <c r="M1417" s="2" t="str">
        <f>IF(ISNA(VLOOKUP(A1417, APPEND!A:A, 1, FALSE)), "Not Found", "Found")</f>
        <v>Found</v>
      </c>
    </row>
    <row r="1418" spans="1:13" x14ac:dyDescent="0.35">
      <c r="A1418" t="s">
        <v>114</v>
      </c>
      <c r="B1418" s="1">
        <v>42736</v>
      </c>
      <c r="C1418" s="2">
        <v>5.3220000000000001</v>
      </c>
      <c r="D1418" s="2">
        <v>8.5410000000000004</v>
      </c>
      <c r="E1418" s="2">
        <v>0.73299999999999998</v>
      </c>
      <c r="F1418" s="2">
        <v>53.75</v>
      </c>
      <c r="G1418" s="2">
        <v>0.82599999999999996</v>
      </c>
      <c r="H1418" s="2">
        <v>0.12</v>
      </c>
      <c r="I1418" s="2">
        <v>0.83499999999999996</v>
      </c>
      <c r="J1418" s="2">
        <v>0.68200000000000005</v>
      </c>
      <c r="K1418" s="2">
        <v>0.23599999999999999</v>
      </c>
      <c r="L1418" s="2" t="str">
        <f>IF(ISNA(VLOOKUP(A1418, 'countries_by_area'!A:A, 1, FALSE)), "Not Found", "Found")</f>
        <v>Found</v>
      </c>
      <c r="M1418" s="2" t="str">
        <f>IF(ISNA(VLOOKUP(A1418, APPEND!A:A, 1, FALSE)), "Not Found", "Found")</f>
        <v>Found</v>
      </c>
    </row>
    <row r="1419" spans="1:13" x14ac:dyDescent="0.35">
      <c r="A1419" t="s">
        <v>114</v>
      </c>
      <c r="B1419" s="1">
        <v>43101</v>
      </c>
      <c r="C1419" s="2">
        <v>5.2519999999999998</v>
      </c>
      <c r="D1419" s="2">
        <v>8.5350000000000001</v>
      </c>
      <c r="E1419" s="2">
        <v>0.74099999999999999</v>
      </c>
      <c r="F1419" s="2">
        <v>54.075000000000003</v>
      </c>
      <c r="G1419" s="2">
        <v>0.79</v>
      </c>
      <c r="H1419" s="2">
        <v>-1.4999999999999999E-2</v>
      </c>
      <c r="I1419" s="2">
        <v>0.86599999999999999</v>
      </c>
      <c r="J1419" s="2">
        <v>0.76200000000000001</v>
      </c>
      <c r="K1419" s="2">
        <v>0.25600000000000001</v>
      </c>
      <c r="L1419" s="2" t="str">
        <f>IF(ISNA(VLOOKUP(A1419, 'countries_by_area'!A:A, 1, FALSE)), "Not Found", "Found")</f>
        <v>Found</v>
      </c>
      <c r="M1419" s="2" t="str">
        <f>IF(ISNA(VLOOKUP(A1419, APPEND!A:A, 1, FALSE)), "Not Found", "Found")</f>
        <v>Found</v>
      </c>
    </row>
    <row r="1420" spans="1:13" x14ac:dyDescent="0.35">
      <c r="A1420" t="s">
        <v>114</v>
      </c>
      <c r="B1420" s="1">
        <v>43466</v>
      </c>
      <c r="C1420" s="2">
        <v>4.266</v>
      </c>
      <c r="D1420" s="2">
        <v>8.532</v>
      </c>
      <c r="E1420" s="2">
        <v>0.73499999999999999</v>
      </c>
      <c r="F1420" s="2">
        <v>54.4</v>
      </c>
      <c r="G1420" s="2">
        <v>0.746</v>
      </c>
      <c r="H1420" s="2">
        <v>1.9E-2</v>
      </c>
      <c r="I1420" s="2">
        <v>0.873</v>
      </c>
      <c r="J1420" s="2">
        <v>0.69799999999999995</v>
      </c>
      <c r="K1420" s="2">
        <v>0.22900000000000001</v>
      </c>
      <c r="L1420" s="2" t="str">
        <f>IF(ISNA(VLOOKUP(A1420, 'countries_by_area'!A:A, 1, FALSE)), "Not Found", "Found")</f>
        <v>Found</v>
      </c>
      <c r="M1420" s="2" t="str">
        <f>IF(ISNA(VLOOKUP(A1420, APPEND!A:A, 1, FALSE)), "Not Found", "Found")</f>
        <v>Found</v>
      </c>
    </row>
    <row r="1421" spans="1:13" x14ac:dyDescent="0.35">
      <c r="A1421" t="s">
        <v>114</v>
      </c>
      <c r="B1421" s="1">
        <v>43831</v>
      </c>
      <c r="C1421" s="2">
        <v>5.5030000000000001</v>
      </c>
      <c r="D1421" s="2">
        <v>8.49</v>
      </c>
      <c r="E1421" s="2">
        <v>0.73899999999999999</v>
      </c>
      <c r="F1421" s="2">
        <v>54.725000000000001</v>
      </c>
      <c r="G1421" s="2">
        <v>0.71299999999999997</v>
      </c>
      <c r="H1421" s="2">
        <v>9.4E-2</v>
      </c>
      <c r="I1421" s="2">
        <v>0.91300000000000003</v>
      </c>
      <c r="J1421" s="2">
        <v>0.73699999999999999</v>
      </c>
      <c r="K1421" s="2">
        <v>0.316</v>
      </c>
      <c r="L1421" s="2" t="str">
        <f>IF(ISNA(VLOOKUP(A1421, 'countries_by_area'!A:A, 1, FALSE)), "Not Found", "Found")</f>
        <v>Found</v>
      </c>
      <c r="M1421" s="2" t="str">
        <f>IF(ISNA(VLOOKUP(A1421, APPEND!A:A, 1, FALSE)), "Not Found", "Found")</f>
        <v>Found</v>
      </c>
    </row>
    <row r="1422" spans="1:13" x14ac:dyDescent="0.35">
      <c r="A1422" t="s">
        <v>114</v>
      </c>
      <c r="B1422" s="1">
        <v>44197</v>
      </c>
      <c r="C1422" s="2">
        <v>4.4790000000000001</v>
      </c>
      <c r="D1422" s="2">
        <v>8.5020000000000007</v>
      </c>
      <c r="E1422" s="2">
        <v>0.74199999999999999</v>
      </c>
      <c r="F1422" s="2">
        <v>55.05</v>
      </c>
      <c r="G1422" s="2">
        <v>0.72599999999999998</v>
      </c>
      <c r="H1422" s="2">
        <v>4.7E-2</v>
      </c>
      <c r="I1422" s="2">
        <v>0.91200000000000003</v>
      </c>
      <c r="J1422" s="2">
        <v>0.66600000000000004</v>
      </c>
      <c r="K1422" s="2">
        <v>0.188</v>
      </c>
      <c r="L1422" s="2" t="str">
        <f>IF(ISNA(VLOOKUP(A1422, 'countries_by_area'!A:A, 1, FALSE)), "Not Found", "Found")</f>
        <v>Found</v>
      </c>
      <c r="M1422" s="2" t="str">
        <f>IF(ISNA(VLOOKUP(A1422, APPEND!A:A, 1, FALSE)), "Not Found", "Found")</f>
        <v>Found</v>
      </c>
    </row>
    <row r="1423" spans="1:13" x14ac:dyDescent="0.35">
      <c r="A1423" t="s">
        <v>114</v>
      </c>
      <c r="B1423" s="1">
        <v>44562</v>
      </c>
      <c r="C1423" s="2">
        <v>5.2939999999999996</v>
      </c>
      <c r="D1423" s="2">
        <v>8.51</v>
      </c>
      <c r="E1423" s="2">
        <v>0.78500000000000003</v>
      </c>
      <c r="F1423" s="2">
        <v>55.375</v>
      </c>
      <c r="G1423" s="2">
        <v>0.77600000000000002</v>
      </c>
      <c r="H1423" s="2">
        <v>0.17199999999999999</v>
      </c>
      <c r="I1423" s="2">
        <v>0.93500000000000005</v>
      </c>
      <c r="J1423" s="2">
        <v>0.76</v>
      </c>
      <c r="K1423" s="2">
        <v>0.253</v>
      </c>
      <c r="L1423" s="2" t="str">
        <f>IF(ISNA(VLOOKUP(A1423, 'countries_by_area'!A:A, 1, FALSE)), "Not Found", "Found")</f>
        <v>Found</v>
      </c>
      <c r="M1423" s="2" t="str">
        <f>IF(ISNA(VLOOKUP(A1423, APPEND!A:A, 1, FALSE)), "Not Found", "Found")</f>
        <v>Found</v>
      </c>
    </row>
    <row r="1424" spans="1:13" x14ac:dyDescent="0.35">
      <c r="A1424" t="s">
        <v>114</v>
      </c>
      <c r="B1424" s="1">
        <v>44927</v>
      </c>
      <c r="C1424" s="2">
        <v>4.8689999999999998</v>
      </c>
      <c r="D1424" s="2">
        <v>8.5139999999999993</v>
      </c>
      <c r="E1424" s="2">
        <v>0.78100000000000003</v>
      </c>
      <c r="F1424" s="2">
        <v>55.7</v>
      </c>
      <c r="G1424" s="2">
        <v>0.72</v>
      </c>
      <c r="H1424" s="2">
        <v>0.20899999999999999</v>
      </c>
      <c r="I1424" s="2">
        <v>0.877</v>
      </c>
      <c r="J1424" s="2">
        <v>0.72099999999999997</v>
      </c>
      <c r="K1424" s="2">
        <v>0.26600000000000001</v>
      </c>
      <c r="L1424" s="2" t="str">
        <f>IF(ISNA(VLOOKUP(A1424, 'countries_by_area'!A:A, 1, FALSE)), "Not Found", "Found")</f>
        <v>Found</v>
      </c>
      <c r="M1424" s="2" t="str">
        <f>IF(ISNA(VLOOKUP(A1424, APPEND!A:A, 1, FALSE)), "Not Found", "Found")</f>
        <v>Found</v>
      </c>
    </row>
    <row r="1425" spans="1:13" x14ac:dyDescent="0.35">
      <c r="A1425" t="s">
        <v>115</v>
      </c>
      <c r="B1425" s="1">
        <v>39083</v>
      </c>
      <c r="C1425" s="2">
        <v>4.4939999999999998</v>
      </c>
      <c r="D1425" s="2">
        <v>9.4339999999999993</v>
      </c>
      <c r="E1425" s="2">
        <v>0.81100000000000005</v>
      </c>
      <c r="F1425" s="2">
        <v>64.66</v>
      </c>
      <c r="G1425" s="2">
        <v>0.439</v>
      </c>
      <c r="H1425" s="2">
        <v>7.2999999999999995E-2</v>
      </c>
      <c r="I1425" s="2">
        <v>0.87</v>
      </c>
      <c r="J1425" s="2">
        <v>0.55800000000000005</v>
      </c>
      <c r="K1425" s="2">
        <v>0.251</v>
      </c>
      <c r="L1425" s="2" t="str">
        <f>IF(ISNA(VLOOKUP(A1425, 'countries_by_area'!A:A, 1, FALSE)), "Not Found", "Found")</f>
        <v>Found</v>
      </c>
      <c r="M1425" s="2" t="str">
        <f>IF(ISNA(VLOOKUP(A1425, APPEND!A:A, 1, FALSE)), "Not Found", "Found")</f>
        <v>Found</v>
      </c>
    </row>
    <row r="1426" spans="1:13" x14ac:dyDescent="0.35">
      <c r="A1426" t="s">
        <v>115</v>
      </c>
      <c r="B1426" s="1">
        <v>39814</v>
      </c>
      <c r="C1426" s="2">
        <v>4.4279999999999999</v>
      </c>
      <c r="D1426" s="2">
        <v>9.4809999999999999</v>
      </c>
      <c r="E1426" s="2">
        <v>0.73399999999999999</v>
      </c>
      <c r="F1426" s="2">
        <v>64.819999999999993</v>
      </c>
      <c r="G1426" s="2">
        <v>0.55200000000000005</v>
      </c>
      <c r="H1426" s="2">
        <v>-4.9000000000000002E-2</v>
      </c>
      <c r="I1426" s="2">
        <v>0.84399999999999997</v>
      </c>
      <c r="J1426" s="2">
        <v>0.48799999999999999</v>
      </c>
      <c r="K1426" s="2">
        <v>0.37</v>
      </c>
      <c r="L1426" s="2" t="str">
        <f>IF(ISNA(VLOOKUP(A1426, 'countries_by_area'!A:A, 1, FALSE)), "Not Found", "Found")</f>
        <v>Found</v>
      </c>
      <c r="M1426" s="2" t="str">
        <f>IF(ISNA(VLOOKUP(A1426, APPEND!A:A, 1, FALSE)), "Not Found", "Found")</f>
        <v>Found</v>
      </c>
    </row>
    <row r="1427" spans="1:13" x14ac:dyDescent="0.35">
      <c r="A1427" t="s">
        <v>115</v>
      </c>
      <c r="B1427" s="1">
        <v>40179</v>
      </c>
      <c r="C1427" s="2">
        <v>4.18</v>
      </c>
      <c r="D1427" s="2">
        <v>9.5120000000000005</v>
      </c>
      <c r="E1427" s="2">
        <v>0.68700000000000006</v>
      </c>
      <c r="F1427" s="2">
        <v>64.900000000000006</v>
      </c>
      <c r="G1427" s="2">
        <v>0.51300000000000001</v>
      </c>
      <c r="H1427" s="2">
        <v>-6.5000000000000002E-2</v>
      </c>
      <c r="I1427" s="2">
        <v>0.85599999999999998</v>
      </c>
      <c r="J1427" s="2">
        <v>0.47299999999999998</v>
      </c>
      <c r="K1427" s="2">
        <v>0.314</v>
      </c>
      <c r="L1427" s="2" t="str">
        <f>IF(ISNA(VLOOKUP(A1427, 'countries_by_area'!A:A, 1, FALSE)), "Not Found", "Found")</f>
        <v>Found</v>
      </c>
      <c r="M1427" s="2" t="str">
        <f>IF(ISNA(VLOOKUP(A1427, APPEND!A:A, 1, FALSE)), "Not Found", "Found")</f>
        <v>Found</v>
      </c>
    </row>
    <row r="1428" spans="1:13" x14ac:dyDescent="0.35">
      <c r="A1428" t="s">
        <v>115</v>
      </c>
      <c r="B1428" s="1">
        <v>40544</v>
      </c>
      <c r="C1428" s="2">
        <v>4.8979999999999997</v>
      </c>
      <c r="D1428" s="2">
        <v>9.5329999999999995</v>
      </c>
      <c r="E1428" s="2">
        <v>0.78400000000000003</v>
      </c>
      <c r="F1428" s="2">
        <v>64.98</v>
      </c>
      <c r="G1428" s="2">
        <v>0.60699999999999998</v>
      </c>
      <c r="H1428" s="2">
        <v>-9.4E-2</v>
      </c>
      <c r="I1428" s="2">
        <v>0.86499999999999999</v>
      </c>
      <c r="J1428" s="2">
        <v>0.503</v>
      </c>
      <c r="K1428" s="2">
        <v>0.36299999999999999</v>
      </c>
      <c r="L1428" s="2" t="str">
        <f>IF(ISNA(VLOOKUP(A1428, 'countries_by_area'!A:A, 1, FALSE)), "Not Found", "Found")</f>
        <v>Found</v>
      </c>
      <c r="M1428" s="2" t="str">
        <f>IF(ISNA(VLOOKUP(A1428, APPEND!A:A, 1, FALSE)), "Not Found", "Found")</f>
        <v>Found</v>
      </c>
    </row>
    <row r="1429" spans="1:13" x14ac:dyDescent="0.35">
      <c r="A1429" t="s">
        <v>115</v>
      </c>
      <c r="B1429" s="1">
        <v>40909</v>
      </c>
      <c r="C1429" s="2">
        <v>4.6399999999999997</v>
      </c>
      <c r="D1429" s="2">
        <v>9.5269999999999992</v>
      </c>
      <c r="E1429" s="2">
        <v>0.79800000000000004</v>
      </c>
      <c r="F1429" s="2">
        <v>65.06</v>
      </c>
      <c r="G1429" s="2">
        <v>0.61299999999999999</v>
      </c>
      <c r="H1429" s="2">
        <v>-9.0999999999999998E-2</v>
      </c>
      <c r="I1429" s="2">
        <v>0.92</v>
      </c>
      <c r="J1429" s="2">
        <v>0.55100000000000005</v>
      </c>
      <c r="K1429" s="2">
        <v>0.42199999999999999</v>
      </c>
      <c r="L1429" s="2" t="str">
        <f>IF(ISNA(VLOOKUP(A1429, 'countries_by_area'!A:A, 1, FALSE)), "Not Found", "Found")</f>
        <v>Found</v>
      </c>
      <c r="M1429" s="2" t="str">
        <f>IF(ISNA(VLOOKUP(A1429, APPEND!A:A, 1, FALSE)), "Not Found", "Found")</f>
        <v>Found</v>
      </c>
    </row>
    <row r="1430" spans="1:13" x14ac:dyDescent="0.35">
      <c r="A1430" t="s">
        <v>115</v>
      </c>
      <c r="B1430" s="1">
        <v>41275</v>
      </c>
      <c r="C1430" s="2">
        <v>5.1859999999999999</v>
      </c>
      <c r="D1430" s="2">
        <v>9.5549999999999997</v>
      </c>
      <c r="E1430" s="2">
        <v>0.83199999999999996</v>
      </c>
      <c r="F1430" s="2">
        <v>65.14</v>
      </c>
      <c r="G1430" s="2">
        <v>0.64100000000000001</v>
      </c>
      <c r="H1430" s="2">
        <v>1.7999999999999999E-2</v>
      </c>
      <c r="I1430" s="2">
        <v>0.86099999999999999</v>
      </c>
      <c r="J1430" s="2">
        <v>0.52100000000000002</v>
      </c>
      <c r="K1430" s="2">
        <v>0.33100000000000002</v>
      </c>
      <c r="L1430" s="2" t="str">
        <f>IF(ISNA(VLOOKUP(A1430, 'countries_by_area'!A:A, 1, FALSE)), "Not Found", "Found")</f>
        <v>Found</v>
      </c>
      <c r="M1430" s="2" t="str">
        <f>IF(ISNA(VLOOKUP(A1430, APPEND!A:A, 1, FALSE)), "Not Found", "Found")</f>
        <v>Found</v>
      </c>
    </row>
    <row r="1431" spans="1:13" x14ac:dyDescent="0.35">
      <c r="A1431" t="s">
        <v>115</v>
      </c>
      <c r="B1431" s="1">
        <v>41640</v>
      </c>
      <c r="C1431" s="2">
        <v>5.2039999999999997</v>
      </c>
      <c r="D1431" s="2">
        <v>9.5890000000000004</v>
      </c>
      <c r="E1431" s="2">
        <v>0.79300000000000004</v>
      </c>
      <c r="F1431" s="2">
        <v>65.22</v>
      </c>
      <c r="G1431" s="2">
        <v>0.64500000000000002</v>
      </c>
      <c r="H1431" s="2">
        <v>2.8000000000000001E-2</v>
      </c>
      <c r="I1431" s="2">
        <v>0.86099999999999999</v>
      </c>
      <c r="J1431" s="2">
        <v>0.58299999999999996</v>
      </c>
      <c r="K1431" s="2">
        <v>0.307</v>
      </c>
      <c r="L1431" s="2" t="str">
        <f>IF(ISNA(VLOOKUP(A1431, 'countries_by_area'!A:A, 1, FALSE)), "Not Found", "Found")</f>
        <v>Found</v>
      </c>
      <c r="M1431" s="2" t="str">
        <f>IF(ISNA(VLOOKUP(A1431, APPEND!A:A, 1, FALSE)), "Not Found", "Found")</f>
        <v>Found</v>
      </c>
    </row>
    <row r="1432" spans="1:13" x14ac:dyDescent="0.35">
      <c r="A1432" t="s">
        <v>115</v>
      </c>
      <c r="B1432" s="1">
        <v>42005</v>
      </c>
      <c r="C1432" s="2">
        <v>4.976</v>
      </c>
      <c r="D1432" s="2">
        <v>9.625</v>
      </c>
      <c r="E1432" s="2">
        <v>0.76600000000000001</v>
      </c>
      <c r="F1432" s="2">
        <v>65.3</v>
      </c>
      <c r="G1432" s="2">
        <v>0.66</v>
      </c>
      <c r="H1432" s="2">
        <v>-5.2999999999999999E-2</v>
      </c>
      <c r="I1432" s="2">
        <v>0.82399999999999995</v>
      </c>
      <c r="J1432" s="2">
        <v>0.55100000000000005</v>
      </c>
      <c r="K1432" s="2">
        <v>0.29899999999999999</v>
      </c>
      <c r="L1432" s="2" t="str">
        <f>IF(ISNA(VLOOKUP(A1432, 'countries_by_area'!A:A, 1, FALSE)), "Not Found", "Found")</f>
        <v>Found</v>
      </c>
      <c r="M1432" s="2" t="str">
        <f>IF(ISNA(VLOOKUP(A1432, APPEND!A:A, 1, FALSE)), "Not Found", "Found")</f>
        <v>Found</v>
      </c>
    </row>
    <row r="1433" spans="1:13" x14ac:dyDescent="0.35">
      <c r="A1433" t="s">
        <v>115</v>
      </c>
      <c r="B1433" s="1">
        <v>42370</v>
      </c>
      <c r="C1433" s="2">
        <v>5.3460000000000001</v>
      </c>
      <c r="D1433" s="2">
        <v>9.6519999999999992</v>
      </c>
      <c r="E1433" s="2">
        <v>0.871</v>
      </c>
      <c r="F1433" s="2">
        <v>65.5</v>
      </c>
      <c r="G1433" s="2">
        <v>0.70599999999999996</v>
      </c>
      <c r="H1433" s="2">
        <v>7.2999999999999995E-2</v>
      </c>
      <c r="I1433" s="2">
        <v>0.87</v>
      </c>
      <c r="J1433" s="2">
        <v>0.58699999999999997</v>
      </c>
      <c r="K1433" s="2">
        <v>0.29199999999999998</v>
      </c>
      <c r="L1433" s="2" t="str">
        <f>IF(ISNA(VLOOKUP(A1433, 'countries_by_area'!A:A, 1, FALSE)), "Not Found", "Found")</f>
        <v>Found</v>
      </c>
      <c r="M1433" s="2" t="str">
        <f>IF(ISNA(VLOOKUP(A1433, APPEND!A:A, 1, FALSE)), "Not Found", "Found")</f>
        <v>Found</v>
      </c>
    </row>
    <row r="1434" spans="1:13" x14ac:dyDescent="0.35">
      <c r="A1434" t="s">
        <v>115</v>
      </c>
      <c r="B1434" s="1">
        <v>42736</v>
      </c>
      <c r="C1434" s="2">
        <v>5.234</v>
      </c>
      <c r="D1434" s="2">
        <v>9.6620000000000008</v>
      </c>
      <c r="E1434" s="2">
        <v>0.8</v>
      </c>
      <c r="F1434" s="2">
        <v>65.7</v>
      </c>
      <c r="G1434" s="2">
        <v>0.752</v>
      </c>
      <c r="H1434" s="2">
        <v>-6.5000000000000002E-2</v>
      </c>
      <c r="I1434" s="2">
        <v>0.85599999999999998</v>
      </c>
      <c r="J1434" s="2">
        <v>0.44700000000000001</v>
      </c>
      <c r="K1434" s="2">
        <v>0.29899999999999999</v>
      </c>
      <c r="L1434" s="2" t="str">
        <f>IF(ISNA(VLOOKUP(A1434, 'countries_by_area'!A:A, 1, FALSE)), "Not Found", "Found")</f>
        <v>Found</v>
      </c>
      <c r="M1434" s="2" t="str">
        <f>IF(ISNA(VLOOKUP(A1434, APPEND!A:A, 1, FALSE)), "Not Found", "Found")</f>
        <v>Found</v>
      </c>
    </row>
    <row r="1435" spans="1:13" x14ac:dyDescent="0.35">
      <c r="A1435" t="s">
        <v>115</v>
      </c>
      <c r="B1435" s="1">
        <v>43101</v>
      </c>
      <c r="C1435" s="2">
        <v>5.24</v>
      </c>
      <c r="D1435" s="2">
        <v>9.6890000000000001</v>
      </c>
      <c r="E1435" s="2">
        <v>0.84899999999999998</v>
      </c>
      <c r="F1435" s="2">
        <v>65.900000000000006</v>
      </c>
      <c r="G1435" s="2">
        <v>0.745</v>
      </c>
      <c r="H1435" s="2">
        <v>-4.8000000000000001E-2</v>
      </c>
      <c r="I1435" s="2">
        <v>0.91</v>
      </c>
      <c r="J1435" s="2">
        <v>0.51200000000000001</v>
      </c>
      <c r="K1435" s="2">
        <v>0.29799999999999999</v>
      </c>
      <c r="L1435" s="2" t="str">
        <f>IF(ISNA(VLOOKUP(A1435, 'countries_by_area'!A:A, 1, FALSE)), "Not Found", "Found")</f>
        <v>Found</v>
      </c>
      <c r="M1435" s="2" t="str">
        <f>IF(ISNA(VLOOKUP(A1435, APPEND!A:A, 1, FALSE)), "Not Found", "Found")</f>
        <v>Found</v>
      </c>
    </row>
    <row r="1436" spans="1:13" x14ac:dyDescent="0.35">
      <c r="A1436" t="s">
        <v>115</v>
      </c>
      <c r="B1436" s="1">
        <v>43466</v>
      </c>
      <c r="C1436" s="2">
        <v>5.0149999999999997</v>
      </c>
      <c r="D1436" s="2">
        <v>9.7279999999999998</v>
      </c>
      <c r="E1436" s="2">
        <v>0.81499999999999995</v>
      </c>
      <c r="F1436" s="2">
        <v>66.099999999999994</v>
      </c>
      <c r="G1436" s="2">
        <v>0.72499999999999998</v>
      </c>
      <c r="H1436" s="2">
        <v>1.7999999999999999E-2</v>
      </c>
      <c r="I1436" s="2">
        <v>0.92300000000000004</v>
      </c>
      <c r="J1436" s="2">
        <v>0.51500000000000001</v>
      </c>
      <c r="K1436" s="2">
        <v>0.30399999999999999</v>
      </c>
      <c r="L1436" s="2" t="str">
        <f>IF(ISNA(VLOOKUP(A1436, 'countries_by_area'!A:A, 1, FALSE)), "Not Found", "Found")</f>
        <v>Found</v>
      </c>
      <c r="M1436" s="2" t="str">
        <f>IF(ISNA(VLOOKUP(A1436, APPEND!A:A, 1, FALSE)), "Not Found", "Found")</f>
        <v>Found</v>
      </c>
    </row>
    <row r="1437" spans="1:13" x14ac:dyDescent="0.35">
      <c r="A1437" t="s">
        <v>115</v>
      </c>
      <c r="B1437" s="1">
        <v>43831</v>
      </c>
      <c r="C1437" s="2">
        <v>5.0540000000000003</v>
      </c>
      <c r="D1437" s="2">
        <v>9.6660000000000004</v>
      </c>
      <c r="E1437" s="2">
        <v>0.75</v>
      </c>
      <c r="F1437" s="2">
        <v>66.3</v>
      </c>
      <c r="G1437" s="2">
        <v>0.78700000000000003</v>
      </c>
      <c r="H1437" s="2">
        <v>0.127</v>
      </c>
      <c r="I1437" s="2">
        <v>0.877</v>
      </c>
      <c r="J1437" s="2">
        <v>0.54200000000000004</v>
      </c>
      <c r="K1437" s="2">
        <v>0.36499999999999999</v>
      </c>
      <c r="L1437" s="2" t="str">
        <f>IF(ISNA(VLOOKUP(A1437, 'countries_by_area'!A:A, 1, FALSE)), "Not Found", "Found")</f>
        <v>Found</v>
      </c>
      <c r="M1437" s="2" t="str">
        <f>IF(ISNA(VLOOKUP(A1437, APPEND!A:A, 1, FALSE)), "Not Found", "Found")</f>
        <v>Found</v>
      </c>
    </row>
    <row r="1438" spans="1:13" x14ac:dyDescent="0.35">
      <c r="A1438" t="s">
        <v>115</v>
      </c>
      <c r="B1438" s="1">
        <v>44197</v>
      </c>
      <c r="C1438" s="2">
        <v>5.5350000000000001</v>
      </c>
      <c r="D1438" s="2">
        <v>9.7240000000000002</v>
      </c>
      <c r="E1438" s="2">
        <v>0.80900000000000005</v>
      </c>
      <c r="F1438" s="2">
        <v>66.5</v>
      </c>
      <c r="G1438" s="2">
        <v>0.79300000000000004</v>
      </c>
      <c r="H1438" s="2">
        <v>0.188</v>
      </c>
      <c r="I1438" s="2">
        <v>0.88400000000000001</v>
      </c>
      <c r="J1438" s="2">
        <v>0.56299999999999994</v>
      </c>
      <c r="K1438" s="2">
        <v>0.30299999999999999</v>
      </c>
      <c r="L1438" s="2" t="str">
        <f>IF(ISNA(VLOOKUP(A1438, 'countries_by_area'!A:A, 1, FALSE)), "Not Found", "Found")</f>
        <v>Found</v>
      </c>
      <c r="M1438" s="2" t="str">
        <f>IF(ISNA(VLOOKUP(A1438, APPEND!A:A, 1, FALSE)), "Not Found", "Found")</f>
        <v>Found</v>
      </c>
    </row>
    <row r="1439" spans="1:13" x14ac:dyDescent="0.35">
      <c r="A1439" t="s">
        <v>115</v>
      </c>
      <c r="B1439" s="1">
        <v>44562</v>
      </c>
      <c r="C1439" s="2">
        <v>5.1669999999999998</v>
      </c>
      <c r="D1439" s="2">
        <v>9.7490000000000006</v>
      </c>
      <c r="E1439" s="2">
        <v>0.85</v>
      </c>
      <c r="F1439" s="2">
        <v>66.7</v>
      </c>
      <c r="G1439" s="2">
        <v>0.72299999999999998</v>
      </c>
      <c r="H1439" s="2">
        <v>6.8000000000000005E-2</v>
      </c>
      <c r="I1439" s="2">
        <v>0.93700000000000006</v>
      </c>
      <c r="J1439" s="2">
        <v>0.55500000000000005</v>
      </c>
      <c r="K1439" s="2">
        <v>0.27700000000000002</v>
      </c>
      <c r="L1439" s="2" t="str">
        <f>IF(ISNA(VLOOKUP(A1439, 'countries_by_area'!A:A, 1, FALSE)), "Not Found", "Found")</f>
        <v>Found</v>
      </c>
      <c r="M1439" s="2" t="str">
        <f>IF(ISNA(VLOOKUP(A1439, APPEND!A:A, 1, FALSE)), "Not Found", "Found")</f>
        <v>Found</v>
      </c>
    </row>
    <row r="1440" spans="1:13" x14ac:dyDescent="0.35">
      <c r="A1440" t="s">
        <v>115</v>
      </c>
      <c r="B1440" s="1">
        <v>44927</v>
      </c>
      <c r="C1440" s="2">
        <v>5.4029999999999996</v>
      </c>
      <c r="D1440" s="2">
        <v>9.7759999999999998</v>
      </c>
      <c r="E1440" s="2">
        <v>0.88300000000000001</v>
      </c>
      <c r="F1440" s="2">
        <v>66.900000000000006</v>
      </c>
      <c r="G1440" s="2">
        <v>0.73799999999999999</v>
      </c>
      <c r="H1440" s="2">
        <v>0.123</v>
      </c>
      <c r="I1440" s="2">
        <v>0.91700000000000004</v>
      </c>
      <c r="J1440" s="2">
        <v>0.51700000000000002</v>
      </c>
      <c r="K1440" s="2">
        <v>0.27200000000000002</v>
      </c>
      <c r="L1440" s="2" t="str">
        <f>IF(ISNA(VLOOKUP(A1440, 'countries_by_area'!A:A, 1, FALSE)), "Not Found", "Found")</f>
        <v>Found</v>
      </c>
      <c r="M1440" s="2" t="str">
        <f>IF(ISNA(VLOOKUP(A1440, APPEND!A:A, 1, FALSE)), "Not Found", "Found")</f>
        <v>Found</v>
      </c>
    </row>
    <row r="1441" spans="1:13" x14ac:dyDescent="0.35">
      <c r="A1441" t="s">
        <v>116</v>
      </c>
      <c r="B1441" s="1">
        <v>38718</v>
      </c>
      <c r="C1441" s="2">
        <v>7.4160000000000004</v>
      </c>
      <c r="D1441" s="2">
        <v>11.055999999999999</v>
      </c>
      <c r="E1441" s="2">
        <v>0.95899999999999996</v>
      </c>
      <c r="F1441" s="2">
        <v>69.400000000000006</v>
      </c>
      <c r="G1441" s="2">
        <v>0.96</v>
      </c>
      <c r="H1441" s="2">
        <v>0.10100000000000001</v>
      </c>
      <c r="I1441" s="2">
        <v>0.39700000000000002</v>
      </c>
      <c r="J1441" s="2">
        <v>0.76700000000000002</v>
      </c>
      <c r="K1441" s="2">
        <v>0.19700000000000001</v>
      </c>
      <c r="L1441" s="2" t="str">
        <f>IF(ISNA(VLOOKUP(A1441, 'countries_by_area'!A:A, 1, FALSE)), "Not Found", "Found")</f>
        <v>Found</v>
      </c>
      <c r="M1441" s="2" t="str">
        <f>IF(ISNA(VLOOKUP(A1441, APPEND!A:A, 1, FALSE)), "Not Found", "Found")</f>
        <v>Found</v>
      </c>
    </row>
    <row r="1442" spans="1:13" x14ac:dyDescent="0.35">
      <c r="A1442" t="s">
        <v>116</v>
      </c>
      <c r="B1442" s="1">
        <v>39448</v>
      </c>
      <c r="C1442" s="2">
        <v>7.6319999999999997</v>
      </c>
      <c r="D1442" s="2">
        <v>11.066000000000001</v>
      </c>
      <c r="E1442" s="2">
        <v>0.93600000000000005</v>
      </c>
      <c r="F1442" s="2">
        <v>69.8</v>
      </c>
      <c r="G1442" s="2">
        <v>0.94699999999999995</v>
      </c>
      <c r="H1442" s="2">
        <v>0.01</v>
      </c>
      <c r="I1442" s="2">
        <v>0.503</v>
      </c>
      <c r="J1442" s="2">
        <v>0.76300000000000001</v>
      </c>
      <c r="K1442" s="2">
        <v>0.155</v>
      </c>
      <c r="L1442" s="2" t="str">
        <f>IF(ISNA(VLOOKUP(A1442, 'countries_by_area'!A:A, 1, FALSE)), "Not Found", "Found")</f>
        <v>Found</v>
      </c>
      <c r="M1442" s="2" t="str">
        <f>IF(ISNA(VLOOKUP(A1442, APPEND!A:A, 1, FALSE)), "Not Found", "Found")</f>
        <v>Found</v>
      </c>
    </row>
    <row r="1443" spans="1:13" x14ac:dyDescent="0.35">
      <c r="A1443" t="s">
        <v>116</v>
      </c>
      <c r="B1443" s="1">
        <v>40909</v>
      </c>
      <c r="C1443" s="2">
        <v>7.6779999999999999</v>
      </c>
      <c r="D1443" s="2">
        <v>11.041</v>
      </c>
      <c r="E1443" s="2">
        <v>0.94799999999999995</v>
      </c>
      <c r="F1443" s="2">
        <v>70.599999999999994</v>
      </c>
      <c r="G1443" s="2">
        <v>0.94699999999999995</v>
      </c>
      <c r="H1443" s="2">
        <v>0.13900000000000001</v>
      </c>
      <c r="I1443" s="2">
        <v>0.36799999999999999</v>
      </c>
      <c r="J1443" s="2">
        <v>0.79800000000000004</v>
      </c>
      <c r="K1443" s="2">
        <v>0.21299999999999999</v>
      </c>
      <c r="L1443" s="2" t="str">
        <f>IF(ISNA(VLOOKUP(A1443, 'countries_by_area'!A:A, 1, FALSE)), "Not Found", "Found")</f>
        <v>Found</v>
      </c>
      <c r="M1443" s="2" t="str">
        <f>IF(ISNA(VLOOKUP(A1443, APPEND!A:A, 1, FALSE)), "Not Found", "Found")</f>
        <v>Found</v>
      </c>
    </row>
    <row r="1444" spans="1:13" x14ac:dyDescent="0.35">
      <c r="A1444" t="s">
        <v>116</v>
      </c>
      <c r="B1444" s="1">
        <v>41640</v>
      </c>
      <c r="C1444" s="2">
        <v>7.444</v>
      </c>
      <c r="D1444" s="2">
        <v>11.048</v>
      </c>
      <c r="E1444" s="2">
        <v>0.94099999999999995</v>
      </c>
      <c r="F1444" s="2">
        <v>71</v>
      </c>
      <c r="G1444" s="2">
        <v>0.95599999999999996</v>
      </c>
      <c r="H1444" s="2">
        <v>0.17299999999999999</v>
      </c>
      <c r="I1444" s="2">
        <v>0.40500000000000003</v>
      </c>
      <c r="J1444" s="2">
        <v>0.80200000000000005</v>
      </c>
      <c r="K1444" s="2">
        <v>0.19400000000000001</v>
      </c>
      <c r="L1444" s="2" t="str">
        <f>IF(ISNA(VLOOKUP(A1444, 'countries_by_area'!A:A, 1, FALSE)), "Not Found", "Found")</f>
        <v>Found</v>
      </c>
      <c r="M1444" s="2" t="str">
        <f>IF(ISNA(VLOOKUP(A1444, APPEND!A:A, 1, FALSE)), "Not Found", "Found")</f>
        <v>Found</v>
      </c>
    </row>
    <row r="1445" spans="1:13" x14ac:dyDescent="0.35">
      <c r="A1445" t="s">
        <v>116</v>
      </c>
      <c r="B1445" s="1">
        <v>42005</v>
      </c>
      <c r="C1445" s="2">
        <v>7.6029999999999998</v>
      </c>
      <c r="D1445" s="2">
        <v>11.057</v>
      </c>
      <c r="E1445" s="2">
        <v>0.94699999999999995</v>
      </c>
      <c r="F1445" s="2">
        <v>71.2</v>
      </c>
      <c r="G1445" s="2">
        <v>0.94799999999999995</v>
      </c>
      <c r="H1445" s="2">
        <v>0.249</v>
      </c>
      <c r="I1445" s="2">
        <v>0.29899999999999999</v>
      </c>
      <c r="J1445" s="2">
        <v>0.79600000000000004</v>
      </c>
      <c r="K1445" s="2">
        <v>0.20899999999999999</v>
      </c>
      <c r="L1445" s="2" t="str">
        <f>IF(ISNA(VLOOKUP(A1445, 'countries_by_area'!A:A, 1, FALSE)), "Not Found", "Found")</f>
        <v>Found</v>
      </c>
      <c r="M1445" s="2" t="str">
        <f>IF(ISNA(VLOOKUP(A1445, APPEND!A:A, 1, FALSE)), "Not Found", "Found")</f>
        <v>Found</v>
      </c>
    </row>
    <row r="1446" spans="1:13" x14ac:dyDescent="0.35">
      <c r="A1446" t="s">
        <v>116</v>
      </c>
      <c r="B1446" s="1">
        <v>42370</v>
      </c>
      <c r="C1446" s="2">
        <v>7.5960000000000001</v>
      </c>
      <c r="D1446" s="2">
        <v>11.06</v>
      </c>
      <c r="E1446" s="2">
        <v>0.96</v>
      </c>
      <c r="F1446" s="2">
        <v>71.25</v>
      </c>
      <c r="G1446" s="2">
        <v>0.95399999999999996</v>
      </c>
      <c r="H1446" s="2">
        <v>0.125</v>
      </c>
      <c r="I1446" s="2">
        <v>0.41</v>
      </c>
      <c r="J1446" s="2">
        <v>0.80900000000000005</v>
      </c>
      <c r="K1446" s="2">
        <v>0.20899999999999999</v>
      </c>
      <c r="L1446" s="2" t="str">
        <f>IF(ISNA(VLOOKUP(A1446, 'countries_by_area'!A:A, 1, FALSE)), "Not Found", "Found")</f>
        <v>Found</v>
      </c>
      <c r="M1446" s="2" t="str">
        <f>IF(ISNA(VLOOKUP(A1446, APPEND!A:A, 1, FALSE)), "Not Found", "Found")</f>
        <v>Found</v>
      </c>
    </row>
    <row r="1447" spans="1:13" x14ac:dyDescent="0.35">
      <c r="A1447" t="s">
        <v>116</v>
      </c>
      <c r="B1447" s="1">
        <v>42736</v>
      </c>
      <c r="C1447" s="2">
        <v>7.5789999999999997</v>
      </c>
      <c r="D1447" s="2">
        <v>11.076000000000001</v>
      </c>
      <c r="E1447" s="2">
        <v>0.95</v>
      </c>
      <c r="F1447" s="2">
        <v>71.3</v>
      </c>
      <c r="G1447" s="2">
        <v>0.95299999999999996</v>
      </c>
      <c r="H1447" s="2">
        <v>0.22800000000000001</v>
      </c>
      <c r="I1447" s="2">
        <v>0.25</v>
      </c>
      <c r="J1447" s="2">
        <v>0.8</v>
      </c>
      <c r="K1447" s="2">
        <v>0.20300000000000001</v>
      </c>
      <c r="L1447" s="2" t="str">
        <f>IF(ISNA(VLOOKUP(A1447, 'countries_by_area'!A:A, 1, FALSE)), "Not Found", "Found")</f>
        <v>Found</v>
      </c>
      <c r="M1447" s="2" t="str">
        <f>IF(ISNA(VLOOKUP(A1447, APPEND!A:A, 1, FALSE)), "Not Found", "Found")</f>
        <v>Found</v>
      </c>
    </row>
    <row r="1448" spans="1:13" x14ac:dyDescent="0.35">
      <c r="A1448" t="s">
        <v>116</v>
      </c>
      <c r="B1448" s="1">
        <v>43101</v>
      </c>
      <c r="C1448" s="2">
        <v>7.444</v>
      </c>
      <c r="D1448" s="2">
        <v>11.077</v>
      </c>
      <c r="E1448" s="2">
        <v>0.96599999999999997</v>
      </c>
      <c r="F1448" s="2">
        <v>71.349999999999994</v>
      </c>
      <c r="G1448" s="2">
        <v>0.96</v>
      </c>
      <c r="H1448" s="2">
        <v>8.5999999999999993E-2</v>
      </c>
      <c r="I1448" s="2">
        <v>0.26800000000000002</v>
      </c>
      <c r="J1448" s="2">
        <v>0.78600000000000003</v>
      </c>
      <c r="K1448" s="2">
        <v>0.21199999999999999</v>
      </c>
      <c r="L1448" s="2" t="str">
        <f>IF(ISNA(VLOOKUP(A1448, 'countries_by_area'!A:A, 1, FALSE)), "Not Found", "Found")</f>
        <v>Found</v>
      </c>
      <c r="M1448" s="2" t="str">
        <f>IF(ISNA(VLOOKUP(A1448, APPEND!A:A, 1, FALSE)), "Not Found", "Found")</f>
        <v>Found</v>
      </c>
    </row>
    <row r="1449" spans="1:13" x14ac:dyDescent="0.35">
      <c r="A1449" t="s">
        <v>116</v>
      </c>
      <c r="B1449" s="1">
        <v>43466</v>
      </c>
      <c r="C1449" s="2">
        <v>7.4420000000000002</v>
      </c>
      <c r="D1449" s="2">
        <v>11.082000000000001</v>
      </c>
      <c r="E1449" s="2">
        <v>0.94199999999999995</v>
      </c>
      <c r="F1449" s="2">
        <v>71.400000000000006</v>
      </c>
      <c r="G1449" s="2">
        <v>0.95399999999999996</v>
      </c>
      <c r="H1449" s="2">
        <v>0.10299999999999999</v>
      </c>
      <c r="I1449" s="2">
        <v>0.27100000000000002</v>
      </c>
      <c r="J1449" s="2">
        <v>0.78200000000000003</v>
      </c>
      <c r="K1449" s="2">
        <v>0.19500000000000001</v>
      </c>
      <c r="L1449" s="2" t="str">
        <f>IF(ISNA(VLOOKUP(A1449, 'countries_by_area'!A:A, 1, FALSE)), "Not Found", "Found")</f>
        <v>Found</v>
      </c>
      <c r="M1449" s="2" t="str">
        <f>IF(ISNA(VLOOKUP(A1449, APPEND!A:A, 1, FALSE)), "Not Found", "Found")</f>
        <v>Found</v>
      </c>
    </row>
    <row r="1450" spans="1:13" x14ac:dyDescent="0.35">
      <c r="A1450" t="s">
        <v>116</v>
      </c>
      <c r="B1450" s="1">
        <v>43831</v>
      </c>
      <c r="C1450" s="2">
        <v>7.29</v>
      </c>
      <c r="D1450" s="2">
        <v>11.063000000000001</v>
      </c>
      <c r="E1450" s="2">
        <v>0.95599999999999996</v>
      </c>
      <c r="F1450" s="2">
        <v>71.45</v>
      </c>
      <c r="G1450" s="2">
        <v>0.96499999999999997</v>
      </c>
      <c r="H1450" s="2">
        <v>6.8000000000000005E-2</v>
      </c>
      <c r="I1450" s="2">
        <v>0.27100000000000002</v>
      </c>
      <c r="J1450" s="2">
        <v>0.77700000000000002</v>
      </c>
      <c r="K1450" s="2">
        <v>0.216</v>
      </c>
      <c r="L1450" s="2" t="str">
        <f>IF(ISNA(VLOOKUP(A1450, 'countries_by_area'!A:A, 1, FALSE)), "Not Found", "Found")</f>
        <v>Found</v>
      </c>
      <c r="M1450" s="2" t="str">
        <f>IF(ISNA(VLOOKUP(A1450, APPEND!A:A, 1, FALSE)), "Not Found", "Found")</f>
        <v>Found</v>
      </c>
    </row>
    <row r="1451" spans="1:13" x14ac:dyDescent="0.35">
      <c r="A1451" t="s">
        <v>116</v>
      </c>
      <c r="B1451" s="1">
        <v>44197</v>
      </c>
      <c r="C1451" s="2">
        <v>7.3620000000000001</v>
      </c>
      <c r="D1451" s="2">
        <v>11.096</v>
      </c>
      <c r="E1451" s="2">
        <v>0.94799999999999995</v>
      </c>
      <c r="F1451" s="2">
        <v>71.5</v>
      </c>
      <c r="G1451" s="2">
        <v>0.93600000000000005</v>
      </c>
      <c r="H1451" s="2">
        <v>0.16600000000000001</v>
      </c>
      <c r="I1451" s="2">
        <v>0.26300000000000001</v>
      </c>
      <c r="J1451" s="2">
        <v>0.76900000000000002</v>
      </c>
      <c r="K1451" s="2">
        <v>0.20699999999999999</v>
      </c>
      <c r="L1451" s="2" t="str">
        <f>IF(ISNA(VLOOKUP(A1451, 'countries_by_area'!A:A, 1, FALSE)), "Not Found", "Found")</f>
        <v>Found</v>
      </c>
      <c r="M1451" s="2" t="str">
        <f>IF(ISNA(VLOOKUP(A1451, APPEND!A:A, 1, FALSE)), "Not Found", "Found")</f>
        <v>Found</v>
      </c>
    </row>
    <row r="1452" spans="1:13" x14ac:dyDescent="0.35">
      <c r="A1452" t="s">
        <v>116</v>
      </c>
      <c r="B1452" s="1">
        <v>44562</v>
      </c>
      <c r="C1452" s="2">
        <v>7.2949999999999999</v>
      </c>
      <c r="D1452" s="2">
        <v>11.119</v>
      </c>
      <c r="E1452" s="2">
        <v>0.92700000000000005</v>
      </c>
      <c r="F1452" s="2">
        <v>71.55</v>
      </c>
      <c r="G1452" s="2">
        <v>0.93899999999999995</v>
      </c>
      <c r="H1452" s="2">
        <v>0.182</v>
      </c>
      <c r="I1452" s="2">
        <v>0.314</v>
      </c>
      <c r="J1452" s="2">
        <v>0.75900000000000001</v>
      </c>
      <c r="K1452" s="2">
        <v>0.21099999999999999</v>
      </c>
      <c r="L1452" s="2" t="str">
        <f>IF(ISNA(VLOOKUP(A1452, 'countries_by_area'!A:A, 1, FALSE)), "Not Found", "Found")</f>
        <v>Found</v>
      </c>
      <c r="M1452" s="2" t="str">
        <f>IF(ISNA(VLOOKUP(A1452, APPEND!A:A, 1, FALSE)), "Not Found", "Found")</f>
        <v>Found</v>
      </c>
    </row>
    <row r="1453" spans="1:13" x14ac:dyDescent="0.35">
      <c r="A1453" t="s">
        <v>116</v>
      </c>
      <c r="B1453" s="1">
        <v>44927</v>
      </c>
      <c r="C1453" s="2">
        <v>7.2489999999999997</v>
      </c>
      <c r="D1453" s="2">
        <v>11.125</v>
      </c>
      <c r="E1453" s="2">
        <v>0.95199999999999996</v>
      </c>
      <c r="F1453" s="2">
        <v>71.599999999999994</v>
      </c>
      <c r="G1453" s="2">
        <v>0.93799999999999994</v>
      </c>
      <c r="H1453" s="2">
        <v>0.219</v>
      </c>
      <c r="I1453" s="2">
        <v>0.245</v>
      </c>
      <c r="J1453" s="2">
        <v>0.75600000000000001</v>
      </c>
      <c r="K1453" s="2">
        <v>0.22800000000000001</v>
      </c>
      <c r="L1453" s="2" t="str">
        <f>IF(ISNA(VLOOKUP(A1453, 'countries_by_area'!A:A, 1, FALSE)), "Not Found", "Found")</f>
        <v>Found</v>
      </c>
      <c r="M1453" s="2" t="str">
        <f>IF(ISNA(VLOOKUP(A1453, APPEND!A:A, 1, FALSE)), "Not Found", "Found")</f>
        <v>Found</v>
      </c>
    </row>
    <row r="1454" spans="1:13" x14ac:dyDescent="0.35">
      <c r="A1454" t="s">
        <v>117</v>
      </c>
      <c r="B1454" s="1">
        <v>39083</v>
      </c>
      <c r="C1454" s="2">
        <v>5.6710000000000003</v>
      </c>
      <c r="D1454" s="2">
        <v>8.3140000000000001</v>
      </c>
      <c r="E1454" s="2">
        <v>0.47899999999999998</v>
      </c>
      <c r="F1454" s="2">
        <v>53.72</v>
      </c>
      <c r="G1454" s="2">
        <v>0.39600000000000002</v>
      </c>
      <c r="H1454" s="2">
        <v>8.1000000000000003E-2</v>
      </c>
      <c r="I1454" s="2">
        <v>0.79400000000000004</v>
      </c>
      <c r="J1454" s="2">
        <v>0.58299999999999996</v>
      </c>
      <c r="K1454" s="2">
        <v>0.31</v>
      </c>
      <c r="L1454" s="2" t="str">
        <f>IF(ISNA(VLOOKUP(A1454, 'countries_by_area'!A:A, 1, FALSE)), "Not Found", "Found")</f>
        <v>Found</v>
      </c>
      <c r="M1454" s="2" t="str">
        <f>IF(ISNA(VLOOKUP(A1454, APPEND!A:A, 1, FALSE)), "Not Found", "Found")</f>
        <v>Found</v>
      </c>
    </row>
    <row r="1455" spans="1:13" x14ac:dyDescent="0.35">
      <c r="A1455" t="s">
        <v>117</v>
      </c>
      <c r="B1455" s="1">
        <v>39448</v>
      </c>
      <c r="C1455" s="2">
        <v>4.4139999999999997</v>
      </c>
      <c r="D1455" s="2">
        <v>8.3089999999999993</v>
      </c>
      <c r="E1455" s="2">
        <v>0.373</v>
      </c>
      <c r="F1455" s="2">
        <v>53.98</v>
      </c>
      <c r="G1455" s="2">
        <v>0.33500000000000002</v>
      </c>
      <c r="H1455" s="2">
        <v>9.1999999999999998E-2</v>
      </c>
      <c r="I1455" s="2">
        <v>0.84799999999999998</v>
      </c>
      <c r="J1455" s="2">
        <v>0.53300000000000003</v>
      </c>
      <c r="K1455" s="2">
        <v>0.32100000000000001</v>
      </c>
      <c r="L1455" s="2" t="str">
        <f>IF(ISNA(VLOOKUP(A1455, 'countries_by_area'!A:A, 1, FALSE)), "Not Found", "Found")</f>
        <v>Found</v>
      </c>
      <c r="M1455" s="2" t="str">
        <f>IF(ISNA(VLOOKUP(A1455, APPEND!A:A, 1, FALSE)), "Not Found", "Found")</f>
        <v>Found</v>
      </c>
    </row>
    <row r="1456" spans="1:13" x14ac:dyDescent="0.35">
      <c r="A1456" t="s">
        <v>117</v>
      </c>
      <c r="B1456" s="1">
        <v>39814</v>
      </c>
      <c r="C1456" s="2">
        <v>5.2080000000000002</v>
      </c>
      <c r="D1456" s="2">
        <v>8.3149999999999995</v>
      </c>
      <c r="E1456" s="2">
        <v>0.52200000000000002</v>
      </c>
      <c r="F1456" s="2">
        <v>54.24</v>
      </c>
      <c r="G1456" s="2">
        <v>0.38800000000000001</v>
      </c>
      <c r="H1456" s="2">
        <v>6.9000000000000006E-2</v>
      </c>
      <c r="I1456" s="2">
        <v>0.874</v>
      </c>
      <c r="J1456" s="2">
        <v>0.51600000000000001</v>
      </c>
      <c r="K1456" s="2">
        <v>0.34899999999999998</v>
      </c>
      <c r="L1456" s="2" t="str">
        <f>IF(ISNA(VLOOKUP(A1456, 'countries_by_area'!A:A, 1, FALSE)), "Not Found", "Found")</f>
        <v>Found</v>
      </c>
      <c r="M1456" s="2" t="str">
        <f>IF(ISNA(VLOOKUP(A1456, APPEND!A:A, 1, FALSE)), "Not Found", "Found")</f>
        <v>Found</v>
      </c>
    </row>
    <row r="1457" spans="1:13" x14ac:dyDescent="0.35">
      <c r="A1457" t="s">
        <v>117</v>
      </c>
      <c r="B1457" s="1">
        <v>40179</v>
      </c>
      <c r="C1457" s="2">
        <v>5.7859999999999996</v>
      </c>
      <c r="D1457" s="2">
        <v>8.3079999999999998</v>
      </c>
      <c r="E1457" s="2">
        <v>0.57099999999999995</v>
      </c>
      <c r="F1457" s="2">
        <v>54.5</v>
      </c>
      <c r="G1457" s="2">
        <v>0.36399999999999999</v>
      </c>
      <c r="H1457" s="2">
        <v>0.29199999999999998</v>
      </c>
      <c r="I1457" s="2">
        <v>0.85199999999999998</v>
      </c>
      <c r="J1457" s="2">
        <v>0.52700000000000002</v>
      </c>
      <c r="K1457" s="2">
        <v>0.372</v>
      </c>
      <c r="L1457" s="2" t="str">
        <f>IF(ISNA(VLOOKUP(A1457, 'countries_by_area'!A:A, 1, FALSE)), "Not Found", "Found")</f>
        <v>Found</v>
      </c>
      <c r="M1457" s="2" t="str">
        <f>IF(ISNA(VLOOKUP(A1457, APPEND!A:A, 1, FALSE)), "Not Found", "Found")</f>
        <v>Found</v>
      </c>
    </row>
    <row r="1458" spans="1:13" x14ac:dyDescent="0.35">
      <c r="A1458" t="s">
        <v>117</v>
      </c>
      <c r="B1458" s="1">
        <v>40544</v>
      </c>
      <c r="C1458" s="2">
        <v>5.2670000000000003</v>
      </c>
      <c r="D1458" s="2">
        <v>8.3140000000000001</v>
      </c>
      <c r="E1458" s="2">
        <v>0.51</v>
      </c>
      <c r="F1458" s="2">
        <v>54.76</v>
      </c>
      <c r="G1458" s="2">
        <v>0.376</v>
      </c>
      <c r="H1458" s="2">
        <v>2.1999999999999999E-2</v>
      </c>
      <c r="I1458" s="2">
        <v>0.85699999999999998</v>
      </c>
      <c r="J1458" s="2">
        <v>0.47299999999999998</v>
      </c>
      <c r="K1458" s="2">
        <v>0.35799999999999998</v>
      </c>
      <c r="L1458" s="2" t="str">
        <f>IF(ISNA(VLOOKUP(A1458, 'countries_by_area'!A:A, 1, FALSE)), "Not Found", "Found")</f>
        <v>Found</v>
      </c>
      <c r="M1458" s="2" t="str">
        <f>IF(ISNA(VLOOKUP(A1458, APPEND!A:A, 1, FALSE)), "Not Found", "Found")</f>
        <v>Found</v>
      </c>
    </row>
    <row r="1459" spans="1:13" x14ac:dyDescent="0.35">
      <c r="A1459" t="s">
        <v>117</v>
      </c>
      <c r="B1459" s="1">
        <v>40909</v>
      </c>
      <c r="C1459" s="2">
        <v>5.1319999999999997</v>
      </c>
      <c r="D1459" s="2">
        <v>8.3309999999999995</v>
      </c>
      <c r="E1459" s="2">
        <v>0.54200000000000004</v>
      </c>
      <c r="F1459" s="2">
        <v>55.02</v>
      </c>
      <c r="G1459" s="2">
        <v>0.36699999999999999</v>
      </c>
      <c r="H1459" s="2">
        <v>0.157</v>
      </c>
      <c r="I1459" s="2">
        <v>0.84199999999999997</v>
      </c>
      <c r="J1459" s="2">
        <v>0.51</v>
      </c>
      <c r="K1459" s="2">
        <v>0.33200000000000002</v>
      </c>
      <c r="L1459" s="2" t="str">
        <f>IF(ISNA(VLOOKUP(A1459, 'countries_by_area'!A:A, 1, FALSE)), "Not Found", "Found")</f>
        <v>Found</v>
      </c>
      <c r="M1459" s="2" t="str">
        <f>IF(ISNA(VLOOKUP(A1459, APPEND!A:A, 1, FALSE)), "Not Found", "Found")</f>
        <v>Found</v>
      </c>
    </row>
    <row r="1460" spans="1:13" x14ac:dyDescent="0.35">
      <c r="A1460" t="s">
        <v>117</v>
      </c>
      <c r="B1460" s="1">
        <v>41275</v>
      </c>
      <c r="C1460" s="2">
        <v>5.1379999999999999</v>
      </c>
      <c r="D1460" s="2">
        <v>8.359</v>
      </c>
      <c r="E1460" s="2">
        <v>0.60699999999999998</v>
      </c>
      <c r="F1460" s="2">
        <v>55.28</v>
      </c>
      <c r="G1460" s="2">
        <v>0.44800000000000001</v>
      </c>
      <c r="H1460" s="2">
        <v>9.0999999999999998E-2</v>
      </c>
      <c r="I1460" s="2">
        <v>0.79200000000000004</v>
      </c>
      <c r="J1460" s="2">
        <v>0.47399999999999998</v>
      </c>
      <c r="K1460" s="2">
        <v>0.27400000000000002</v>
      </c>
      <c r="L1460" s="2" t="str">
        <f>IF(ISNA(VLOOKUP(A1460, 'countries_by_area'!A:A, 1, FALSE)), "Not Found", "Found")</f>
        <v>Found</v>
      </c>
      <c r="M1460" s="2" t="str">
        <f>IF(ISNA(VLOOKUP(A1460, APPEND!A:A, 1, FALSE)), "Not Found", "Found")</f>
        <v>Found</v>
      </c>
    </row>
    <row r="1461" spans="1:13" x14ac:dyDescent="0.35">
      <c r="A1461" t="s">
        <v>117</v>
      </c>
      <c r="B1461" s="1">
        <v>41640</v>
      </c>
      <c r="C1461" s="2">
        <v>5.4359999999999999</v>
      </c>
      <c r="D1461" s="2">
        <v>8.39</v>
      </c>
      <c r="E1461" s="2">
        <v>0.55200000000000005</v>
      </c>
      <c r="F1461" s="2">
        <v>55.54</v>
      </c>
      <c r="G1461" s="2">
        <v>0.54300000000000004</v>
      </c>
      <c r="H1461" s="2">
        <v>0.13100000000000001</v>
      </c>
      <c r="I1461" s="2">
        <v>0.67700000000000005</v>
      </c>
      <c r="J1461" s="2">
        <v>0.47499999999999998</v>
      </c>
      <c r="K1461" s="2">
        <v>0.29499999999999998</v>
      </c>
      <c r="L1461" s="2" t="str">
        <f>IF(ISNA(VLOOKUP(A1461, 'countries_by_area'!A:A, 1, FALSE)), "Not Found", "Found")</f>
        <v>Found</v>
      </c>
      <c r="M1461" s="2" t="str">
        <f>IF(ISNA(VLOOKUP(A1461, APPEND!A:A, 1, FALSE)), "Not Found", "Found")</f>
        <v>Found</v>
      </c>
    </row>
    <row r="1462" spans="1:13" x14ac:dyDescent="0.35">
      <c r="A1462" t="s">
        <v>117</v>
      </c>
      <c r="B1462" s="1">
        <v>42005</v>
      </c>
      <c r="C1462" s="2">
        <v>4.8230000000000004</v>
      </c>
      <c r="D1462" s="2">
        <v>8.423</v>
      </c>
      <c r="E1462" s="2">
        <v>0.56200000000000006</v>
      </c>
      <c r="F1462" s="2">
        <v>55.8</v>
      </c>
      <c r="G1462" s="2">
        <v>0.58699999999999997</v>
      </c>
      <c r="H1462" s="2">
        <v>7.5999999999999998E-2</v>
      </c>
      <c r="I1462" s="2">
        <v>0.71699999999999997</v>
      </c>
      <c r="J1462" s="2">
        <v>0.46899999999999997</v>
      </c>
      <c r="K1462" s="2">
        <v>0.32900000000000001</v>
      </c>
      <c r="L1462" s="2" t="str">
        <f>IF(ISNA(VLOOKUP(A1462, 'countries_by_area'!A:A, 1, FALSE)), "Not Found", "Found")</f>
        <v>Found</v>
      </c>
      <c r="M1462" s="2" t="str">
        <f>IF(ISNA(VLOOKUP(A1462, APPEND!A:A, 1, FALSE)), "Not Found", "Found")</f>
        <v>Found</v>
      </c>
    </row>
    <row r="1463" spans="1:13" x14ac:dyDescent="0.35">
      <c r="A1463" t="s">
        <v>117</v>
      </c>
      <c r="B1463" s="1">
        <v>42370</v>
      </c>
      <c r="C1463" s="2">
        <v>5.5490000000000004</v>
      </c>
      <c r="D1463" s="2">
        <v>8.4649999999999999</v>
      </c>
      <c r="E1463" s="2">
        <v>0.627</v>
      </c>
      <c r="F1463" s="2">
        <v>56.075000000000003</v>
      </c>
      <c r="G1463" s="2">
        <v>0.63400000000000001</v>
      </c>
      <c r="H1463" s="2">
        <v>8.4000000000000005E-2</v>
      </c>
      <c r="I1463" s="2">
        <v>0.79300000000000004</v>
      </c>
      <c r="J1463" s="2">
        <v>0.503</v>
      </c>
      <c r="K1463" s="2">
        <v>0.33200000000000002</v>
      </c>
      <c r="L1463" s="2" t="str">
        <f>IF(ISNA(VLOOKUP(A1463, 'countries_by_area'!A:A, 1, FALSE)), "Not Found", "Found")</f>
        <v>Found</v>
      </c>
      <c r="M1463" s="2" t="str">
        <f>IF(ISNA(VLOOKUP(A1463, APPEND!A:A, 1, FALSE)), "Not Found", "Found")</f>
        <v>Found</v>
      </c>
    </row>
    <row r="1464" spans="1:13" x14ac:dyDescent="0.35">
      <c r="A1464" t="s">
        <v>117</v>
      </c>
      <c r="B1464" s="1">
        <v>42736</v>
      </c>
      <c r="C1464" s="2">
        <v>5.8310000000000004</v>
      </c>
      <c r="D1464" s="2">
        <v>8.4949999999999992</v>
      </c>
      <c r="E1464" s="2">
        <v>0.69</v>
      </c>
      <c r="F1464" s="2">
        <v>56.35</v>
      </c>
      <c r="G1464" s="2">
        <v>0.71299999999999997</v>
      </c>
      <c r="H1464" s="2">
        <v>3.5000000000000003E-2</v>
      </c>
      <c r="I1464" s="2">
        <v>0.71399999999999997</v>
      </c>
      <c r="J1464" s="2">
        <v>0.48899999999999999</v>
      </c>
      <c r="K1464" s="2">
        <v>0.308</v>
      </c>
      <c r="L1464" s="2" t="str">
        <f>IF(ISNA(VLOOKUP(A1464, 'countries_by_area'!A:A, 1, FALSE)), "Not Found", "Found")</f>
        <v>Found</v>
      </c>
      <c r="M1464" s="2" t="str">
        <f>IF(ISNA(VLOOKUP(A1464, APPEND!A:A, 1, FALSE)), "Not Found", "Found")</f>
        <v>Found</v>
      </c>
    </row>
    <row r="1465" spans="1:13" x14ac:dyDescent="0.35">
      <c r="A1465" t="s">
        <v>117</v>
      </c>
      <c r="B1465" s="1">
        <v>43101</v>
      </c>
      <c r="C1465" s="2">
        <v>5.4720000000000004</v>
      </c>
      <c r="D1465" s="2">
        <v>8.5399999999999991</v>
      </c>
      <c r="E1465" s="2">
        <v>0.68500000000000005</v>
      </c>
      <c r="F1465" s="2">
        <v>56.625</v>
      </c>
      <c r="G1465" s="2">
        <v>0.77300000000000002</v>
      </c>
      <c r="H1465" s="2">
        <v>5.8000000000000003E-2</v>
      </c>
      <c r="I1465" s="2">
        <v>0.79900000000000004</v>
      </c>
      <c r="J1465" s="2">
        <v>0.47</v>
      </c>
      <c r="K1465" s="2">
        <v>0.377</v>
      </c>
      <c r="L1465" s="2" t="str">
        <f>IF(ISNA(VLOOKUP(A1465, 'countries_by_area'!A:A, 1, FALSE)), "Not Found", "Found")</f>
        <v>Found</v>
      </c>
      <c r="M1465" s="2" t="str">
        <f>IF(ISNA(VLOOKUP(A1465, APPEND!A:A, 1, FALSE)), "Not Found", "Found")</f>
        <v>Found</v>
      </c>
    </row>
    <row r="1466" spans="1:13" x14ac:dyDescent="0.35">
      <c r="A1466" t="s">
        <v>117</v>
      </c>
      <c r="B1466" s="1">
        <v>43466</v>
      </c>
      <c r="C1466" s="2">
        <v>4.4429999999999996</v>
      </c>
      <c r="D1466" s="2">
        <v>8.548</v>
      </c>
      <c r="E1466" s="2">
        <v>0.61699999999999999</v>
      </c>
      <c r="F1466" s="2">
        <v>56.9</v>
      </c>
      <c r="G1466" s="2">
        <v>0.68500000000000005</v>
      </c>
      <c r="H1466" s="2">
        <v>0.112</v>
      </c>
      <c r="I1466" s="2">
        <v>0.77600000000000002</v>
      </c>
      <c r="J1466" s="2">
        <v>0.48899999999999999</v>
      </c>
      <c r="K1466" s="2">
        <v>0.42399999999999999</v>
      </c>
      <c r="L1466" s="2" t="str">
        <f>IF(ISNA(VLOOKUP(A1466, 'countries_by_area'!A:A, 1, FALSE)), "Not Found", "Found")</f>
        <v>Found</v>
      </c>
      <c r="M1466" s="2" t="str">
        <f>IF(ISNA(VLOOKUP(A1466, APPEND!A:A, 1, FALSE)), "Not Found", "Found")</f>
        <v>Found</v>
      </c>
    </row>
    <row r="1467" spans="1:13" x14ac:dyDescent="0.35">
      <c r="A1467" t="s">
        <v>117</v>
      </c>
      <c r="B1467" s="1">
        <v>43831</v>
      </c>
      <c r="C1467" s="2">
        <v>4.6239999999999997</v>
      </c>
      <c r="D1467" s="2">
        <v>8.5180000000000007</v>
      </c>
      <c r="E1467" s="2">
        <v>0.59399999999999997</v>
      </c>
      <c r="F1467" s="2">
        <v>57.174999999999997</v>
      </c>
      <c r="G1467" s="2">
        <v>0.76700000000000002</v>
      </c>
      <c r="H1467" s="2">
        <v>3.0000000000000001E-3</v>
      </c>
      <c r="I1467" s="2">
        <v>0.83299999999999996</v>
      </c>
      <c r="J1467" s="2">
        <v>0.47</v>
      </c>
      <c r="K1467" s="2">
        <v>0.376</v>
      </c>
      <c r="L1467" s="2" t="str">
        <f>IF(ISNA(VLOOKUP(A1467, 'countries_by_area'!A:A, 1, FALSE)), "Not Found", "Found")</f>
        <v>Found</v>
      </c>
      <c r="M1467" s="2" t="str">
        <f>IF(ISNA(VLOOKUP(A1467, APPEND!A:A, 1, FALSE)), "Not Found", "Found")</f>
        <v>Found</v>
      </c>
    </row>
    <row r="1468" spans="1:13" x14ac:dyDescent="0.35">
      <c r="A1468" t="s">
        <v>117</v>
      </c>
      <c r="B1468" s="1">
        <v>44197</v>
      </c>
      <c r="C1468" s="2">
        <v>4.4870000000000001</v>
      </c>
      <c r="D1468" s="2">
        <v>8.5630000000000006</v>
      </c>
      <c r="E1468" s="2">
        <v>0.60799999999999998</v>
      </c>
      <c r="F1468" s="2">
        <v>57.45</v>
      </c>
      <c r="G1468" s="2">
        <v>0.76400000000000001</v>
      </c>
      <c r="H1468" s="2">
        <v>7.0000000000000001E-3</v>
      </c>
      <c r="I1468" s="2">
        <v>0.74299999999999999</v>
      </c>
      <c r="J1468" s="2">
        <v>0.51800000000000002</v>
      </c>
      <c r="K1468" s="2">
        <v>0.307</v>
      </c>
      <c r="L1468" s="2" t="str">
        <f>IF(ISNA(VLOOKUP(A1468, 'countries_by_area'!A:A, 1, FALSE)), "Not Found", "Found")</f>
        <v>Found</v>
      </c>
      <c r="M1468" s="2" t="str">
        <f>IF(ISNA(VLOOKUP(A1468, APPEND!A:A, 1, FALSE)), "Not Found", "Found")</f>
        <v>Found</v>
      </c>
    </row>
    <row r="1469" spans="1:13" x14ac:dyDescent="0.35">
      <c r="A1469" t="s">
        <v>117</v>
      </c>
      <c r="B1469" s="1">
        <v>44562</v>
      </c>
      <c r="C1469" s="2">
        <v>4.931</v>
      </c>
      <c r="D1469" s="2">
        <v>8.6039999999999992</v>
      </c>
      <c r="E1469" s="2">
        <v>0.59</v>
      </c>
      <c r="F1469" s="2">
        <v>57.725000000000001</v>
      </c>
      <c r="G1469" s="2">
        <v>0.745</v>
      </c>
      <c r="H1469" s="2">
        <v>0</v>
      </c>
      <c r="I1469" s="2">
        <v>0.86499999999999999</v>
      </c>
      <c r="J1469" s="2">
        <v>0.46899999999999997</v>
      </c>
      <c r="K1469" s="2">
        <v>0.36799999999999999</v>
      </c>
      <c r="L1469" s="2" t="str">
        <f>IF(ISNA(VLOOKUP(A1469, 'countries_by_area'!A:A, 1, FALSE)), "Not Found", "Found")</f>
        <v>Found</v>
      </c>
      <c r="M1469" s="2" t="str">
        <f>IF(ISNA(VLOOKUP(A1469, APPEND!A:A, 1, FALSE)), "Not Found", "Found")</f>
        <v>Found</v>
      </c>
    </row>
    <row r="1470" spans="1:13" x14ac:dyDescent="0.35">
      <c r="A1470" t="s">
        <v>117</v>
      </c>
      <c r="B1470" s="1">
        <v>44927</v>
      </c>
      <c r="C1470" s="2">
        <v>4.5490000000000004</v>
      </c>
      <c r="D1470" s="2">
        <v>8.5879999999999992</v>
      </c>
      <c r="E1470" s="2">
        <v>0.55300000000000005</v>
      </c>
      <c r="F1470" s="2">
        <v>58</v>
      </c>
      <c r="G1470" s="2">
        <v>0.66100000000000003</v>
      </c>
      <c r="H1470" s="2">
        <v>7.0000000000000007E-2</v>
      </c>
      <c r="I1470" s="2">
        <v>0.88900000000000001</v>
      </c>
      <c r="J1470" s="2">
        <v>0.504</v>
      </c>
      <c r="K1470" s="2">
        <v>0.41699999999999998</v>
      </c>
      <c r="L1470" s="2" t="str">
        <f>IF(ISNA(VLOOKUP(A1470, 'countries_by_area'!A:A, 1, FALSE)), "Not Found", "Found")</f>
        <v>Found</v>
      </c>
      <c r="M1470" s="2" t="str">
        <f>IF(ISNA(VLOOKUP(A1470, APPEND!A:A, 1, FALSE)), "Not Found", "Found")</f>
        <v>Found</v>
      </c>
    </row>
    <row r="1471" spans="1:13" x14ac:dyDescent="0.35">
      <c r="A1471" t="s">
        <v>118</v>
      </c>
      <c r="B1471" s="1">
        <v>38718</v>
      </c>
      <c r="C1471" s="2">
        <v>6.1280000000000001</v>
      </c>
      <c r="D1471" s="2">
        <v>9.8059999999999992</v>
      </c>
      <c r="E1471" s="2">
        <v>0.95099999999999996</v>
      </c>
      <c r="F1471" s="2">
        <v>66.86</v>
      </c>
      <c r="G1471" s="2">
        <v>0.88200000000000001</v>
      </c>
      <c r="H1471" s="2">
        <v>-5.6000000000000001E-2</v>
      </c>
      <c r="I1471" s="2">
        <v>0.91200000000000003</v>
      </c>
      <c r="J1471" s="2">
        <v>0.82599999999999996</v>
      </c>
      <c r="K1471" s="2">
        <v>0.23200000000000001</v>
      </c>
      <c r="L1471" s="2" t="str">
        <f>IF(ISNA(VLOOKUP(A1471, 'countries_by_area'!A:A, 1, FALSE)), "Not Found", "Found")</f>
        <v>Found</v>
      </c>
      <c r="M1471" s="2" t="str">
        <f>IF(ISNA(VLOOKUP(A1471, APPEND!A:A, 1, FALSE)), "Not Found", "Found")</f>
        <v>Found</v>
      </c>
    </row>
    <row r="1472" spans="1:13" x14ac:dyDescent="0.35">
      <c r="A1472" t="s">
        <v>118</v>
      </c>
      <c r="B1472" s="1">
        <v>39083</v>
      </c>
      <c r="C1472" s="2">
        <v>6.8940000000000001</v>
      </c>
      <c r="D1472" s="2">
        <v>9.9009999999999998</v>
      </c>
      <c r="E1472" s="2">
        <v>0.93700000000000006</v>
      </c>
      <c r="F1472" s="2">
        <v>67.02</v>
      </c>
      <c r="G1472" s="2">
        <v>0.64</v>
      </c>
      <c r="H1472" s="2">
        <v>7.3999999999999996E-2</v>
      </c>
      <c r="I1472" s="2">
        <v>0.91500000000000004</v>
      </c>
      <c r="J1472" s="2">
        <v>0.78900000000000003</v>
      </c>
      <c r="K1472" s="2">
        <v>0.14899999999999999</v>
      </c>
      <c r="L1472" s="2" t="str">
        <f>IF(ISNA(VLOOKUP(A1472, 'countries_by_area'!A:A, 1, FALSE)), "Not Found", "Found")</f>
        <v>Found</v>
      </c>
      <c r="M1472" s="2" t="str">
        <f>IF(ISNA(VLOOKUP(A1472, APPEND!A:A, 1, FALSE)), "Not Found", "Found")</f>
        <v>Found</v>
      </c>
    </row>
    <row r="1473" spans="1:13" x14ac:dyDescent="0.35">
      <c r="A1473" t="s">
        <v>118</v>
      </c>
      <c r="B1473" s="1">
        <v>39448</v>
      </c>
      <c r="C1473" s="2">
        <v>6.931</v>
      </c>
      <c r="D1473" s="2">
        <v>9.9770000000000003</v>
      </c>
      <c r="E1473" s="2">
        <v>0.92200000000000004</v>
      </c>
      <c r="F1473" s="2">
        <v>67.180000000000007</v>
      </c>
      <c r="G1473" s="2">
        <v>0.70699999999999996</v>
      </c>
      <c r="H1473" s="2">
        <v>5.0999999999999997E-2</v>
      </c>
      <c r="I1473" s="2">
        <v>0.88100000000000001</v>
      </c>
      <c r="J1473" s="2">
        <v>0.77600000000000002</v>
      </c>
      <c r="K1473" s="2">
        <v>0.15</v>
      </c>
      <c r="L1473" s="2" t="str">
        <f>IF(ISNA(VLOOKUP(A1473, 'countries_by_area'!A:A, 1, FALSE)), "Not Found", "Found")</f>
        <v>Found</v>
      </c>
      <c r="M1473" s="2" t="str">
        <f>IF(ISNA(VLOOKUP(A1473, APPEND!A:A, 1, FALSE)), "Not Found", "Found")</f>
        <v>Found</v>
      </c>
    </row>
    <row r="1474" spans="1:13" x14ac:dyDescent="0.35">
      <c r="A1474" t="s">
        <v>118</v>
      </c>
      <c r="B1474" s="1">
        <v>39814</v>
      </c>
      <c r="C1474" s="2">
        <v>7.0339999999999998</v>
      </c>
      <c r="D1474" s="2">
        <v>9.9710000000000001</v>
      </c>
      <c r="E1474" s="2">
        <v>0.90500000000000003</v>
      </c>
      <c r="F1474" s="2">
        <v>67.34</v>
      </c>
      <c r="G1474" s="2">
        <v>0.72099999999999997</v>
      </c>
      <c r="H1474" s="2">
        <v>6.0000000000000001E-3</v>
      </c>
      <c r="I1474" s="2">
        <v>0.88900000000000001</v>
      </c>
      <c r="J1474" s="2">
        <v>0.83899999999999997</v>
      </c>
      <c r="K1474" s="2">
        <v>0.14399999999999999</v>
      </c>
      <c r="L1474" s="2" t="str">
        <f>IF(ISNA(VLOOKUP(A1474, 'countries_by_area'!A:A, 1, FALSE)), "Not Found", "Found")</f>
        <v>Found</v>
      </c>
      <c r="M1474" s="2" t="str">
        <f>IF(ISNA(VLOOKUP(A1474, APPEND!A:A, 1, FALSE)), "Not Found", "Found")</f>
        <v>Found</v>
      </c>
    </row>
    <row r="1475" spans="1:13" x14ac:dyDescent="0.35">
      <c r="A1475" t="s">
        <v>118</v>
      </c>
      <c r="B1475" s="1">
        <v>40179</v>
      </c>
      <c r="C1475" s="2">
        <v>7.3209999999999997</v>
      </c>
      <c r="D1475" s="2">
        <v>10.01</v>
      </c>
      <c r="E1475" s="2">
        <v>0.92800000000000005</v>
      </c>
      <c r="F1475" s="2">
        <v>67.5</v>
      </c>
      <c r="G1475" s="2">
        <v>0.755</v>
      </c>
      <c r="H1475" s="2">
        <v>-1.7000000000000001E-2</v>
      </c>
      <c r="I1475" s="2">
        <v>0.88</v>
      </c>
      <c r="J1475" s="2">
        <v>0.84099999999999997</v>
      </c>
      <c r="K1475" s="2">
        <v>0.14599999999999999</v>
      </c>
      <c r="L1475" s="2" t="str">
        <f>IF(ISNA(VLOOKUP(A1475, 'countries_by_area'!A:A, 1, FALSE)), "Not Found", "Found")</f>
        <v>Found</v>
      </c>
      <c r="M1475" s="2" t="str">
        <f>IF(ISNA(VLOOKUP(A1475, APPEND!A:A, 1, FALSE)), "Not Found", "Found")</f>
        <v>Found</v>
      </c>
    </row>
    <row r="1476" spans="1:13" x14ac:dyDescent="0.35">
      <c r="A1476" t="s">
        <v>118</v>
      </c>
      <c r="B1476" s="1">
        <v>40544</v>
      </c>
      <c r="C1476" s="2">
        <v>7.2480000000000002</v>
      </c>
      <c r="D1476" s="2">
        <v>10.099</v>
      </c>
      <c r="E1476" s="2">
        <v>0.876</v>
      </c>
      <c r="F1476" s="2">
        <v>67.66</v>
      </c>
      <c r="G1476" s="2">
        <v>0.82899999999999996</v>
      </c>
      <c r="H1476" s="2">
        <v>0</v>
      </c>
      <c r="I1476" s="2">
        <v>0.84</v>
      </c>
      <c r="J1476" s="2">
        <v>0.85299999999999998</v>
      </c>
      <c r="K1476" s="2">
        <v>0.18</v>
      </c>
      <c r="L1476" s="2" t="str">
        <f>IF(ISNA(VLOOKUP(A1476, 'countries_by_area'!A:A, 1, FALSE)), "Not Found", "Found")</f>
        <v>Found</v>
      </c>
      <c r="M1476" s="2" t="str">
        <f>IF(ISNA(VLOOKUP(A1476, APPEND!A:A, 1, FALSE)), "Not Found", "Found")</f>
        <v>Found</v>
      </c>
    </row>
    <row r="1477" spans="1:13" x14ac:dyDescent="0.35">
      <c r="A1477" t="s">
        <v>118</v>
      </c>
      <c r="B1477" s="1">
        <v>40909</v>
      </c>
      <c r="C1477" s="2">
        <v>6.86</v>
      </c>
      <c r="D1477" s="2">
        <v>10.173999999999999</v>
      </c>
      <c r="E1477" s="2">
        <v>0.89700000000000002</v>
      </c>
      <c r="F1477" s="2">
        <v>67.819999999999993</v>
      </c>
      <c r="G1477" s="2">
        <v>0.78300000000000003</v>
      </c>
      <c r="H1477" s="2">
        <v>-1.0999999999999999E-2</v>
      </c>
      <c r="I1477" s="2">
        <v>0.79600000000000004</v>
      </c>
      <c r="J1477" s="2">
        <v>0.83799999999999997</v>
      </c>
      <c r="K1477" s="2">
        <v>0.20699999999999999</v>
      </c>
      <c r="L1477" s="2" t="str">
        <f>IF(ISNA(VLOOKUP(A1477, 'countries_by_area'!A:A, 1, FALSE)), "Not Found", "Found")</f>
        <v>Found</v>
      </c>
      <c r="M1477" s="2" t="str">
        <f>IF(ISNA(VLOOKUP(A1477, APPEND!A:A, 1, FALSE)), "Not Found", "Found")</f>
        <v>Found</v>
      </c>
    </row>
    <row r="1478" spans="1:13" x14ac:dyDescent="0.35">
      <c r="A1478" t="s">
        <v>118</v>
      </c>
      <c r="B1478" s="1">
        <v>41275</v>
      </c>
      <c r="C1478" s="2">
        <v>6.8659999999999997</v>
      </c>
      <c r="D1478" s="2">
        <v>10.224</v>
      </c>
      <c r="E1478" s="2">
        <v>0.89600000000000002</v>
      </c>
      <c r="F1478" s="2">
        <v>67.98</v>
      </c>
      <c r="G1478" s="2">
        <v>0.81100000000000005</v>
      </c>
      <c r="H1478" s="2">
        <v>0.01</v>
      </c>
      <c r="I1478" s="2">
        <v>0.81399999999999995</v>
      </c>
      <c r="J1478" s="2">
        <v>0.86</v>
      </c>
      <c r="K1478" s="2">
        <v>0.22600000000000001</v>
      </c>
      <c r="L1478" s="2" t="str">
        <f>IF(ISNA(VLOOKUP(A1478, 'countries_by_area'!A:A, 1, FALSE)), "Not Found", "Found")</f>
        <v>Found</v>
      </c>
      <c r="M1478" s="2" t="str">
        <f>IF(ISNA(VLOOKUP(A1478, APPEND!A:A, 1, FALSE)), "Not Found", "Found")</f>
        <v>Found</v>
      </c>
    </row>
    <row r="1479" spans="1:13" x14ac:dyDescent="0.35">
      <c r="A1479" t="s">
        <v>118</v>
      </c>
      <c r="B1479" s="1">
        <v>41640</v>
      </c>
      <c r="C1479" s="2">
        <v>6.6310000000000002</v>
      </c>
      <c r="D1479" s="2">
        <v>10.256</v>
      </c>
      <c r="E1479" s="2">
        <v>0.873</v>
      </c>
      <c r="F1479" s="2">
        <v>68.14</v>
      </c>
      <c r="G1479" s="2">
        <v>0.89400000000000002</v>
      </c>
      <c r="H1479" s="2">
        <v>-7.0000000000000001E-3</v>
      </c>
      <c r="I1479" s="2">
        <v>0.84699999999999998</v>
      </c>
      <c r="J1479" s="2">
        <v>0.79900000000000004</v>
      </c>
      <c r="K1479" s="2">
        <v>0.254</v>
      </c>
      <c r="L1479" s="2" t="str">
        <f>IF(ISNA(VLOOKUP(A1479, 'countries_by_area'!A:A, 1, FALSE)), "Not Found", "Found")</f>
        <v>Found</v>
      </c>
      <c r="M1479" s="2" t="str">
        <f>IF(ISNA(VLOOKUP(A1479, APPEND!A:A, 1, FALSE)), "Not Found", "Found")</f>
        <v>Found</v>
      </c>
    </row>
    <row r="1480" spans="1:13" x14ac:dyDescent="0.35">
      <c r="A1480" t="s">
        <v>118</v>
      </c>
      <c r="B1480" s="1">
        <v>42005</v>
      </c>
      <c r="C1480" s="2">
        <v>6.6059999999999999</v>
      </c>
      <c r="D1480" s="2">
        <v>10.294</v>
      </c>
      <c r="E1480" s="2">
        <v>0.88300000000000001</v>
      </c>
      <c r="F1480" s="2">
        <v>68.3</v>
      </c>
      <c r="G1480" s="2">
        <v>0.84699999999999998</v>
      </c>
      <c r="H1480" s="2">
        <v>-1.6E-2</v>
      </c>
      <c r="I1480" s="2">
        <v>0.81</v>
      </c>
      <c r="J1480" s="2">
        <v>0.77700000000000002</v>
      </c>
      <c r="K1480" s="2">
        <v>0.26400000000000001</v>
      </c>
      <c r="L1480" s="2" t="str">
        <f>IF(ISNA(VLOOKUP(A1480, 'countries_by_area'!A:A, 1, FALSE)), "Not Found", "Found")</f>
        <v>Found</v>
      </c>
      <c r="M1480" s="2" t="str">
        <f>IF(ISNA(VLOOKUP(A1480, APPEND!A:A, 1, FALSE)), "Not Found", "Found")</f>
        <v>Found</v>
      </c>
    </row>
    <row r="1481" spans="1:13" x14ac:dyDescent="0.35">
      <c r="A1481" t="s">
        <v>118</v>
      </c>
      <c r="B1481" s="1">
        <v>42370</v>
      </c>
      <c r="C1481" s="2">
        <v>6.1180000000000003</v>
      </c>
      <c r="D1481" s="2">
        <v>10.324999999999999</v>
      </c>
      <c r="E1481" s="2">
        <v>0.88200000000000001</v>
      </c>
      <c r="F1481" s="2">
        <v>68.400000000000006</v>
      </c>
      <c r="G1481" s="2">
        <v>0.88400000000000001</v>
      </c>
      <c r="H1481" s="2">
        <v>-0.111</v>
      </c>
      <c r="I1481" s="2">
        <v>0.83699999999999997</v>
      </c>
      <c r="J1481" s="2">
        <v>0.81299999999999994</v>
      </c>
      <c r="K1481" s="2">
        <v>0.24399999999999999</v>
      </c>
      <c r="L1481" s="2" t="str">
        <f>IF(ISNA(VLOOKUP(A1481, 'countries_by_area'!A:A, 1, FALSE)), "Not Found", "Found")</f>
        <v>Found</v>
      </c>
      <c r="M1481" s="2" t="str">
        <f>IF(ISNA(VLOOKUP(A1481, APPEND!A:A, 1, FALSE)), "Not Found", "Found")</f>
        <v>Found</v>
      </c>
    </row>
    <row r="1482" spans="1:13" x14ac:dyDescent="0.35">
      <c r="A1482" t="s">
        <v>118</v>
      </c>
      <c r="B1482" s="1">
        <v>42736</v>
      </c>
      <c r="C1482" s="2">
        <v>6.5679999999999996</v>
      </c>
      <c r="D1482" s="2">
        <v>10.362</v>
      </c>
      <c r="E1482" s="2">
        <v>0.91200000000000003</v>
      </c>
      <c r="F1482" s="2">
        <v>68.5</v>
      </c>
      <c r="G1482" s="2">
        <v>0.9</v>
      </c>
      <c r="H1482" s="2">
        <v>-0.17799999999999999</v>
      </c>
      <c r="I1482" s="2">
        <v>0.84099999999999997</v>
      </c>
      <c r="J1482" s="2">
        <v>0.79500000000000004</v>
      </c>
      <c r="K1482" s="2">
        <v>0.24199999999999999</v>
      </c>
      <c r="L1482" s="2" t="str">
        <f>IF(ISNA(VLOOKUP(A1482, 'countries_by_area'!A:A, 1, FALSE)), "Not Found", "Found")</f>
        <v>Found</v>
      </c>
      <c r="M1482" s="2" t="str">
        <f>IF(ISNA(VLOOKUP(A1482, APPEND!A:A, 1, FALSE)), "Not Found", "Found")</f>
        <v>Found</v>
      </c>
    </row>
    <row r="1483" spans="1:13" x14ac:dyDescent="0.35">
      <c r="A1483" t="s">
        <v>118</v>
      </c>
      <c r="B1483" s="1">
        <v>43101</v>
      </c>
      <c r="C1483" s="2">
        <v>6.2809999999999997</v>
      </c>
      <c r="D1483" s="2">
        <v>10.382</v>
      </c>
      <c r="E1483" s="2">
        <v>0.90400000000000003</v>
      </c>
      <c r="F1483" s="2">
        <v>68.599999999999994</v>
      </c>
      <c r="G1483" s="2">
        <v>0.86099999999999999</v>
      </c>
      <c r="H1483" s="2">
        <v>-0.13900000000000001</v>
      </c>
      <c r="I1483" s="2">
        <v>0.83699999999999997</v>
      </c>
      <c r="J1483" s="2">
        <v>0.84099999999999997</v>
      </c>
      <c r="K1483" s="2">
        <v>0.223</v>
      </c>
      <c r="L1483" s="2" t="str">
        <f>IF(ISNA(VLOOKUP(A1483, 'countries_by_area'!A:A, 1, FALSE)), "Not Found", "Found")</f>
        <v>Found</v>
      </c>
      <c r="M1483" s="2" t="str">
        <f>IF(ISNA(VLOOKUP(A1483, APPEND!A:A, 1, FALSE)), "Not Found", "Found")</f>
        <v>Found</v>
      </c>
    </row>
    <row r="1484" spans="1:13" x14ac:dyDescent="0.35">
      <c r="A1484" t="s">
        <v>118</v>
      </c>
      <c r="B1484" s="1">
        <v>43466</v>
      </c>
      <c r="C1484" s="2">
        <v>6.0860000000000003</v>
      </c>
      <c r="D1484" s="2">
        <v>10.398</v>
      </c>
      <c r="E1484" s="2">
        <v>0.88600000000000001</v>
      </c>
      <c r="F1484" s="2">
        <v>68.7</v>
      </c>
      <c r="G1484" s="2">
        <v>0.88300000000000001</v>
      </c>
      <c r="H1484" s="2">
        <v>-0.20799999999999999</v>
      </c>
      <c r="I1484" s="2">
        <v>0.86899999999999999</v>
      </c>
      <c r="J1484" s="2">
        <v>0.84099999999999997</v>
      </c>
      <c r="K1484" s="2">
        <v>0.24399999999999999</v>
      </c>
      <c r="L1484" s="2" t="str">
        <f>IF(ISNA(VLOOKUP(A1484, 'countries_by_area'!A:A, 1, FALSE)), "Not Found", "Found")</f>
        <v>Found</v>
      </c>
      <c r="M1484" s="2" t="str">
        <f>IF(ISNA(VLOOKUP(A1484, APPEND!A:A, 1, FALSE)), "Not Found", "Found")</f>
        <v>Found</v>
      </c>
    </row>
    <row r="1485" spans="1:13" x14ac:dyDescent="0.35">
      <c r="A1485" t="s">
        <v>118</v>
      </c>
      <c r="B1485" s="1">
        <v>44197</v>
      </c>
      <c r="C1485" s="2">
        <v>6.5529999999999999</v>
      </c>
      <c r="D1485" s="2">
        <v>10.323</v>
      </c>
      <c r="E1485" s="2">
        <v>0.89900000000000002</v>
      </c>
      <c r="F1485" s="2">
        <v>68.900000000000006</v>
      </c>
      <c r="G1485" s="2">
        <v>0.81100000000000005</v>
      </c>
      <c r="H1485" s="2">
        <v>-0.152</v>
      </c>
      <c r="I1485" s="2">
        <v>0.86099999999999999</v>
      </c>
      <c r="J1485" s="2">
        <v>0.83399999999999996</v>
      </c>
      <c r="K1485" s="2">
        <v>0.218</v>
      </c>
      <c r="L1485" s="2" t="str">
        <f>IF(ISNA(VLOOKUP(A1485, 'countries_by_area'!A:A, 1, FALSE)), "Not Found", "Found")</f>
        <v>Found</v>
      </c>
      <c r="M1485" s="2" t="str">
        <f>IF(ISNA(VLOOKUP(A1485, APPEND!A:A, 1, FALSE)), "Not Found", "Found")</f>
        <v>Found</v>
      </c>
    </row>
    <row r="1486" spans="1:13" x14ac:dyDescent="0.35">
      <c r="A1486" t="s">
        <v>118</v>
      </c>
      <c r="B1486" s="1">
        <v>44562</v>
      </c>
      <c r="C1486" s="2">
        <v>5.9790000000000001</v>
      </c>
      <c r="D1486" s="2">
        <v>10.412000000000001</v>
      </c>
      <c r="E1486" s="2">
        <v>0.89100000000000001</v>
      </c>
      <c r="F1486" s="2">
        <v>69</v>
      </c>
      <c r="G1486" s="2">
        <v>0.89900000000000002</v>
      </c>
      <c r="H1486" s="2">
        <v>-0.128</v>
      </c>
      <c r="I1486" s="2">
        <v>0.88700000000000001</v>
      </c>
      <c r="J1486" s="2">
        <v>0.82099999999999995</v>
      </c>
      <c r="K1486" s="2">
        <v>0.25900000000000001</v>
      </c>
      <c r="L1486" s="2" t="str">
        <f>IF(ISNA(VLOOKUP(A1486, 'countries_by_area'!A:A, 1, FALSE)), "Not Found", "Found")</f>
        <v>Found</v>
      </c>
      <c r="M1486" s="2" t="str">
        <f>IF(ISNA(VLOOKUP(A1486, APPEND!A:A, 1, FALSE)), "Not Found", "Found")</f>
        <v>Found</v>
      </c>
    </row>
    <row r="1487" spans="1:13" x14ac:dyDescent="0.35">
      <c r="A1487" t="s">
        <v>118</v>
      </c>
      <c r="B1487" s="1">
        <v>44927</v>
      </c>
      <c r="C1487" s="2">
        <v>6.5430000000000001</v>
      </c>
      <c r="D1487" s="2">
        <v>10.455</v>
      </c>
      <c r="E1487" s="2">
        <v>0.88700000000000001</v>
      </c>
      <c r="F1487" s="2">
        <v>69.099999999999994</v>
      </c>
      <c r="G1487" s="2">
        <v>0.85199999999999998</v>
      </c>
      <c r="H1487" s="2">
        <v>-0.14699999999999999</v>
      </c>
      <c r="I1487" s="2">
        <v>0.871</v>
      </c>
      <c r="J1487" s="2">
        <v>0.82899999999999996</v>
      </c>
      <c r="K1487" s="2">
        <v>0.25700000000000001</v>
      </c>
      <c r="L1487" s="2" t="str">
        <f>IF(ISNA(VLOOKUP(A1487, 'countries_by_area'!A:A, 1, FALSE)), "Not Found", "Found")</f>
        <v>Found</v>
      </c>
      <c r="M1487" s="2" t="str">
        <f>IF(ISNA(VLOOKUP(A1487, APPEND!A:A, 1, FALSE)), "Not Found", "Found")</f>
        <v>Found</v>
      </c>
    </row>
    <row r="1488" spans="1:13" x14ac:dyDescent="0.35">
      <c r="A1488" t="s">
        <v>119</v>
      </c>
      <c r="B1488" s="1">
        <v>38718</v>
      </c>
      <c r="C1488" s="2">
        <v>4.7300000000000004</v>
      </c>
      <c r="D1488" s="2">
        <v>9.1539999999999999</v>
      </c>
      <c r="E1488" s="2">
        <v>0.89500000000000002</v>
      </c>
      <c r="F1488" s="2">
        <v>64.88</v>
      </c>
      <c r="G1488" s="2">
        <v>0.69099999999999995</v>
      </c>
      <c r="H1488" s="2">
        <v>5.6000000000000001E-2</v>
      </c>
      <c r="I1488" s="2">
        <v>0.84099999999999997</v>
      </c>
      <c r="J1488" s="2">
        <v>0.752</v>
      </c>
      <c r="K1488" s="2">
        <v>0.30299999999999999</v>
      </c>
      <c r="L1488" s="2" t="str">
        <f>IF(ISNA(VLOOKUP(A1488, 'countries_by_area'!A:A, 1, FALSE)), "Not Found", "Found")</f>
        <v>Found</v>
      </c>
      <c r="M1488" s="2" t="str">
        <f>IF(ISNA(VLOOKUP(A1488, APPEND!A:A, 1, FALSE)), "Not Found", "Found")</f>
        <v>Found</v>
      </c>
    </row>
    <row r="1489" spans="1:13" x14ac:dyDescent="0.35">
      <c r="A1489" t="s">
        <v>119</v>
      </c>
      <c r="B1489" s="1">
        <v>39083</v>
      </c>
      <c r="C1489" s="2">
        <v>5.2720000000000002</v>
      </c>
      <c r="D1489" s="2">
        <v>9.1969999999999992</v>
      </c>
      <c r="E1489" s="2">
        <v>0.86299999999999999</v>
      </c>
      <c r="F1489" s="2">
        <v>64.959999999999994</v>
      </c>
      <c r="G1489" s="2">
        <v>0.69899999999999995</v>
      </c>
      <c r="H1489" s="2">
        <v>0.121</v>
      </c>
      <c r="I1489" s="2">
        <v>0.93</v>
      </c>
      <c r="J1489" s="2">
        <v>0.81200000000000006</v>
      </c>
      <c r="K1489" s="2">
        <v>0.219</v>
      </c>
      <c r="L1489" s="2" t="str">
        <f>IF(ISNA(VLOOKUP(A1489, 'countries_by_area'!A:A, 1, FALSE)), "Not Found", "Found")</f>
        <v>Found</v>
      </c>
      <c r="M1489" s="2" t="str">
        <f>IF(ISNA(VLOOKUP(A1489, APPEND!A:A, 1, FALSE)), "Not Found", "Found")</f>
        <v>Found</v>
      </c>
    </row>
    <row r="1490" spans="1:13" x14ac:dyDescent="0.35">
      <c r="A1490" t="s">
        <v>119</v>
      </c>
      <c r="B1490" s="1">
        <v>39448</v>
      </c>
      <c r="C1490" s="2">
        <v>5.57</v>
      </c>
      <c r="D1490" s="2">
        <v>9.25</v>
      </c>
      <c r="E1490" s="2">
        <v>0.88900000000000001</v>
      </c>
      <c r="F1490" s="2">
        <v>65.040000000000006</v>
      </c>
      <c r="G1490" s="2">
        <v>0.64900000000000002</v>
      </c>
      <c r="H1490" s="2">
        <v>4.5999999999999999E-2</v>
      </c>
      <c r="I1490" s="2">
        <v>0.89100000000000001</v>
      </c>
      <c r="J1490" s="2">
        <v>0.79800000000000004</v>
      </c>
      <c r="K1490" s="2">
        <v>0.25900000000000001</v>
      </c>
      <c r="L1490" s="2" t="str">
        <f>IF(ISNA(VLOOKUP(A1490, 'countries_by_area'!A:A, 1, FALSE)), "Not Found", "Found")</f>
        <v>Found</v>
      </c>
      <c r="M1490" s="2" t="str">
        <f>IF(ISNA(VLOOKUP(A1490, APPEND!A:A, 1, FALSE)), "Not Found", "Found")</f>
        <v>Found</v>
      </c>
    </row>
    <row r="1491" spans="1:13" x14ac:dyDescent="0.35">
      <c r="A1491" t="s">
        <v>119</v>
      </c>
      <c r="B1491" s="1">
        <v>39814</v>
      </c>
      <c r="C1491" s="2">
        <v>5.5759999999999996</v>
      </c>
      <c r="D1491" s="2">
        <v>9.2370000000000001</v>
      </c>
      <c r="E1491" s="2">
        <v>0.9</v>
      </c>
      <c r="F1491" s="2">
        <v>65.12</v>
      </c>
      <c r="G1491" s="2">
        <v>0.71799999999999997</v>
      </c>
      <c r="H1491" s="2">
        <v>1.6E-2</v>
      </c>
      <c r="I1491" s="2">
        <v>0.85699999999999998</v>
      </c>
      <c r="J1491" s="2">
        <v>0.80300000000000005</v>
      </c>
      <c r="K1491" s="2">
        <v>0.186</v>
      </c>
      <c r="L1491" s="2" t="str">
        <f>IF(ISNA(VLOOKUP(A1491, 'countries_by_area'!A:A, 1, FALSE)), "Not Found", "Found")</f>
        <v>Found</v>
      </c>
      <c r="M1491" s="2" t="str">
        <f>IF(ISNA(VLOOKUP(A1491, APPEND!A:A, 1, FALSE)), "Not Found", "Found")</f>
        <v>Found</v>
      </c>
    </row>
    <row r="1492" spans="1:13" x14ac:dyDescent="0.35">
      <c r="A1492" t="s">
        <v>119</v>
      </c>
      <c r="B1492" s="1">
        <v>40179</v>
      </c>
      <c r="C1492" s="2">
        <v>5.8410000000000002</v>
      </c>
      <c r="D1492" s="2">
        <v>9.3309999999999995</v>
      </c>
      <c r="E1492" s="2">
        <v>0.88900000000000001</v>
      </c>
      <c r="F1492" s="2">
        <v>65.2</v>
      </c>
      <c r="G1492" s="2">
        <v>0.72599999999999998</v>
      </c>
      <c r="H1492" s="2">
        <v>6.5000000000000002E-2</v>
      </c>
      <c r="I1492" s="2">
        <v>0.78</v>
      </c>
      <c r="J1492" s="2">
        <v>0.82599999999999996</v>
      </c>
      <c r="K1492" s="2">
        <v>0.17599999999999999</v>
      </c>
      <c r="L1492" s="2" t="str">
        <f>IF(ISNA(VLOOKUP(A1492, 'countries_by_area'!A:A, 1, FALSE)), "Not Found", "Found")</f>
        <v>Found</v>
      </c>
      <c r="M1492" s="2" t="str">
        <f>IF(ISNA(VLOOKUP(A1492, APPEND!A:A, 1, FALSE)), "Not Found", "Found")</f>
        <v>Found</v>
      </c>
    </row>
    <row r="1493" spans="1:13" x14ac:dyDescent="0.35">
      <c r="A1493" t="s">
        <v>119</v>
      </c>
      <c r="B1493" s="1">
        <v>40544</v>
      </c>
      <c r="C1493" s="2">
        <v>5.6769999999999996</v>
      </c>
      <c r="D1493" s="2">
        <v>9.36</v>
      </c>
      <c r="E1493" s="2">
        <v>0.86899999999999999</v>
      </c>
      <c r="F1493" s="2">
        <v>65.28</v>
      </c>
      <c r="G1493" s="2">
        <v>0.66600000000000004</v>
      </c>
      <c r="H1493" s="2">
        <v>0.17899999999999999</v>
      </c>
      <c r="I1493" s="2">
        <v>0.75600000000000001</v>
      </c>
      <c r="J1493" s="2">
        <v>0.82299999999999995</v>
      </c>
      <c r="K1493" s="2">
        <v>0.19</v>
      </c>
      <c r="L1493" s="2" t="str">
        <f>IF(ISNA(VLOOKUP(A1493, 'countries_by_area'!A:A, 1, FALSE)), "Not Found", "Found")</f>
        <v>Found</v>
      </c>
      <c r="M1493" s="2" t="str">
        <f>IF(ISNA(VLOOKUP(A1493, APPEND!A:A, 1, FALSE)), "Not Found", "Found")</f>
        <v>Found</v>
      </c>
    </row>
    <row r="1494" spans="1:13" x14ac:dyDescent="0.35">
      <c r="A1494" t="s">
        <v>119</v>
      </c>
      <c r="B1494" s="1">
        <v>40909</v>
      </c>
      <c r="C1494" s="2">
        <v>5.82</v>
      </c>
      <c r="D1494" s="2">
        <v>9.3390000000000004</v>
      </c>
      <c r="E1494" s="2">
        <v>0.93100000000000005</v>
      </c>
      <c r="F1494" s="2">
        <v>65.36</v>
      </c>
      <c r="G1494" s="2">
        <v>0.748</v>
      </c>
      <c r="H1494" s="2">
        <v>0.188</v>
      </c>
      <c r="I1494" s="2">
        <v>0.77400000000000002</v>
      </c>
      <c r="J1494" s="2">
        <v>0.84899999999999998</v>
      </c>
      <c r="K1494" s="2">
        <v>0.21299999999999999</v>
      </c>
      <c r="L1494" s="2" t="str">
        <f>IF(ISNA(VLOOKUP(A1494, 'countries_by_area'!A:A, 1, FALSE)), "Not Found", "Found")</f>
        <v>Found</v>
      </c>
      <c r="M1494" s="2" t="str">
        <f>IF(ISNA(VLOOKUP(A1494, APPEND!A:A, 1, FALSE)), "Not Found", "Found")</f>
        <v>Found</v>
      </c>
    </row>
    <row r="1495" spans="1:13" x14ac:dyDescent="0.35">
      <c r="A1495" t="s">
        <v>119</v>
      </c>
      <c r="B1495" s="1">
        <v>41275</v>
      </c>
      <c r="C1495" s="2">
        <v>5.9359999999999999</v>
      </c>
      <c r="D1495" s="2">
        <v>9.4049999999999994</v>
      </c>
      <c r="E1495" s="2">
        <v>0.93899999999999995</v>
      </c>
      <c r="F1495" s="2">
        <v>65.44</v>
      </c>
      <c r="G1495" s="2">
        <v>0.90900000000000003</v>
      </c>
      <c r="H1495" s="2">
        <v>3.4000000000000002E-2</v>
      </c>
      <c r="I1495" s="2">
        <v>0.90300000000000002</v>
      </c>
      <c r="J1495" s="2">
        <v>0.874</v>
      </c>
      <c r="K1495" s="2">
        <v>0.224</v>
      </c>
      <c r="L1495" s="2" t="str">
        <f>IF(ISNA(VLOOKUP(A1495, 'countries_by_area'!A:A, 1, FALSE)), "Not Found", "Found")</f>
        <v>Found</v>
      </c>
      <c r="M1495" s="2" t="str">
        <f>IF(ISNA(VLOOKUP(A1495, APPEND!A:A, 1, FALSE)), "Not Found", "Found")</f>
        <v>Found</v>
      </c>
    </row>
    <row r="1496" spans="1:13" x14ac:dyDescent="0.35">
      <c r="A1496" t="s">
        <v>119</v>
      </c>
      <c r="B1496" s="1">
        <v>41640</v>
      </c>
      <c r="C1496" s="2">
        <v>5.1189999999999998</v>
      </c>
      <c r="D1496" s="2">
        <v>9.4429999999999996</v>
      </c>
      <c r="E1496" s="2">
        <v>0.95899999999999996</v>
      </c>
      <c r="F1496" s="2">
        <v>65.52</v>
      </c>
      <c r="G1496" s="2">
        <v>0.75900000000000001</v>
      </c>
      <c r="H1496" s="2">
        <v>-1.2999999999999999E-2</v>
      </c>
      <c r="I1496" s="2">
        <v>0.76200000000000001</v>
      </c>
      <c r="J1496" s="2">
        <v>0.876</v>
      </c>
      <c r="K1496" s="2">
        <v>0.216</v>
      </c>
      <c r="L1496" s="2" t="str">
        <f>IF(ISNA(VLOOKUP(A1496, 'countries_by_area'!A:A, 1, FALSE)), "Not Found", "Found")</f>
        <v>Found</v>
      </c>
      <c r="M1496" s="2" t="str">
        <f>IF(ISNA(VLOOKUP(A1496, APPEND!A:A, 1, FALSE)), "Not Found", "Found")</f>
        <v>Found</v>
      </c>
    </row>
    <row r="1497" spans="1:13" x14ac:dyDescent="0.35">
      <c r="A1497" t="s">
        <v>119</v>
      </c>
      <c r="B1497" s="1">
        <v>42005</v>
      </c>
      <c r="C1497" s="2">
        <v>5.56</v>
      </c>
      <c r="D1497" s="2">
        <v>9.4580000000000002</v>
      </c>
      <c r="E1497" s="2">
        <v>0.91400000000000003</v>
      </c>
      <c r="F1497" s="2">
        <v>65.599999999999994</v>
      </c>
      <c r="G1497" s="2">
        <v>0.80600000000000005</v>
      </c>
      <c r="H1497" s="2">
        <v>-1.9E-2</v>
      </c>
      <c r="I1497" s="2">
        <v>0.86299999999999999</v>
      </c>
      <c r="J1497" s="2">
        <v>0.83199999999999996</v>
      </c>
      <c r="K1497" s="2">
        <v>0.219</v>
      </c>
      <c r="L1497" s="2" t="str">
        <f>IF(ISNA(VLOOKUP(A1497, 'countries_by_area'!A:A, 1, FALSE)), "Not Found", "Found")</f>
        <v>Found</v>
      </c>
      <c r="M1497" s="2" t="str">
        <f>IF(ISNA(VLOOKUP(A1497, APPEND!A:A, 1, FALSE)), "Not Found", "Found")</f>
        <v>Found</v>
      </c>
    </row>
    <row r="1498" spans="1:13" x14ac:dyDescent="0.35">
      <c r="A1498" t="s">
        <v>119</v>
      </c>
      <c r="B1498" s="1">
        <v>42370</v>
      </c>
      <c r="C1498" s="2">
        <v>5.8010000000000002</v>
      </c>
      <c r="D1498" s="2">
        <v>9.4849999999999994</v>
      </c>
      <c r="E1498" s="2">
        <v>0.94</v>
      </c>
      <c r="F1498" s="2">
        <v>65.650000000000006</v>
      </c>
      <c r="G1498" s="2">
        <v>0.85399999999999998</v>
      </c>
      <c r="H1498" s="2">
        <v>-8.2000000000000003E-2</v>
      </c>
      <c r="I1498" s="2">
        <v>0.75600000000000001</v>
      </c>
      <c r="J1498" s="2">
        <v>0.83299999999999996</v>
      </c>
      <c r="K1498" s="2">
        <v>0.19700000000000001</v>
      </c>
      <c r="L1498" s="2" t="str">
        <f>IF(ISNA(VLOOKUP(A1498, 'countries_by_area'!A:A, 1, FALSE)), "Not Found", "Found")</f>
        <v>Found</v>
      </c>
      <c r="M1498" s="2" t="str">
        <f>IF(ISNA(VLOOKUP(A1498, APPEND!A:A, 1, FALSE)), "Not Found", "Found")</f>
        <v>Found</v>
      </c>
    </row>
    <row r="1499" spans="1:13" x14ac:dyDescent="0.35">
      <c r="A1499" t="s">
        <v>119</v>
      </c>
      <c r="B1499" s="1">
        <v>42736</v>
      </c>
      <c r="C1499" s="2">
        <v>5.7130000000000001</v>
      </c>
      <c r="D1499" s="2">
        <v>9.5180000000000007</v>
      </c>
      <c r="E1499" s="2">
        <v>0.90200000000000002</v>
      </c>
      <c r="F1499" s="2">
        <v>65.7</v>
      </c>
      <c r="G1499" s="2">
        <v>0.89100000000000001</v>
      </c>
      <c r="H1499" s="2">
        <v>-8.0000000000000002E-3</v>
      </c>
      <c r="I1499" s="2">
        <v>0.81</v>
      </c>
      <c r="J1499" s="2">
        <v>0.82</v>
      </c>
      <c r="K1499" s="2">
        <v>0.23200000000000001</v>
      </c>
      <c r="L1499" s="2" t="str">
        <f>IF(ISNA(VLOOKUP(A1499, 'countries_by_area'!A:A, 1, FALSE)), "Not Found", "Found")</f>
        <v>Found</v>
      </c>
      <c r="M1499" s="2" t="str">
        <f>IF(ISNA(VLOOKUP(A1499, APPEND!A:A, 1, FALSE)), "Not Found", "Found")</f>
        <v>Found</v>
      </c>
    </row>
    <row r="1500" spans="1:13" x14ac:dyDescent="0.35">
      <c r="A1500" t="s">
        <v>119</v>
      </c>
      <c r="B1500" s="1">
        <v>43466</v>
      </c>
      <c r="C1500" s="2">
        <v>5.6529999999999996</v>
      </c>
      <c r="D1500" s="2">
        <v>9.5190000000000001</v>
      </c>
      <c r="E1500" s="2">
        <v>0.89200000000000002</v>
      </c>
      <c r="F1500" s="2">
        <v>65.8</v>
      </c>
      <c r="G1500" s="2">
        <v>0.876</v>
      </c>
      <c r="H1500" s="2">
        <v>1.7000000000000001E-2</v>
      </c>
      <c r="I1500" s="2">
        <v>0.88200000000000001</v>
      </c>
      <c r="J1500" s="2">
        <v>0.79</v>
      </c>
      <c r="K1500" s="2">
        <v>0.27500000000000002</v>
      </c>
      <c r="L1500" s="2" t="str">
        <f>IF(ISNA(VLOOKUP(A1500, 'countries_by_area'!A:A, 1, FALSE)), "Not Found", "Found")</f>
        <v>Found</v>
      </c>
      <c r="M1500" s="2" t="str">
        <f>IF(ISNA(VLOOKUP(A1500, APPEND!A:A, 1, FALSE)), "Not Found", "Found")</f>
        <v>Found</v>
      </c>
    </row>
    <row r="1501" spans="1:13" x14ac:dyDescent="0.35">
      <c r="A1501" t="s">
        <v>119</v>
      </c>
      <c r="B1501" s="1">
        <v>43831</v>
      </c>
      <c r="C1501" s="2">
        <v>5.5010000000000003</v>
      </c>
      <c r="D1501" s="2">
        <v>9.4969999999999999</v>
      </c>
      <c r="E1501" s="2">
        <v>0.90700000000000003</v>
      </c>
      <c r="F1501" s="2">
        <v>65.849999999999994</v>
      </c>
      <c r="G1501" s="2">
        <v>0.86499999999999999</v>
      </c>
      <c r="H1501" s="2">
        <v>5.3999999999999999E-2</v>
      </c>
      <c r="I1501" s="2">
        <v>0.82899999999999996</v>
      </c>
      <c r="J1501" s="2">
        <v>0.76700000000000002</v>
      </c>
      <c r="K1501" s="2">
        <v>0.26900000000000002</v>
      </c>
      <c r="L1501" s="2" t="str">
        <f>IF(ISNA(VLOOKUP(A1501, 'countries_by_area'!A:A, 1, FALSE)), "Not Found", "Found")</f>
        <v>Found</v>
      </c>
      <c r="M1501" s="2" t="str">
        <f>IF(ISNA(VLOOKUP(A1501, APPEND!A:A, 1, FALSE)), "Not Found", "Found")</f>
        <v>Found</v>
      </c>
    </row>
    <row r="1502" spans="1:13" x14ac:dyDescent="0.35">
      <c r="A1502" t="s">
        <v>119</v>
      </c>
      <c r="B1502" s="1">
        <v>44197</v>
      </c>
      <c r="C1502" s="2">
        <v>5.5759999999999996</v>
      </c>
      <c r="D1502" s="2">
        <v>9.5229999999999997</v>
      </c>
      <c r="E1502" s="2">
        <v>0.90800000000000003</v>
      </c>
      <c r="F1502" s="2">
        <v>65.900000000000006</v>
      </c>
      <c r="G1502" s="2">
        <v>0.88800000000000001</v>
      </c>
      <c r="H1502" s="2">
        <v>1.4999999999999999E-2</v>
      </c>
      <c r="I1502" s="2">
        <v>0.85699999999999998</v>
      </c>
      <c r="J1502" s="2">
        <v>0.80600000000000005</v>
      </c>
      <c r="K1502" s="2">
        <v>0.248</v>
      </c>
      <c r="L1502" s="2" t="str">
        <f>IF(ISNA(VLOOKUP(A1502, 'countries_by_area'!A:A, 1, FALSE)), "Not Found", "Found")</f>
        <v>Found</v>
      </c>
      <c r="M1502" s="2" t="str">
        <f>IF(ISNA(VLOOKUP(A1502, APPEND!A:A, 1, FALSE)), "Not Found", "Found")</f>
        <v>Found</v>
      </c>
    </row>
    <row r="1503" spans="1:13" x14ac:dyDescent="0.35">
      <c r="A1503" t="s">
        <v>119</v>
      </c>
      <c r="B1503" s="1">
        <v>44562</v>
      </c>
      <c r="C1503" s="2">
        <v>6.1379999999999999</v>
      </c>
      <c r="D1503" s="2">
        <v>9.5129999999999999</v>
      </c>
      <c r="E1503" s="2">
        <v>0.89900000000000002</v>
      </c>
      <c r="F1503" s="2">
        <v>65.95</v>
      </c>
      <c r="G1503" s="2">
        <v>0.92200000000000004</v>
      </c>
      <c r="H1503" s="2">
        <v>-1.4E-2</v>
      </c>
      <c r="I1503" s="2">
        <v>0.83899999999999997</v>
      </c>
      <c r="J1503" s="2">
        <v>0.82099999999999995</v>
      </c>
      <c r="K1503" s="2">
        <v>0.23799999999999999</v>
      </c>
      <c r="L1503" s="2" t="str">
        <f>IF(ISNA(VLOOKUP(A1503, 'countries_by_area'!A:A, 1, FALSE)), "Not Found", "Found")</f>
        <v>Found</v>
      </c>
      <c r="M1503" s="2" t="str">
        <f>IF(ISNA(VLOOKUP(A1503, APPEND!A:A, 1, FALSE)), "Not Found", "Found")</f>
        <v>Found</v>
      </c>
    </row>
    <row r="1504" spans="1:13" x14ac:dyDescent="0.35">
      <c r="A1504" t="s">
        <v>119</v>
      </c>
      <c r="B1504" s="1">
        <v>44927</v>
      </c>
      <c r="C1504" s="2">
        <v>6.2140000000000004</v>
      </c>
      <c r="D1504" s="2">
        <v>9.5489999999999995</v>
      </c>
      <c r="E1504" s="2">
        <v>0.88900000000000001</v>
      </c>
      <c r="F1504" s="2">
        <v>66</v>
      </c>
      <c r="G1504" s="2">
        <v>0.90200000000000002</v>
      </c>
      <c r="H1504" s="2">
        <v>-4.0000000000000001E-3</v>
      </c>
      <c r="I1504" s="2">
        <v>0.83499999999999996</v>
      </c>
      <c r="J1504" s="2">
        <v>0.83299999999999996</v>
      </c>
      <c r="K1504" s="2">
        <v>0.24</v>
      </c>
      <c r="L1504" s="2" t="str">
        <f>IF(ISNA(VLOOKUP(A1504, 'countries_by_area'!A:A, 1, FALSE)), "Not Found", "Found")</f>
        <v>Found</v>
      </c>
      <c r="M1504" s="2" t="str">
        <f>IF(ISNA(VLOOKUP(A1504, APPEND!A:A, 1, FALSE)), "Not Found", "Found")</f>
        <v>Found</v>
      </c>
    </row>
    <row r="1505" spans="1:13" x14ac:dyDescent="0.35">
      <c r="A1505" t="s">
        <v>120</v>
      </c>
      <c r="B1505" s="1">
        <v>38718</v>
      </c>
      <c r="C1505" s="2">
        <v>4.8109999999999999</v>
      </c>
      <c r="D1505" s="2">
        <v>8.9789999999999992</v>
      </c>
      <c r="E1505" s="2">
        <v>0.875</v>
      </c>
      <c r="F1505" s="2">
        <v>66.459999999999994</v>
      </c>
      <c r="G1505" s="2">
        <v>0.66800000000000004</v>
      </c>
      <c r="H1505" s="2">
        <v>-7.5999999999999998E-2</v>
      </c>
      <c r="I1505" s="2">
        <v>0.89500000000000002</v>
      </c>
      <c r="J1505" s="2">
        <v>0.67500000000000004</v>
      </c>
      <c r="K1505" s="2">
        <v>0.42</v>
      </c>
      <c r="L1505" s="2" t="str">
        <f>IF(ISNA(VLOOKUP(A1505, 'countries_by_area'!A:A, 1, FALSE)), "Not Found", "Found")</f>
        <v>Found</v>
      </c>
      <c r="M1505" s="2" t="str">
        <f>IF(ISNA(VLOOKUP(A1505, APPEND!A:A, 1, FALSE)), "Not Found", "Found")</f>
        <v>Found</v>
      </c>
    </row>
    <row r="1506" spans="1:13" x14ac:dyDescent="0.35">
      <c r="A1506" t="s">
        <v>120</v>
      </c>
      <c r="B1506" s="1">
        <v>39083</v>
      </c>
      <c r="C1506" s="2">
        <v>5.2140000000000004</v>
      </c>
      <c r="D1506" s="2">
        <v>9.0540000000000003</v>
      </c>
      <c r="E1506" s="2">
        <v>0.75600000000000001</v>
      </c>
      <c r="F1506" s="2">
        <v>66.72</v>
      </c>
      <c r="G1506" s="2">
        <v>0.63800000000000001</v>
      </c>
      <c r="H1506" s="2">
        <v>-8.2000000000000003E-2</v>
      </c>
      <c r="I1506" s="2">
        <v>0.93100000000000005</v>
      </c>
      <c r="J1506" s="2">
        <v>0.73</v>
      </c>
      <c r="K1506" s="2">
        <v>0.36099999999999999</v>
      </c>
      <c r="L1506" s="2" t="str">
        <f>IF(ISNA(VLOOKUP(A1506, 'countries_by_area'!A:A, 1, FALSE)), "Not Found", "Found")</f>
        <v>Found</v>
      </c>
      <c r="M1506" s="2" t="str">
        <f>IF(ISNA(VLOOKUP(A1506, APPEND!A:A, 1, FALSE)), "Not Found", "Found")</f>
        <v>Found</v>
      </c>
    </row>
    <row r="1507" spans="1:13" x14ac:dyDescent="0.35">
      <c r="A1507" t="s">
        <v>120</v>
      </c>
      <c r="B1507" s="1">
        <v>39448</v>
      </c>
      <c r="C1507" s="2">
        <v>5.1289999999999996</v>
      </c>
      <c r="D1507" s="2">
        <v>9.1340000000000003</v>
      </c>
      <c r="E1507" s="2">
        <v>0.77700000000000002</v>
      </c>
      <c r="F1507" s="2">
        <v>66.98</v>
      </c>
      <c r="G1507" s="2">
        <v>0.63800000000000001</v>
      </c>
      <c r="H1507" s="2">
        <v>-7.1999999999999995E-2</v>
      </c>
      <c r="I1507" s="2">
        <v>0.89600000000000002</v>
      </c>
      <c r="J1507" s="2">
        <v>0.70099999999999996</v>
      </c>
      <c r="K1507" s="2">
        <v>0.35399999999999998</v>
      </c>
      <c r="L1507" s="2" t="str">
        <f>IF(ISNA(VLOOKUP(A1507, 'countries_by_area'!A:A, 1, FALSE)), "Not Found", "Found")</f>
        <v>Found</v>
      </c>
      <c r="M1507" s="2" t="str">
        <f>IF(ISNA(VLOOKUP(A1507, APPEND!A:A, 1, FALSE)), "Not Found", "Found")</f>
        <v>Found</v>
      </c>
    </row>
    <row r="1508" spans="1:13" x14ac:dyDescent="0.35">
      <c r="A1508" t="s">
        <v>120</v>
      </c>
      <c r="B1508" s="1">
        <v>39814</v>
      </c>
      <c r="C1508" s="2">
        <v>5.5190000000000001</v>
      </c>
      <c r="D1508" s="2">
        <v>9.1379999999999999</v>
      </c>
      <c r="E1508" s="2">
        <v>0.79900000000000004</v>
      </c>
      <c r="F1508" s="2">
        <v>67.239999999999995</v>
      </c>
      <c r="G1508" s="2">
        <v>0.63800000000000001</v>
      </c>
      <c r="H1508" s="2">
        <v>-8.4000000000000005E-2</v>
      </c>
      <c r="I1508" s="2">
        <v>0.88</v>
      </c>
      <c r="J1508" s="2">
        <v>0.75800000000000001</v>
      </c>
      <c r="K1508" s="2">
        <v>0.32</v>
      </c>
      <c r="L1508" s="2" t="str">
        <f>IF(ISNA(VLOOKUP(A1508, 'countries_by_area'!A:A, 1, FALSE)), "Not Found", "Found")</f>
        <v>Found</v>
      </c>
      <c r="M1508" s="2" t="str">
        <f>IF(ISNA(VLOOKUP(A1508, APPEND!A:A, 1, FALSE)), "Not Found", "Found")</f>
        <v>Found</v>
      </c>
    </row>
    <row r="1509" spans="1:13" x14ac:dyDescent="0.35">
      <c r="A1509" t="s">
        <v>120</v>
      </c>
      <c r="B1509" s="1">
        <v>40179</v>
      </c>
      <c r="C1509" s="2">
        <v>5.6130000000000004</v>
      </c>
      <c r="D1509" s="2">
        <v>9.2100000000000009</v>
      </c>
      <c r="E1509" s="2">
        <v>0.81200000000000006</v>
      </c>
      <c r="F1509" s="2">
        <v>67.5</v>
      </c>
      <c r="G1509" s="2">
        <v>0.75700000000000001</v>
      </c>
      <c r="H1509" s="2">
        <v>-6.6000000000000003E-2</v>
      </c>
      <c r="I1509" s="2">
        <v>0.88100000000000001</v>
      </c>
      <c r="J1509" s="2">
        <v>0.74399999999999999</v>
      </c>
      <c r="K1509" s="2">
        <v>0.33</v>
      </c>
      <c r="L1509" s="2" t="str">
        <f>IF(ISNA(VLOOKUP(A1509, 'countries_by_area'!A:A, 1, FALSE)), "Not Found", "Found")</f>
        <v>Found</v>
      </c>
      <c r="M1509" s="2" t="str">
        <f>IF(ISNA(VLOOKUP(A1509, APPEND!A:A, 1, FALSE)), "Not Found", "Found")</f>
        <v>Found</v>
      </c>
    </row>
    <row r="1510" spans="1:13" x14ac:dyDescent="0.35">
      <c r="A1510" t="s">
        <v>120</v>
      </c>
      <c r="B1510" s="1">
        <v>40544</v>
      </c>
      <c r="C1510" s="2">
        <v>5.8920000000000003</v>
      </c>
      <c r="D1510" s="2">
        <v>9.2629999999999999</v>
      </c>
      <c r="E1510" s="2">
        <v>0.75600000000000001</v>
      </c>
      <c r="F1510" s="2">
        <v>67.760000000000005</v>
      </c>
      <c r="G1510" s="2">
        <v>0.77300000000000002</v>
      </c>
      <c r="H1510" s="2">
        <v>-0.128</v>
      </c>
      <c r="I1510" s="2">
        <v>0.82399999999999995</v>
      </c>
      <c r="J1510" s="2">
        <v>0.74199999999999999</v>
      </c>
      <c r="K1510" s="2">
        <v>0.33100000000000002</v>
      </c>
      <c r="L1510" s="2" t="str">
        <f>IF(ISNA(VLOOKUP(A1510, 'countries_by_area'!A:A, 1, FALSE)), "Not Found", "Found")</f>
        <v>Found</v>
      </c>
      <c r="M1510" s="2" t="str">
        <f>IF(ISNA(VLOOKUP(A1510, APPEND!A:A, 1, FALSE)), "Not Found", "Found")</f>
        <v>Found</v>
      </c>
    </row>
    <row r="1511" spans="1:13" x14ac:dyDescent="0.35">
      <c r="A1511" t="s">
        <v>120</v>
      </c>
      <c r="B1511" s="1">
        <v>40909</v>
      </c>
      <c r="C1511" s="2">
        <v>5.8250000000000002</v>
      </c>
      <c r="D1511" s="2">
        <v>9.3130000000000006</v>
      </c>
      <c r="E1511" s="2">
        <v>0.76400000000000001</v>
      </c>
      <c r="F1511" s="2">
        <v>68.02</v>
      </c>
      <c r="G1511" s="2">
        <v>0.70299999999999996</v>
      </c>
      <c r="H1511" s="2">
        <v>-8.4000000000000005E-2</v>
      </c>
      <c r="I1511" s="2">
        <v>0.86699999999999999</v>
      </c>
      <c r="J1511" s="2">
        <v>0.70499999999999996</v>
      </c>
      <c r="K1511" s="2">
        <v>0.39800000000000002</v>
      </c>
      <c r="L1511" s="2" t="str">
        <f>IF(ISNA(VLOOKUP(A1511, 'countries_by_area'!A:A, 1, FALSE)), "Not Found", "Found")</f>
        <v>Found</v>
      </c>
      <c r="M1511" s="2" t="str">
        <f>IF(ISNA(VLOOKUP(A1511, APPEND!A:A, 1, FALSE)), "Not Found", "Found")</f>
        <v>Found</v>
      </c>
    </row>
    <row r="1512" spans="1:13" x14ac:dyDescent="0.35">
      <c r="A1512" t="s">
        <v>120</v>
      </c>
      <c r="B1512" s="1">
        <v>41275</v>
      </c>
      <c r="C1512" s="2">
        <v>5.7830000000000004</v>
      </c>
      <c r="D1512" s="2">
        <v>9.3610000000000007</v>
      </c>
      <c r="E1512" s="2">
        <v>0.79700000000000004</v>
      </c>
      <c r="F1512" s="2">
        <v>68.28</v>
      </c>
      <c r="G1512" s="2">
        <v>0.70299999999999996</v>
      </c>
      <c r="H1512" s="2">
        <v>-7.0999999999999994E-2</v>
      </c>
      <c r="I1512" s="2">
        <v>0.87</v>
      </c>
      <c r="J1512" s="2">
        <v>0.74099999999999999</v>
      </c>
      <c r="K1512" s="2">
        <v>0.39</v>
      </c>
      <c r="L1512" s="2" t="str">
        <f>IF(ISNA(VLOOKUP(A1512, 'countries_by_area'!A:A, 1, FALSE)), "Not Found", "Found")</f>
        <v>Found</v>
      </c>
      <c r="M1512" s="2" t="str">
        <f>IF(ISNA(VLOOKUP(A1512, APPEND!A:A, 1, FALSE)), "Not Found", "Found")</f>
        <v>Found</v>
      </c>
    </row>
    <row r="1513" spans="1:13" x14ac:dyDescent="0.35">
      <c r="A1513" t="s">
        <v>120</v>
      </c>
      <c r="B1513" s="1">
        <v>41640</v>
      </c>
      <c r="C1513" s="2">
        <v>5.8659999999999997</v>
      </c>
      <c r="D1513" s="2">
        <v>9.3740000000000006</v>
      </c>
      <c r="E1513" s="2">
        <v>0.81899999999999995</v>
      </c>
      <c r="F1513" s="2">
        <v>68.540000000000006</v>
      </c>
      <c r="G1513" s="2">
        <v>0.72199999999999998</v>
      </c>
      <c r="H1513" s="2">
        <v>-0.14099999999999999</v>
      </c>
      <c r="I1513" s="2">
        <v>0.878</v>
      </c>
      <c r="J1513" s="2">
        <v>0.74299999999999999</v>
      </c>
      <c r="K1513" s="2">
        <v>0.31900000000000001</v>
      </c>
      <c r="L1513" s="2" t="str">
        <f>IF(ISNA(VLOOKUP(A1513, 'countries_by_area'!A:A, 1, FALSE)), "Not Found", "Found")</f>
        <v>Found</v>
      </c>
      <c r="M1513" s="2" t="str">
        <f>IF(ISNA(VLOOKUP(A1513, APPEND!A:A, 1, FALSE)), "Not Found", "Found")</f>
        <v>Found</v>
      </c>
    </row>
    <row r="1514" spans="1:13" x14ac:dyDescent="0.35">
      <c r="A1514" t="s">
        <v>120</v>
      </c>
      <c r="B1514" s="1">
        <v>42005</v>
      </c>
      <c r="C1514" s="2">
        <v>5.577</v>
      </c>
      <c r="D1514" s="2">
        <v>9.3940000000000001</v>
      </c>
      <c r="E1514" s="2">
        <v>0.79800000000000004</v>
      </c>
      <c r="F1514" s="2">
        <v>68.8</v>
      </c>
      <c r="G1514" s="2">
        <v>0.80200000000000005</v>
      </c>
      <c r="H1514" s="2">
        <v>-9.5000000000000001E-2</v>
      </c>
      <c r="I1514" s="2">
        <v>0.88400000000000001</v>
      </c>
      <c r="J1514" s="2">
        <v>0.74399999999999999</v>
      </c>
      <c r="K1514" s="2">
        <v>0.378</v>
      </c>
      <c r="L1514" s="2" t="str">
        <f>IF(ISNA(VLOOKUP(A1514, 'countries_by_area'!A:A, 1, FALSE)), "Not Found", "Found")</f>
        <v>Found</v>
      </c>
      <c r="M1514" s="2" t="str">
        <f>IF(ISNA(VLOOKUP(A1514, APPEND!A:A, 1, FALSE)), "Not Found", "Found")</f>
        <v>Found</v>
      </c>
    </row>
    <row r="1515" spans="1:13" x14ac:dyDescent="0.35">
      <c r="A1515" t="s">
        <v>120</v>
      </c>
      <c r="B1515" s="1">
        <v>42370</v>
      </c>
      <c r="C1515" s="2">
        <v>5.7009999999999996</v>
      </c>
      <c r="D1515" s="2">
        <v>9.4190000000000005</v>
      </c>
      <c r="E1515" s="2">
        <v>0.80300000000000005</v>
      </c>
      <c r="F1515" s="2">
        <v>68.974999999999994</v>
      </c>
      <c r="G1515" s="2">
        <v>0.83</v>
      </c>
      <c r="H1515" s="2">
        <v>-0.13900000000000001</v>
      </c>
      <c r="I1515" s="2">
        <v>0.86599999999999999</v>
      </c>
      <c r="J1515" s="2">
        <v>0.79100000000000004</v>
      </c>
      <c r="K1515" s="2">
        <v>0.33800000000000002</v>
      </c>
      <c r="L1515" s="2" t="str">
        <f>IF(ISNA(VLOOKUP(A1515, 'countries_by_area'!A:A, 1, FALSE)), "Not Found", "Found")</f>
        <v>Found</v>
      </c>
      <c r="M1515" s="2" t="str">
        <f>IF(ISNA(VLOOKUP(A1515, APPEND!A:A, 1, FALSE)), "Not Found", "Found")</f>
        <v>Found</v>
      </c>
    </row>
    <row r="1516" spans="1:13" x14ac:dyDescent="0.35">
      <c r="A1516" t="s">
        <v>120</v>
      </c>
      <c r="B1516" s="1">
        <v>42736</v>
      </c>
      <c r="C1516" s="2">
        <v>5.7110000000000003</v>
      </c>
      <c r="D1516" s="2">
        <v>9.4290000000000003</v>
      </c>
      <c r="E1516" s="2">
        <v>0.83</v>
      </c>
      <c r="F1516" s="2">
        <v>69.150000000000006</v>
      </c>
      <c r="G1516" s="2">
        <v>0.82699999999999996</v>
      </c>
      <c r="H1516" s="2">
        <v>-0.16</v>
      </c>
      <c r="I1516" s="2">
        <v>0.89500000000000002</v>
      </c>
      <c r="J1516" s="2">
        <v>0.76800000000000002</v>
      </c>
      <c r="K1516" s="2">
        <v>0.39400000000000002</v>
      </c>
      <c r="L1516" s="2" t="str">
        <f>IF(ISNA(VLOOKUP(A1516, 'countries_by_area'!A:A, 1, FALSE)), "Not Found", "Found")</f>
        <v>Found</v>
      </c>
      <c r="M1516" s="2" t="str">
        <f>IF(ISNA(VLOOKUP(A1516, APPEND!A:A, 1, FALSE)), "Not Found", "Found")</f>
        <v>Found</v>
      </c>
    </row>
    <row r="1517" spans="1:13" x14ac:dyDescent="0.35">
      <c r="A1517" t="s">
        <v>120</v>
      </c>
      <c r="B1517" s="1">
        <v>43101</v>
      </c>
      <c r="C1517" s="2">
        <v>5.68</v>
      </c>
      <c r="D1517" s="2">
        <v>9.4489999999999998</v>
      </c>
      <c r="E1517" s="2">
        <v>0.84499999999999997</v>
      </c>
      <c r="F1517" s="2">
        <v>69.325000000000003</v>
      </c>
      <c r="G1517" s="2">
        <v>0.83</v>
      </c>
      <c r="H1517" s="2">
        <v>-0.184</v>
      </c>
      <c r="I1517" s="2">
        <v>0.90600000000000003</v>
      </c>
      <c r="J1517" s="2">
        <v>0.78300000000000003</v>
      </c>
      <c r="K1517" s="2">
        <v>0.38</v>
      </c>
      <c r="L1517" s="2" t="str">
        <f>IF(ISNA(VLOOKUP(A1517, 'countries_by_area'!A:A, 1, FALSE)), "Not Found", "Found")</f>
        <v>Found</v>
      </c>
      <c r="M1517" s="2" t="str">
        <f>IF(ISNA(VLOOKUP(A1517, APPEND!A:A, 1, FALSE)), "Not Found", "Found")</f>
        <v>Found</v>
      </c>
    </row>
    <row r="1518" spans="1:13" x14ac:dyDescent="0.35">
      <c r="A1518" t="s">
        <v>120</v>
      </c>
      <c r="B1518" s="1">
        <v>43466</v>
      </c>
      <c r="C1518" s="2">
        <v>5.9989999999999997</v>
      </c>
      <c r="D1518" s="2">
        <v>9.452</v>
      </c>
      <c r="E1518" s="2">
        <v>0.80900000000000005</v>
      </c>
      <c r="F1518" s="2">
        <v>69.5</v>
      </c>
      <c r="G1518" s="2">
        <v>0.81499999999999995</v>
      </c>
      <c r="H1518" s="2">
        <v>-0.13500000000000001</v>
      </c>
      <c r="I1518" s="2">
        <v>0.874</v>
      </c>
      <c r="J1518" s="2">
        <v>0.79400000000000004</v>
      </c>
      <c r="K1518" s="2">
        <v>0.375</v>
      </c>
      <c r="L1518" s="2" t="str">
        <f>IF(ISNA(VLOOKUP(A1518, 'countries_by_area'!A:A, 1, FALSE)), "Not Found", "Found")</f>
        <v>Found</v>
      </c>
      <c r="M1518" s="2" t="str">
        <f>IF(ISNA(VLOOKUP(A1518, APPEND!A:A, 1, FALSE)), "Not Found", "Found")</f>
        <v>Found</v>
      </c>
    </row>
    <row r="1519" spans="1:13" x14ac:dyDescent="0.35">
      <c r="A1519" t="s">
        <v>120</v>
      </c>
      <c r="B1519" s="1">
        <v>43831</v>
      </c>
      <c r="C1519" s="2">
        <v>4.9939999999999998</v>
      </c>
      <c r="D1519" s="2">
        <v>9.3230000000000004</v>
      </c>
      <c r="E1519" s="2">
        <v>0.749</v>
      </c>
      <c r="F1519" s="2">
        <v>69.674999999999997</v>
      </c>
      <c r="G1519" s="2">
        <v>0.80600000000000005</v>
      </c>
      <c r="H1519" s="2">
        <v>-9.4E-2</v>
      </c>
      <c r="I1519" s="2">
        <v>0.91200000000000003</v>
      </c>
      <c r="J1519" s="2">
        <v>0.73599999999999999</v>
      </c>
      <c r="K1519" s="2">
        <v>0.48099999999999998</v>
      </c>
      <c r="L1519" s="2" t="str">
        <f>IF(ISNA(VLOOKUP(A1519, 'countries_by_area'!A:A, 1, FALSE)), "Not Found", "Found")</f>
        <v>Found</v>
      </c>
      <c r="M1519" s="2" t="str">
        <f>IF(ISNA(VLOOKUP(A1519, APPEND!A:A, 1, FALSE)), "Not Found", "Found")</f>
        <v>Found</v>
      </c>
    </row>
    <row r="1520" spans="1:13" x14ac:dyDescent="0.35">
      <c r="A1520" t="s">
        <v>120</v>
      </c>
      <c r="B1520" s="1">
        <v>44197</v>
      </c>
      <c r="C1520" s="2">
        <v>5.694</v>
      </c>
      <c r="D1520" s="2">
        <v>9.4359999999999999</v>
      </c>
      <c r="E1520" s="2">
        <v>0.81899999999999995</v>
      </c>
      <c r="F1520" s="2">
        <v>69.849999999999994</v>
      </c>
      <c r="G1520" s="2">
        <v>0.81200000000000006</v>
      </c>
      <c r="H1520" s="2">
        <v>-0.09</v>
      </c>
      <c r="I1520" s="2">
        <v>0.88</v>
      </c>
      <c r="J1520" s="2">
        <v>0.78400000000000003</v>
      </c>
      <c r="K1520" s="2">
        <v>0.36899999999999999</v>
      </c>
      <c r="L1520" s="2" t="str">
        <f>IF(ISNA(VLOOKUP(A1520, 'countries_by_area'!A:A, 1, FALSE)), "Not Found", "Found")</f>
        <v>Found</v>
      </c>
      <c r="M1520" s="2" t="str">
        <f>IF(ISNA(VLOOKUP(A1520, APPEND!A:A, 1, FALSE)), "Not Found", "Found")</f>
        <v>Found</v>
      </c>
    </row>
    <row r="1521" spans="1:13" x14ac:dyDescent="0.35">
      <c r="A1521" t="s">
        <v>120</v>
      </c>
      <c r="B1521" s="1">
        <v>44562</v>
      </c>
      <c r="C1521" s="2">
        <v>5.8920000000000003</v>
      </c>
      <c r="D1521" s="2">
        <v>9.4529999999999994</v>
      </c>
      <c r="E1521" s="2">
        <v>0.82299999999999995</v>
      </c>
      <c r="F1521" s="2">
        <v>70.025000000000006</v>
      </c>
      <c r="G1521" s="2">
        <v>0.76400000000000001</v>
      </c>
      <c r="H1521" s="2">
        <v>-0.18</v>
      </c>
      <c r="I1521" s="2">
        <v>0.88400000000000001</v>
      </c>
      <c r="J1521" s="2">
        <v>0.755</v>
      </c>
      <c r="K1521" s="2">
        <v>0.378</v>
      </c>
      <c r="L1521" s="2" t="str">
        <f>IF(ISNA(VLOOKUP(A1521, 'countries_by_area'!A:A, 1, FALSE)), "Not Found", "Found")</f>
        <v>Found</v>
      </c>
      <c r="M1521" s="2" t="str">
        <f>IF(ISNA(VLOOKUP(A1521, APPEND!A:A, 1, FALSE)), "Not Found", "Found")</f>
        <v>Found</v>
      </c>
    </row>
    <row r="1522" spans="1:13" x14ac:dyDescent="0.35">
      <c r="A1522" t="s">
        <v>120</v>
      </c>
      <c r="B1522" s="1">
        <v>44927</v>
      </c>
      <c r="C1522" s="2">
        <v>5.9359999999999999</v>
      </c>
      <c r="D1522" s="2">
        <v>9.4589999999999996</v>
      </c>
      <c r="E1522" s="2">
        <v>0.78700000000000003</v>
      </c>
      <c r="F1522" s="2">
        <v>70.2</v>
      </c>
      <c r="G1522" s="2">
        <v>0.75700000000000001</v>
      </c>
      <c r="H1522" s="2">
        <v>-6.0999999999999999E-2</v>
      </c>
      <c r="I1522" s="2">
        <v>0.91900000000000004</v>
      </c>
      <c r="J1522" s="2">
        <v>0.76500000000000001</v>
      </c>
      <c r="K1522" s="2">
        <v>0.37</v>
      </c>
      <c r="L1522" s="2" t="str">
        <f>IF(ISNA(VLOOKUP(A1522, 'countries_by_area'!A:A, 1, FALSE)), "Not Found", "Found")</f>
        <v>Found</v>
      </c>
      <c r="M1522" s="2" t="str">
        <f>IF(ISNA(VLOOKUP(A1522, APPEND!A:A, 1, FALSE)), "Not Found", "Found")</f>
        <v>Found</v>
      </c>
    </row>
    <row r="1523" spans="1:13" x14ac:dyDescent="0.35">
      <c r="A1523" t="s">
        <v>121</v>
      </c>
      <c r="B1523" s="1">
        <v>39083</v>
      </c>
      <c r="C1523" s="2">
        <v>5.0739999999999998</v>
      </c>
      <c r="D1523" s="2">
        <v>8.6059999999999999</v>
      </c>
      <c r="E1523" s="2">
        <v>0.80100000000000005</v>
      </c>
      <c r="F1523" s="2">
        <v>61.42</v>
      </c>
      <c r="G1523" s="2">
        <v>0.85199999999999998</v>
      </c>
      <c r="H1523" s="2">
        <v>-2.7E-2</v>
      </c>
      <c r="I1523" s="2">
        <v>0.88</v>
      </c>
      <c r="J1523" s="2">
        <v>0.73599999999999999</v>
      </c>
      <c r="K1523" s="2">
        <v>0.378</v>
      </c>
      <c r="L1523" s="2" t="str">
        <f>IF(ISNA(VLOOKUP(A1523, 'countries_by_area'!A:A, 1, FALSE)), "Not Found", "Found")</f>
        <v>Found</v>
      </c>
      <c r="M1523" s="2" t="str">
        <f>IF(ISNA(VLOOKUP(A1523, APPEND!A:A, 1, FALSE)), "Not Found", "Found")</f>
        <v>Found</v>
      </c>
    </row>
    <row r="1524" spans="1:13" x14ac:dyDescent="0.35">
      <c r="A1524" t="s">
        <v>121</v>
      </c>
      <c r="B1524" s="1">
        <v>39448</v>
      </c>
      <c r="C1524" s="2">
        <v>4.5890000000000004</v>
      </c>
      <c r="D1524" s="2">
        <v>8.6300000000000008</v>
      </c>
      <c r="E1524" s="2">
        <v>0.79800000000000004</v>
      </c>
      <c r="F1524" s="2">
        <v>61.48</v>
      </c>
      <c r="G1524" s="2">
        <v>0.86099999999999999</v>
      </c>
      <c r="H1524" s="2">
        <v>7.8E-2</v>
      </c>
      <c r="I1524" s="2">
        <v>0.81699999999999995</v>
      </c>
      <c r="J1524" s="2">
        <v>0.77400000000000002</v>
      </c>
      <c r="K1524" s="2">
        <v>0.38400000000000001</v>
      </c>
      <c r="L1524" s="2" t="str">
        <f>IF(ISNA(VLOOKUP(A1524, 'countries_by_area'!A:A, 1, FALSE)), "Not Found", "Found")</f>
        <v>Found</v>
      </c>
      <c r="M1524" s="2" t="str">
        <f>IF(ISNA(VLOOKUP(A1524, APPEND!A:A, 1, FALSE)), "Not Found", "Found")</f>
        <v>Found</v>
      </c>
    </row>
    <row r="1525" spans="1:13" x14ac:dyDescent="0.35">
      <c r="A1525" t="s">
        <v>121</v>
      </c>
      <c r="B1525" s="1">
        <v>39814</v>
      </c>
      <c r="C1525" s="2">
        <v>4.88</v>
      </c>
      <c r="D1525" s="2">
        <v>8.6259999999999994</v>
      </c>
      <c r="E1525" s="2">
        <v>0.77500000000000002</v>
      </c>
      <c r="F1525" s="2">
        <v>61.54</v>
      </c>
      <c r="G1525" s="2">
        <v>0.874</v>
      </c>
      <c r="H1525" s="2">
        <v>-1E-3</v>
      </c>
      <c r="I1525" s="2">
        <v>0.80500000000000005</v>
      </c>
      <c r="J1525" s="2">
        <v>0.79100000000000004</v>
      </c>
      <c r="K1525" s="2">
        <v>0.311</v>
      </c>
      <c r="L1525" s="2" t="str">
        <f>IF(ISNA(VLOOKUP(A1525, 'countries_by_area'!A:A, 1, FALSE)), "Not Found", "Found")</f>
        <v>Found</v>
      </c>
      <c r="M1525" s="2" t="str">
        <f>IF(ISNA(VLOOKUP(A1525, APPEND!A:A, 1, FALSE)), "Not Found", "Found")</f>
        <v>Found</v>
      </c>
    </row>
    <row r="1526" spans="1:13" x14ac:dyDescent="0.35">
      <c r="A1526" t="s">
        <v>121</v>
      </c>
      <c r="B1526" s="1">
        <v>40179</v>
      </c>
      <c r="C1526" s="2">
        <v>4.9420000000000002</v>
      </c>
      <c r="D1526" s="2">
        <v>8.6790000000000003</v>
      </c>
      <c r="E1526" s="2">
        <v>0.80500000000000005</v>
      </c>
      <c r="F1526" s="2">
        <v>61.6</v>
      </c>
      <c r="G1526" s="2">
        <v>0.89300000000000002</v>
      </c>
      <c r="H1526" s="2">
        <v>2.8000000000000001E-2</v>
      </c>
      <c r="I1526" s="2">
        <v>0.81200000000000006</v>
      </c>
      <c r="J1526" s="2">
        <v>0.82899999999999996</v>
      </c>
      <c r="K1526" s="2">
        <v>0.29399999999999998</v>
      </c>
      <c r="L1526" s="2" t="str">
        <f>IF(ISNA(VLOOKUP(A1526, 'countries_by_area'!A:A, 1, FALSE)), "Not Found", "Found")</f>
        <v>Found</v>
      </c>
      <c r="M1526" s="2" t="str">
        <f>IF(ISNA(VLOOKUP(A1526, APPEND!A:A, 1, FALSE)), "Not Found", "Found")</f>
        <v>Found</v>
      </c>
    </row>
    <row r="1527" spans="1:13" x14ac:dyDescent="0.35">
      <c r="A1527" t="s">
        <v>121</v>
      </c>
      <c r="B1527" s="1">
        <v>40544</v>
      </c>
      <c r="C1527" s="2">
        <v>4.9939999999999998</v>
      </c>
      <c r="D1527" s="2">
        <v>8.6989999999999998</v>
      </c>
      <c r="E1527" s="2">
        <v>0.78900000000000003</v>
      </c>
      <c r="F1527" s="2">
        <v>61.66</v>
      </c>
      <c r="G1527" s="2">
        <v>0.88300000000000001</v>
      </c>
      <c r="H1527" s="2">
        <v>6.8000000000000005E-2</v>
      </c>
      <c r="I1527" s="2">
        <v>0.78300000000000003</v>
      </c>
      <c r="J1527" s="2">
        <v>0.80800000000000005</v>
      </c>
      <c r="K1527" s="2">
        <v>0.35799999999999998</v>
      </c>
      <c r="L1527" s="2" t="str">
        <f>IF(ISNA(VLOOKUP(A1527, 'countries_by_area'!A:A, 1, FALSE)), "Not Found", "Found")</f>
        <v>Found</v>
      </c>
      <c r="M1527" s="2" t="str">
        <f>IF(ISNA(VLOOKUP(A1527, APPEND!A:A, 1, FALSE)), "Not Found", "Found")</f>
        <v>Found</v>
      </c>
    </row>
    <row r="1528" spans="1:13" x14ac:dyDescent="0.35">
      <c r="A1528" t="s">
        <v>121</v>
      </c>
      <c r="B1528" s="1">
        <v>40909</v>
      </c>
      <c r="C1528" s="2">
        <v>5.0019999999999998</v>
      </c>
      <c r="D1528" s="2">
        <v>8.7479999999999993</v>
      </c>
      <c r="E1528" s="2">
        <v>0.81299999999999994</v>
      </c>
      <c r="F1528" s="2">
        <v>61.72</v>
      </c>
      <c r="G1528" s="2">
        <v>0.91400000000000003</v>
      </c>
      <c r="H1528" s="2">
        <v>4.8000000000000001E-2</v>
      </c>
      <c r="I1528" s="2">
        <v>0.77100000000000002</v>
      </c>
      <c r="J1528" s="2">
        <v>0.81100000000000005</v>
      </c>
      <c r="K1528" s="2">
        <v>0.35099999999999998</v>
      </c>
      <c r="L1528" s="2" t="str">
        <f>IF(ISNA(VLOOKUP(A1528, 'countries_by_area'!A:A, 1, FALSE)), "Not Found", "Found")</f>
        <v>Found</v>
      </c>
      <c r="M1528" s="2" t="str">
        <f>IF(ISNA(VLOOKUP(A1528, APPEND!A:A, 1, FALSE)), "Not Found", "Found")</f>
        <v>Found</v>
      </c>
    </row>
    <row r="1529" spans="1:13" x14ac:dyDescent="0.35">
      <c r="A1529" t="s">
        <v>121</v>
      </c>
      <c r="B1529" s="1">
        <v>41275</v>
      </c>
      <c r="C1529" s="2">
        <v>4.9770000000000003</v>
      </c>
      <c r="D1529" s="2">
        <v>8.7959999999999994</v>
      </c>
      <c r="E1529" s="2">
        <v>0.84599999999999997</v>
      </c>
      <c r="F1529" s="2">
        <v>61.78</v>
      </c>
      <c r="G1529" s="2">
        <v>0.90700000000000003</v>
      </c>
      <c r="H1529" s="2">
        <v>1.6E-2</v>
      </c>
      <c r="I1529" s="2">
        <v>0.75600000000000001</v>
      </c>
      <c r="J1529" s="2">
        <v>0.79600000000000004</v>
      </c>
      <c r="K1529" s="2">
        <v>0.33200000000000002</v>
      </c>
      <c r="L1529" s="2" t="str">
        <f>IF(ISNA(VLOOKUP(A1529, 'countries_by_area'!A:A, 1, FALSE)), "Not Found", "Found")</f>
        <v>Found</v>
      </c>
      <c r="M1529" s="2" t="str">
        <f>IF(ISNA(VLOOKUP(A1529, APPEND!A:A, 1, FALSE)), "Not Found", "Found")</f>
        <v>Found</v>
      </c>
    </row>
    <row r="1530" spans="1:13" x14ac:dyDescent="0.35">
      <c r="A1530" t="s">
        <v>121</v>
      </c>
      <c r="B1530" s="1">
        <v>41640</v>
      </c>
      <c r="C1530" s="2">
        <v>5.3129999999999997</v>
      </c>
      <c r="D1530" s="2">
        <v>8.8420000000000005</v>
      </c>
      <c r="E1530" s="2">
        <v>0.81299999999999994</v>
      </c>
      <c r="F1530" s="2">
        <v>61.84</v>
      </c>
      <c r="G1530" s="2">
        <v>0.90200000000000002</v>
      </c>
      <c r="H1530" s="2">
        <v>-0.02</v>
      </c>
      <c r="I1530" s="2">
        <v>0.78700000000000003</v>
      </c>
      <c r="J1530" s="2">
        <v>0.78700000000000003</v>
      </c>
      <c r="K1530" s="2">
        <v>0.33400000000000002</v>
      </c>
      <c r="L1530" s="2" t="str">
        <f>IF(ISNA(VLOOKUP(A1530, 'countries_by_area'!A:A, 1, FALSE)), "Not Found", "Found")</f>
        <v>Found</v>
      </c>
      <c r="M1530" s="2" t="str">
        <f>IF(ISNA(VLOOKUP(A1530, APPEND!A:A, 1, FALSE)), "Not Found", "Found")</f>
        <v>Found</v>
      </c>
    </row>
    <row r="1531" spans="1:13" x14ac:dyDescent="0.35">
      <c r="A1531" t="s">
        <v>121</v>
      </c>
      <c r="B1531" s="1">
        <v>42005</v>
      </c>
      <c r="C1531" s="2">
        <v>5.5469999999999997</v>
      </c>
      <c r="D1531" s="2">
        <v>8.8870000000000005</v>
      </c>
      <c r="E1531" s="2">
        <v>0.85399999999999998</v>
      </c>
      <c r="F1531" s="2">
        <v>61.9</v>
      </c>
      <c r="G1531" s="2">
        <v>0.91200000000000003</v>
      </c>
      <c r="H1531" s="2">
        <v>-5.6000000000000001E-2</v>
      </c>
      <c r="I1531" s="2">
        <v>0.755</v>
      </c>
      <c r="J1531" s="2">
        <v>0.79600000000000004</v>
      </c>
      <c r="K1531" s="2">
        <v>0.35099999999999998</v>
      </c>
      <c r="L1531" s="2" t="str">
        <f>IF(ISNA(VLOOKUP(A1531, 'countries_by_area'!A:A, 1, FALSE)), "Not Found", "Found")</f>
        <v>Found</v>
      </c>
      <c r="M1531" s="2" t="str">
        <f>IF(ISNA(VLOOKUP(A1531, APPEND!A:A, 1, FALSE)), "Not Found", "Found")</f>
        <v>Found</v>
      </c>
    </row>
    <row r="1532" spans="1:13" x14ac:dyDescent="0.35">
      <c r="A1532" t="s">
        <v>121</v>
      </c>
      <c r="B1532" s="1">
        <v>42370</v>
      </c>
      <c r="C1532" s="2">
        <v>5.431</v>
      </c>
      <c r="D1532" s="2">
        <v>8.9380000000000006</v>
      </c>
      <c r="E1532" s="2">
        <v>0.82099999999999995</v>
      </c>
      <c r="F1532" s="2">
        <v>61.924999999999997</v>
      </c>
      <c r="G1532" s="2">
        <v>0.90800000000000003</v>
      </c>
      <c r="H1532" s="2">
        <v>-7.5999999999999998E-2</v>
      </c>
      <c r="I1532" s="2">
        <v>0.79200000000000004</v>
      </c>
      <c r="J1532" s="2">
        <v>0.80700000000000005</v>
      </c>
      <c r="K1532" s="2">
        <v>0.28999999999999998</v>
      </c>
      <c r="L1532" s="2" t="str">
        <f>IF(ISNA(VLOOKUP(A1532, 'countries_by_area'!A:A, 1, FALSE)), "Not Found", "Found")</f>
        <v>Found</v>
      </c>
      <c r="M1532" s="2" t="str">
        <f>IF(ISNA(VLOOKUP(A1532, APPEND!A:A, 1, FALSE)), "Not Found", "Found")</f>
        <v>Found</v>
      </c>
    </row>
    <row r="1533" spans="1:13" x14ac:dyDescent="0.35">
      <c r="A1533" t="s">
        <v>121</v>
      </c>
      <c r="B1533" s="1">
        <v>42736</v>
      </c>
      <c r="C1533" s="2">
        <v>5.5940000000000003</v>
      </c>
      <c r="D1533" s="2">
        <v>8.9870000000000001</v>
      </c>
      <c r="E1533" s="2">
        <v>0.85099999999999998</v>
      </c>
      <c r="F1533" s="2">
        <v>61.95</v>
      </c>
      <c r="G1533" s="2">
        <v>0.92600000000000005</v>
      </c>
      <c r="H1533" s="2">
        <v>-0.14599999999999999</v>
      </c>
      <c r="I1533" s="2">
        <v>0.71099999999999997</v>
      </c>
      <c r="J1533" s="2">
        <v>0.753</v>
      </c>
      <c r="K1533" s="2">
        <v>0.34100000000000003</v>
      </c>
      <c r="L1533" s="2" t="str">
        <f>IF(ISNA(VLOOKUP(A1533, 'countries_by_area'!A:A, 1, FALSE)), "Not Found", "Found")</f>
        <v>Found</v>
      </c>
      <c r="M1533" s="2" t="str">
        <f>IF(ISNA(VLOOKUP(A1533, APPEND!A:A, 1, FALSE)), "Not Found", "Found")</f>
        <v>Found</v>
      </c>
    </row>
    <row r="1534" spans="1:13" x14ac:dyDescent="0.35">
      <c r="A1534" t="s">
        <v>121</v>
      </c>
      <c r="B1534" s="1">
        <v>43101</v>
      </c>
      <c r="C1534" s="2">
        <v>5.8689999999999998</v>
      </c>
      <c r="D1534" s="2">
        <v>9.032</v>
      </c>
      <c r="E1534" s="2">
        <v>0.84599999999999997</v>
      </c>
      <c r="F1534" s="2">
        <v>61.975000000000001</v>
      </c>
      <c r="G1534" s="2">
        <v>0.91800000000000004</v>
      </c>
      <c r="H1534" s="2">
        <v>-0.112</v>
      </c>
      <c r="I1534" s="2">
        <v>0.72599999999999998</v>
      </c>
      <c r="J1534" s="2">
        <v>0.75600000000000001</v>
      </c>
      <c r="K1534" s="2">
        <v>0.39300000000000002</v>
      </c>
      <c r="L1534" s="2" t="str">
        <f>IF(ISNA(VLOOKUP(A1534, 'countries_by_area'!A:A, 1, FALSE)), "Not Found", "Found")</f>
        <v>Found</v>
      </c>
      <c r="M1534" s="2" t="str">
        <f>IF(ISNA(VLOOKUP(A1534, APPEND!A:A, 1, FALSE)), "Not Found", "Found")</f>
        <v>Found</v>
      </c>
    </row>
    <row r="1535" spans="1:13" x14ac:dyDescent="0.35">
      <c r="A1535" t="s">
        <v>121</v>
      </c>
      <c r="B1535" s="1">
        <v>43466</v>
      </c>
      <c r="C1535" s="2">
        <v>6.2679999999999998</v>
      </c>
      <c r="D1535" s="2">
        <v>9.0749999999999993</v>
      </c>
      <c r="E1535" s="2">
        <v>0.84499999999999997</v>
      </c>
      <c r="F1535" s="2">
        <v>62</v>
      </c>
      <c r="G1535" s="2">
        <v>0.91</v>
      </c>
      <c r="H1535" s="2">
        <v>-8.6999999999999994E-2</v>
      </c>
      <c r="I1535" s="2">
        <v>0.748</v>
      </c>
      <c r="J1535" s="2">
        <v>0.76500000000000001</v>
      </c>
      <c r="K1535" s="2">
        <v>0.34100000000000003</v>
      </c>
      <c r="L1535" s="2" t="str">
        <f>IF(ISNA(VLOOKUP(A1535, 'countries_by_area'!A:A, 1, FALSE)), "Not Found", "Found")</f>
        <v>Found</v>
      </c>
      <c r="M1535" s="2" t="str">
        <f>IF(ISNA(VLOOKUP(A1535, APPEND!A:A, 1, FALSE)), "Not Found", "Found")</f>
        <v>Found</v>
      </c>
    </row>
    <row r="1536" spans="1:13" x14ac:dyDescent="0.35">
      <c r="A1536" t="s">
        <v>121</v>
      </c>
      <c r="B1536" s="1">
        <v>43831</v>
      </c>
      <c r="C1536" s="2">
        <v>5.08</v>
      </c>
      <c r="D1536" s="2">
        <v>8.9580000000000002</v>
      </c>
      <c r="E1536" s="2">
        <v>0.78100000000000003</v>
      </c>
      <c r="F1536" s="2">
        <v>62.024999999999999</v>
      </c>
      <c r="G1536" s="2">
        <v>0.93200000000000005</v>
      </c>
      <c r="H1536" s="2">
        <v>-0.114</v>
      </c>
      <c r="I1536" s="2">
        <v>0.74399999999999999</v>
      </c>
      <c r="J1536" s="2">
        <v>0.79300000000000004</v>
      </c>
      <c r="K1536" s="2">
        <v>0.32700000000000001</v>
      </c>
      <c r="L1536" s="2" t="str">
        <f>IF(ISNA(VLOOKUP(A1536, 'countries_by_area'!A:A, 1, FALSE)), "Not Found", "Found")</f>
        <v>Found</v>
      </c>
      <c r="M1536" s="2" t="str">
        <f>IF(ISNA(VLOOKUP(A1536, APPEND!A:A, 1, FALSE)), "Not Found", "Found")</f>
        <v>Found</v>
      </c>
    </row>
    <row r="1537" spans="1:13" x14ac:dyDescent="0.35">
      <c r="A1537" t="s">
        <v>121</v>
      </c>
      <c r="B1537" s="1">
        <v>44197</v>
      </c>
      <c r="C1537" s="2">
        <v>5.9649999999999999</v>
      </c>
      <c r="D1537" s="2">
        <v>8.9990000000000006</v>
      </c>
      <c r="E1537" s="2">
        <v>0.77800000000000002</v>
      </c>
      <c r="F1537" s="2">
        <v>62.05</v>
      </c>
      <c r="G1537" s="2">
        <v>0.90500000000000003</v>
      </c>
      <c r="H1537" s="2">
        <v>-1.2E-2</v>
      </c>
      <c r="I1537" s="2">
        <v>0.72099999999999997</v>
      </c>
      <c r="J1537" s="2">
        <v>0.79</v>
      </c>
      <c r="K1537" s="2">
        <v>0.32300000000000001</v>
      </c>
      <c r="L1537" s="2" t="str">
        <f>IF(ISNA(VLOOKUP(A1537, 'countries_by_area'!A:A, 1, FALSE)), "Not Found", "Found")</f>
        <v>Found</v>
      </c>
      <c r="M1537" s="2" t="str">
        <f>IF(ISNA(VLOOKUP(A1537, APPEND!A:A, 1, FALSE)), "Not Found", "Found")</f>
        <v>Found</v>
      </c>
    </row>
    <row r="1538" spans="1:13" x14ac:dyDescent="0.35">
      <c r="A1538" t="s">
        <v>121</v>
      </c>
      <c r="B1538" s="1">
        <v>44562</v>
      </c>
      <c r="C1538" s="2">
        <v>5.9950000000000001</v>
      </c>
      <c r="D1538" s="2">
        <v>9.0570000000000004</v>
      </c>
      <c r="E1538" s="2">
        <v>0.81899999999999995</v>
      </c>
      <c r="F1538" s="2">
        <v>62.075000000000003</v>
      </c>
      <c r="G1538" s="2">
        <v>0.95199999999999996</v>
      </c>
      <c r="H1538" s="2">
        <v>-0.155</v>
      </c>
      <c r="I1538" s="2">
        <v>0.75700000000000001</v>
      </c>
      <c r="J1538" s="2">
        <v>0.83299999999999996</v>
      </c>
      <c r="K1538" s="2">
        <v>0.30099999999999999</v>
      </c>
      <c r="L1538" s="2" t="str">
        <f>IF(ISNA(VLOOKUP(A1538, 'countries_by_area'!A:A, 1, FALSE)), "Not Found", "Found")</f>
        <v>Found</v>
      </c>
      <c r="M1538" s="2" t="str">
        <f>IF(ISNA(VLOOKUP(A1538, APPEND!A:A, 1, FALSE)), "Not Found", "Found")</f>
        <v>Found</v>
      </c>
    </row>
    <row r="1539" spans="1:13" x14ac:dyDescent="0.35">
      <c r="A1539" t="s">
        <v>121</v>
      </c>
      <c r="B1539" s="1">
        <v>44927</v>
      </c>
      <c r="C1539" s="2">
        <v>6.1840000000000002</v>
      </c>
      <c r="D1539" s="2">
        <v>9.1020000000000003</v>
      </c>
      <c r="E1539" s="2">
        <v>0.79600000000000004</v>
      </c>
      <c r="F1539" s="2">
        <v>62.1</v>
      </c>
      <c r="G1539" s="2">
        <v>0.93200000000000005</v>
      </c>
      <c r="H1539" s="2">
        <v>-3.7999999999999999E-2</v>
      </c>
      <c r="I1539" s="2">
        <v>0.76800000000000002</v>
      </c>
      <c r="J1539" s="2">
        <v>0.8</v>
      </c>
      <c r="K1539" s="2">
        <v>0.32400000000000001</v>
      </c>
      <c r="L1539" s="2" t="str">
        <f>IF(ISNA(VLOOKUP(A1539, 'countries_by_area'!A:A, 1, FALSE)), "Not Found", "Found")</f>
        <v>Found</v>
      </c>
      <c r="M1539" s="2" t="str">
        <f>IF(ISNA(VLOOKUP(A1539, APPEND!A:A, 1, FALSE)), "Not Found", "Found")</f>
        <v>Found</v>
      </c>
    </row>
    <row r="1540" spans="1:13" x14ac:dyDescent="0.35">
      <c r="A1540" t="s">
        <v>122</v>
      </c>
      <c r="B1540" s="1">
        <v>39083</v>
      </c>
      <c r="C1540" s="2">
        <v>5.8860000000000001</v>
      </c>
      <c r="D1540" s="2">
        <v>9.9730000000000008</v>
      </c>
      <c r="E1540" s="2">
        <v>0.91300000000000003</v>
      </c>
      <c r="F1540" s="2">
        <v>66.56</v>
      </c>
      <c r="G1540" s="2">
        <v>0.77200000000000002</v>
      </c>
      <c r="H1540" s="2">
        <v>-5.2999999999999999E-2</v>
      </c>
      <c r="I1540" s="2">
        <v>0.92500000000000004</v>
      </c>
      <c r="J1540" s="2">
        <v>0.66500000000000004</v>
      </c>
      <c r="K1540" s="2">
        <v>0.23799999999999999</v>
      </c>
      <c r="L1540" s="2" t="str">
        <f>IF(ISNA(VLOOKUP(A1540, 'countries_by_area'!A:A, 1, FALSE)), "Not Found", "Found")</f>
        <v>Found</v>
      </c>
      <c r="M1540" s="2" t="str">
        <f>IF(ISNA(VLOOKUP(A1540, APPEND!A:A, 1, FALSE)), "Not Found", "Found")</f>
        <v>Found</v>
      </c>
    </row>
    <row r="1541" spans="1:13" x14ac:dyDescent="0.35">
      <c r="A1541" t="s">
        <v>122</v>
      </c>
      <c r="B1541" s="1">
        <v>39814</v>
      </c>
      <c r="C1541" s="2">
        <v>5.7720000000000002</v>
      </c>
      <c r="D1541" s="2">
        <v>10.041</v>
      </c>
      <c r="E1541" s="2">
        <v>0.91700000000000004</v>
      </c>
      <c r="F1541" s="2">
        <v>66.92</v>
      </c>
      <c r="G1541" s="2">
        <v>0.82099999999999995</v>
      </c>
      <c r="H1541" s="2">
        <v>6.8000000000000005E-2</v>
      </c>
      <c r="I1541" s="2">
        <v>0.89800000000000002</v>
      </c>
      <c r="J1541" s="2">
        <v>0.64900000000000002</v>
      </c>
      <c r="K1541" s="2">
        <v>0.246</v>
      </c>
      <c r="L1541" s="2" t="str">
        <f>IF(ISNA(VLOOKUP(A1541, 'countries_by_area'!A:A, 1, FALSE)), "Not Found", "Found")</f>
        <v>Found</v>
      </c>
      <c r="M1541" s="2" t="str">
        <f>IF(ISNA(VLOOKUP(A1541, APPEND!A:A, 1, FALSE)), "Not Found", "Found")</f>
        <v>Found</v>
      </c>
    </row>
    <row r="1542" spans="1:13" x14ac:dyDescent="0.35">
      <c r="A1542" t="s">
        <v>122</v>
      </c>
      <c r="B1542" s="1">
        <v>40179</v>
      </c>
      <c r="C1542" s="2">
        <v>5.8869999999999996</v>
      </c>
      <c r="D1542" s="2">
        <v>10.073</v>
      </c>
      <c r="E1542" s="2">
        <v>0.95499999999999996</v>
      </c>
      <c r="F1542" s="2">
        <v>67.099999999999994</v>
      </c>
      <c r="G1542" s="2">
        <v>0.79500000000000004</v>
      </c>
      <c r="H1542" s="2">
        <v>-3.0000000000000001E-3</v>
      </c>
      <c r="I1542" s="2">
        <v>0.90500000000000003</v>
      </c>
      <c r="J1542" s="2">
        <v>0.68600000000000005</v>
      </c>
      <c r="K1542" s="2">
        <v>0.23400000000000001</v>
      </c>
      <c r="L1542" s="2" t="str">
        <f>IF(ISNA(VLOOKUP(A1542, 'countries_by_area'!A:A, 1, FALSE)), "Not Found", "Found")</f>
        <v>Found</v>
      </c>
      <c r="M1542" s="2" t="str">
        <f>IF(ISNA(VLOOKUP(A1542, APPEND!A:A, 1, FALSE)), "Not Found", "Found")</f>
        <v>Found</v>
      </c>
    </row>
    <row r="1543" spans="1:13" x14ac:dyDescent="0.35">
      <c r="A1543" t="s">
        <v>122</v>
      </c>
      <c r="B1543" s="1">
        <v>40544</v>
      </c>
      <c r="C1543" s="2">
        <v>5.6459999999999999</v>
      </c>
      <c r="D1543" s="2">
        <v>10.122</v>
      </c>
      <c r="E1543" s="2">
        <v>0.90500000000000003</v>
      </c>
      <c r="F1543" s="2">
        <v>67.28</v>
      </c>
      <c r="G1543" s="2">
        <v>0.86799999999999999</v>
      </c>
      <c r="H1543" s="2">
        <v>-7.1999999999999995E-2</v>
      </c>
      <c r="I1543" s="2">
        <v>0.90800000000000003</v>
      </c>
      <c r="J1543" s="2">
        <v>0.65900000000000003</v>
      </c>
      <c r="K1543" s="2">
        <v>0.224</v>
      </c>
      <c r="L1543" s="2" t="str">
        <f>IF(ISNA(VLOOKUP(A1543, 'countries_by_area'!A:A, 1, FALSE)), "Not Found", "Found")</f>
        <v>Found</v>
      </c>
      <c r="M1543" s="2" t="str">
        <f>IF(ISNA(VLOOKUP(A1543, APPEND!A:A, 1, FALSE)), "Not Found", "Found")</f>
        <v>Found</v>
      </c>
    </row>
    <row r="1544" spans="1:13" x14ac:dyDescent="0.35">
      <c r="A1544" t="s">
        <v>122</v>
      </c>
      <c r="B1544" s="1">
        <v>40909</v>
      </c>
      <c r="C1544" s="2">
        <v>5.8760000000000003</v>
      </c>
      <c r="D1544" s="2">
        <v>10.137</v>
      </c>
      <c r="E1544" s="2">
        <v>0.93600000000000005</v>
      </c>
      <c r="F1544" s="2">
        <v>67.459999999999994</v>
      </c>
      <c r="G1544" s="2">
        <v>0.81100000000000005</v>
      </c>
      <c r="H1544" s="2">
        <v>-3.2000000000000001E-2</v>
      </c>
      <c r="I1544" s="2">
        <v>0.88800000000000001</v>
      </c>
      <c r="J1544" s="2">
        <v>0.71099999999999997</v>
      </c>
      <c r="K1544" s="2">
        <v>0.26700000000000002</v>
      </c>
      <c r="L1544" s="2" t="str">
        <f>IF(ISNA(VLOOKUP(A1544, 'countries_by_area'!A:A, 1, FALSE)), "Not Found", "Found")</f>
        <v>Found</v>
      </c>
      <c r="M1544" s="2" t="str">
        <f>IF(ISNA(VLOOKUP(A1544, APPEND!A:A, 1, FALSE)), "Not Found", "Found")</f>
        <v>Found</v>
      </c>
    </row>
    <row r="1545" spans="1:13" x14ac:dyDescent="0.35">
      <c r="A1545" t="s">
        <v>122</v>
      </c>
      <c r="B1545" s="1">
        <v>41275</v>
      </c>
      <c r="C1545" s="2">
        <v>5.7460000000000004</v>
      </c>
      <c r="D1545" s="2">
        <v>10.146000000000001</v>
      </c>
      <c r="E1545" s="2">
        <v>0.91200000000000003</v>
      </c>
      <c r="F1545" s="2">
        <v>67.64</v>
      </c>
      <c r="G1545" s="2">
        <v>0.77600000000000002</v>
      </c>
      <c r="H1545" s="2">
        <v>-0.14199999999999999</v>
      </c>
      <c r="I1545" s="2">
        <v>0.91600000000000004</v>
      </c>
      <c r="J1545" s="2">
        <v>0.67500000000000004</v>
      </c>
      <c r="K1545" s="2">
        <v>0.24199999999999999</v>
      </c>
      <c r="L1545" s="2" t="str">
        <f>IF(ISNA(VLOOKUP(A1545, 'countries_by_area'!A:A, 1, FALSE)), "Not Found", "Found")</f>
        <v>Found</v>
      </c>
      <c r="M1545" s="2" t="str">
        <f>IF(ISNA(VLOOKUP(A1545, APPEND!A:A, 1, FALSE)), "Not Found", "Found")</f>
        <v>Found</v>
      </c>
    </row>
    <row r="1546" spans="1:13" x14ac:dyDescent="0.35">
      <c r="A1546" t="s">
        <v>122</v>
      </c>
      <c r="B1546" s="1">
        <v>41640</v>
      </c>
      <c r="C1546" s="2">
        <v>5.75</v>
      </c>
      <c r="D1546" s="2">
        <v>10.183999999999999</v>
      </c>
      <c r="E1546" s="2">
        <v>0.92400000000000004</v>
      </c>
      <c r="F1546" s="2">
        <v>67.819999999999993</v>
      </c>
      <c r="G1546" s="2">
        <v>0.875</v>
      </c>
      <c r="H1546" s="2">
        <v>-6.9000000000000006E-2</v>
      </c>
      <c r="I1546" s="2">
        <v>0.89800000000000002</v>
      </c>
      <c r="J1546" s="2">
        <v>0.68100000000000005</v>
      </c>
      <c r="K1546" s="2">
        <v>0.223</v>
      </c>
      <c r="L1546" s="2" t="str">
        <f>IF(ISNA(VLOOKUP(A1546, 'countries_by_area'!A:A, 1, FALSE)), "Not Found", "Found")</f>
        <v>Found</v>
      </c>
      <c r="M1546" s="2" t="str">
        <f>IF(ISNA(VLOOKUP(A1546, APPEND!A:A, 1, FALSE)), "Not Found", "Found")</f>
        <v>Found</v>
      </c>
    </row>
    <row r="1547" spans="1:13" x14ac:dyDescent="0.35">
      <c r="A1547" t="s">
        <v>122</v>
      </c>
      <c r="B1547" s="1">
        <v>42005</v>
      </c>
      <c r="C1547" s="2">
        <v>6.0069999999999997</v>
      </c>
      <c r="D1547" s="2">
        <v>10.228</v>
      </c>
      <c r="E1547" s="2">
        <v>0.89300000000000002</v>
      </c>
      <c r="F1547" s="2">
        <v>68</v>
      </c>
      <c r="G1547" s="2">
        <v>0.79300000000000004</v>
      </c>
      <c r="H1547" s="2">
        <v>-9.8000000000000004E-2</v>
      </c>
      <c r="I1547" s="2">
        <v>0.81</v>
      </c>
      <c r="J1547" s="2">
        <v>0.63100000000000001</v>
      </c>
      <c r="K1547" s="2">
        <v>0.24</v>
      </c>
      <c r="L1547" s="2" t="str">
        <f>IF(ISNA(VLOOKUP(A1547, 'countries_by_area'!A:A, 1, FALSE)), "Not Found", "Found")</f>
        <v>Found</v>
      </c>
      <c r="M1547" s="2" t="str">
        <f>IF(ISNA(VLOOKUP(A1547, APPEND!A:A, 1, FALSE)), "Not Found", "Found")</f>
        <v>Found</v>
      </c>
    </row>
    <row r="1548" spans="1:13" x14ac:dyDescent="0.35">
      <c r="A1548" t="s">
        <v>122</v>
      </c>
      <c r="B1548" s="1">
        <v>42370</v>
      </c>
      <c r="C1548" s="2">
        <v>6.1619999999999999</v>
      </c>
      <c r="D1548" s="2">
        <v>10.257999999999999</v>
      </c>
      <c r="E1548" s="2">
        <v>0.91700000000000004</v>
      </c>
      <c r="F1548" s="2">
        <v>68.174999999999997</v>
      </c>
      <c r="G1548" s="2">
        <v>0.871</v>
      </c>
      <c r="H1548" s="2">
        <v>-9.6000000000000002E-2</v>
      </c>
      <c r="I1548" s="2">
        <v>0.84799999999999998</v>
      </c>
      <c r="J1548" s="2">
        <v>0.66600000000000004</v>
      </c>
      <c r="K1548" s="2">
        <v>0.224</v>
      </c>
      <c r="L1548" s="2" t="str">
        <f>IF(ISNA(VLOOKUP(A1548, 'countries_by_area'!A:A, 1, FALSE)), "Not Found", "Found")</f>
        <v>Found</v>
      </c>
      <c r="M1548" s="2" t="str">
        <f>IF(ISNA(VLOOKUP(A1548, APPEND!A:A, 1, FALSE)), "Not Found", "Found")</f>
        <v>Found</v>
      </c>
    </row>
    <row r="1549" spans="1:13" x14ac:dyDescent="0.35">
      <c r="A1549" t="s">
        <v>122</v>
      </c>
      <c r="B1549" s="1">
        <v>42736</v>
      </c>
      <c r="C1549" s="2">
        <v>6.2009999999999996</v>
      </c>
      <c r="D1549" s="2">
        <v>10.308</v>
      </c>
      <c r="E1549" s="2">
        <v>0.88200000000000001</v>
      </c>
      <c r="F1549" s="2">
        <v>68.349999999999994</v>
      </c>
      <c r="G1549" s="2">
        <v>0.83099999999999996</v>
      </c>
      <c r="H1549" s="2">
        <v>-0.127</v>
      </c>
      <c r="I1549" s="2">
        <v>0.63900000000000001</v>
      </c>
      <c r="J1549" s="2">
        <v>0.56599999999999995</v>
      </c>
      <c r="K1549" s="2">
        <v>0.20300000000000001</v>
      </c>
      <c r="L1549" s="2" t="str">
        <f>IF(ISNA(VLOOKUP(A1549, 'countries_by_area'!A:A, 1, FALSE)), "Not Found", "Found")</f>
        <v>Found</v>
      </c>
      <c r="M1549" s="2" t="str">
        <f>IF(ISNA(VLOOKUP(A1549, APPEND!A:A, 1, FALSE)), "Not Found", "Found")</f>
        <v>Found</v>
      </c>
    </row>
    <row r="1550" spans="1:13" x14ac:dyDescent="0.35">
      <c r="A1550" t="s">
        <v>122</v>
      </c>
      <c r="B1550" s="1">
        <v>43101</v>
      </c>
      <c r="C1550" s="2">
        <v>6.1109999999999998</v>
      </c>
      <c r="D1550" s="2">
        <v>10.365</v>
      </c>
      <c r="E1550" s="2">
        <v>0.86299999999999999</v>
      </c>
      <c r="F1550" s="2">
        <v>68.525000000000006</v>
      </c>
      <c r="G1550" s="2">
        <v>0.87</v>
      </c>
      <c r="H1550" s="2">
        <v>-0.26</v>
      </c>
      <c r="I1550" s="2">
        <v>0.72</v>
      </c>
      <c r="J1550" s="2">
        <v>0.622</v>
      </c>
      <c r="K1550" s="2">
        <v>0.17599999999999999</v>
      </c>
      <c r="L1550" s="2" t="str">
        <f>IF(ISNA(VLOOKUP(A1550, 'countries_by_area'!A:A, 1, FALSE)), "Not Found", "Found")</f>
        <v>Found</v>
      </c>
      <c r="M1550" s="2" t="str">
        <f>IF(ISNA(VLOOKUP(A1550, APPEND!A:A, 1, FALSE)), "Not Found", "Found")</f>
        <v>Found</v>
      </c>
    </row>
    <row r="1551" spans="1:13" x14ac:dyDescent="0.35">
      <c r="A1551" t="s">
        <v>122</v>
      </c>
      <c r="B1551" s="1">
        <v>43466</v>
      </c>
      <c r="C1551" s="2">
        <v>6.242</v>
      </c>
      <c r="D1551" s="2">
        <v>10.409000000000001</v>
      </c>
      <c r="E1551" s="2">
        <v>0.878</v>
      </c>
      <c r="F1551" s="2">
        <v>68.7</v>
      </c>
      <c r="G1551" s="2">
        <v>0.88300000000000001</v>
      </c>
      <c r="H1551" s="2">
        <v>-0.23699999999999999</v>
      </c>
      <c r="I1551" s="2">
        <v>0.69599999999999995</v>
      </c>
      <c r="J1551" s="2">
        <v>0.61299999999999999</v>
      </c>
      <c r="K1551" s="2">
        <v>0.16800000000000001</v>
      </c>
      <c r="L1551" s="2" t="str">
        <f>IF(ISNA(VLOOKUP(A1551, 'countries_by_area'!A:A, 1, FALSE)), "Not Found", "Found")</f>
        <v>Found</v>
      </c>
      <c r="M1551" s="2" t="str">
        <f>IF(ISNA(VLOOKUP(A1551, APPEND!A:A, 1, FALSE)), "Not Found", "Found")</f>
        <v>Found</v>
      </c>
    </row>
    <row r="1552" spans="1:13" x14ac:dyDescent="0.35">
      <c r="A1552" t="s">
        <v>122</v>
      </c>
      <c r="B1552" s="1">
        <v>43831</v>
      </c>
      <c r="C1552" s="2">
        <v>6.1390000000000002</v>
      </c>
      <c r="D1552" s="2">
        <v>10.39</v>
      </c>
      <c r="E1552" s="2">
        <v>0.95299999999999996</v>
      </c>
      <c r="F1552" s="2">
        <v>68.875</v>
      </c>
      <c r="G1552" s="2">
        <v>0.76700000000000002</v>
      </c>
      <c r="H1552" s="2">
        <v>-1.4E-2</v>
      </c>
      <c r="I1552" s="2">
        <v>0.78700000000000003</v>
      </c>
      <c r="J1552" s="2">
        <v>0.67700000000000005</v>
      </c>
      <c r="K1552" s="2">
        <v>0.32900000000000001</v>
      </c>
      <c r="L1552" s="2" t="str">
        <f>IF(ISNA(VLOOKUP(A1552, 'countries_by_area'!A:A, 1, FALSE)), "Not Found", "Found")</f>
        <v>Found</v>
      </c>
      <c r="M1552" s="2" t="str">
        <f>IF(ISNA(VLOOKUP(A1552, APPEND!A:A, 1, FALSE)), "Not Found", "Found")</f>
        <v>Found</v>
      </c>
    </row>
    <row r="1553" spans="1:13" x14ac:dyDescent="0.35">
      <c r="A1553" t="s">
        <v>122</v>
      </c>
      <c r="B1553" s="1">
        <v>44197</v>
      </c>
      <c r="C1553" s="2">
        <v>5.9779999999999998</v>
      </c>
      <c r="D1553" s="2">
        <v>10.461</v>
      </c>
      <c r="E1553" s="2">
        <v>0.93600000000000005</v>
      </c>
      <c r="F1553" s="2">
        <v>69.05</v>
      </c>
      <c r="G1553" s="2">
        <v>0.73199999999999998</v>
      </c>
      <c r="H1553" s="2">
        <v>0.122</v>
      </c>
      <c r="I1553" s="2">
        <v>0.74399999999999999</v>
      </c>
      <c r="J1553" s="2">
        <v>0.7</v>
      </c>
      <c r="K1553" s="2">
        <v>0.27700000000000002</v>
      </c>
      <c r="L1553" s="2" t="str">
        <f>IF(ISNA(VLOOKUP(A1553, 'countries_by_area'!A:A, 1, FALSE)), "Not Found", "Found")</f>
        <v>Found</v>
      </c>
      <c r="M1553" s="2" t="str">
        <f>IF(ISNA(VLOOKUP(A1553, APPEND!A:A, 1, FALSE)), "Not Found", "Found")</f>
        <v>Found</v>
      </c>
    </row>
    <row r="1554" spans="1:13" x14ac:dyDescent="0.35">
      <c r="A1554" t="s">
        <v>122</v>
      </c>
      <c r="B1554" s="1">
        <v>44562</v>
      </c>
      <c r="C1554" s="2">
        <v>6.6660000000000004</v>
      </c>
      <c r="D1554" s="2">
        <v>10.513</v>
      </c>
      <c r="E1554" s="2">
        <v>0.88600000000000001</v>
      </c>
      <c r="F1554" s="2">
        <v>69.224999999999994</v>
      </c>
      <c r="G1554" s="2">
        <v>0.8</v>
      </c>
      <c r="H1554" s="2">
        <v>-0.20899999999999999</v>
      </c>
      <c r="I1554" s="2">
        <v>0.66700000000000004</v>
      </c>
      <c r="J1554" s="2">
        <v>0.59399999999999997</v>
      </c>
      <c r="K1554" s="2">
        <v>0.14000000000000001</v>
      </c>
      <c r="L1554" s="2" t="str">
        <f>IF(ISNA(VLOOKUP(A1554, 'countries_by_area'!A:A, 1, FALSE)), "Not Found", "Found")</f>
        <v>Found</v>
      </c>
      <c r="M1554" s="2" t="str">
        <f>IF(ISNA(VLOOKUP(A1554, APPEND!A:A, 1, FALSE)), "Not Found", "Found")</f>
        <v>Found</v>
      </c>
    </row>
    <row r="1555" spans="1:13" x14ac:dyDescent="0.35">
      <c r="A1555" t="s">
        <v>122</v>
      </c>
      <c r="B1555" s="1">
        <v>44927</v>
      </c>
      <c r="C1555" s="2">
        <v>6.6849999999999996</v>
      </c>
      <c r="D1555" s="2">
        <v>10.526999999999999</v>
      </c>
      <c r="E1555" s="2">
        <v>0.89</v>
      </c>
      <c r="F1555" s="2">
        <v>69.400000000000006</v>
      </c>
      <c r="G1555" s="2">
        <v>0.77500000000000002</v>
      </c>
      <c r="H1555" s="2">
        <v>-0.23200000000000001</v>
      </c>
      <c r="I1555" s="2">
        <v>0.66200000000000003</v>
      </c>
      <c r="J1555" s="2">
        <v>0.55600000000000005</v>
      </c>
      <c r="K1555" s="2">
        <v>0.155</v>
      </c>
      <c r="L1555" s="2" t="str">
        <f>IF(ISNA(VLOOKUP(A1555, 'countries_by_area'!A:A, 1, FALSE)), "Not Found", "Found")</f>
        <v>Found</v>
      </c>
      <c r="M1555" s="2" t="str">
        <f>IF(ISNA(VLOOKUP(A1555, APPEND!A:A, 1, FALSE)), "Not Found", "Found")</f>
        <v>Found</v>
      </c>
    </row>
    <row r="1556" spans="1:13" x14ac:dyDescent="0.35">
      <c r="A1556" t="s">
        <v>123</v>
      </c>
      <c r="B1556" s="1">
        <v>38718</v>
      </c>
      <c r="C1556" s="2">
        <v>5.4050000000000002</v>
      </c>
      <c r="D1556" s="2">
        <v>10.359</v>
      </c>
      <c r="E1556" s="2">
        <v>0.90500000000000003</v>
      </c>
      <c r="F1556" s="2">
        <v>68.34</v>
      </c>
      <c r="G1556" s="2">
        <v>0.88200000000000001</v>
      </c>
      <c r="H1556" s="2">
        <v>-0.184</v>
      </c>
      <c r="I1556" s="2">
        <v>0.88</v>
      </c>
      <c r="J1556" s="2">
        <v>0.64700000000000002</v>
      </c>
      <c r="K1556" s="2">
        <v>0.33300000000000002</v>
      </c>
      <c r="L1556" s="2" t="str">
        <f>IF(ISNA(VLOOKUP(A1556, 'countries_by_area'!A:A, 1, FALSE)), "Not Found", "Found")</f>
        <v>Found</v>
      </c>
      <c r="M1556" s="2" t="str">
        <f>IF(ISNA(VLOOKUP(A1556, APPEND!A:A, 1, FALSE)), "Not Found", "Found")</f>
        <v>Found</v>
      </c>
    </row>
    <row r="1557" spans="1:13" x14ac:dyDescent="0.35">
      <c r="A1557" t="s">
        <v>123</v>
      </c>
      <c r="B1557" s="1">
        <v>39448</v>
      </c>
      <c r="C1557" s="2">
        <v>5.7169999999999996</v>
      </c>
      <c r="D1557" s="2">
        <v>10.382999999999999</v>
      </c>
      <c r="E1557" s="2">
        <v>0.88600000000000001</v>
      </c>
      <c r="F1557" s="2">
        <v>68.819999999999993</v>
      </c>
      <c r="G1557" s="2">
        <v>0.64600000000000002</v>
      </c>
      <c r="H1557" s="2">
        <v>-0.223</v>
      </c>
      <c r="I1557" s="2">
        <v>0.93300000000000005</v>
      </c>
      <c r="J1557" s="2">
        <v>0.66700000000000004</v>
      </c>
      <c r="K1557" s="2">
        <v>0.309</v>
      </c>
      <c r="L1557" s="2" t="str">
        <f>IF(ISNA(VLOOKUP(A1557, 'countries_by_area'!A:A, 1, FALSE)), "Not Found", "Found")</f>
        <v>Found</v>
      </c>
      <c r="M1557" s="2" t="str">
        <f>IF(ISNA(VLOOKUP(A1557, APPEND!A:A, 1, FALSE)), "Not Found", "Found")</f>
        <v>Found</v>
      </c>
    </row>
    <row r="1558" spans="1:13" x14ac:dyDescent="0.35">
      <c r="A1558" t="s">
        <v>123</v>
      </c>
      <c r="B1558" s="1">
        <v>40179</v>
      </c>
      <c r="C1558" s="2">
        <v>5.0949999999999998</v>
      </c>
      <c r="D1558" s="2">
        <v>10.367000000000001</v>
      </c>
      <c r="E1558" s="2">
        <v>0.86399999999999999</v>
      </c>
      <c r="F1558" s="2">
        <v>69.3</v>
      </c>
      <c r="G1558" s="2">
        <v>0.72099999999999997</v>
      </c>
      <c r="H1558" s="2">
        <v>-0.112</v>
      </c>
      <c r="I1558" s="2">
        <v>0.94799999999999995</v>
      </c>
      <c r="J1558" s="2">
        <v>0.68100000000000005</v>
      </c>
      <c r="K1558" s="2">
        <v>0.26500000000000001</v>
      </c>
      <c r="L1558" s="2" t="str">
        <f>IF(ISNA(VLOOKUP(A1558, 'countries_by_area'!A:A, 1, FALSE)), "Not Found", "Found")</f>
        <v>Found</v>
      </c>
      <c r="M1558" s="2" t="str">
        <f>IF(ISNA(VLOOKUP(A1558, APPEND!A:A, 1, FALSE)), "Not Found", "Found")</f>
        <v>Found</v>
      </c>
    </row>
    <row r="1559" spans="1:13" x14ac:dyDescent="0.35">
      <c r="A1559" t="s">
        <v>123</v>
      </c>
      <c r="B1559" s="1">
        <v>40544</v>
      </c>
      <c r="C1559" s="2">
        <v>5.22</v>
      </c>
      <c r="D1559" s="2">
        <v>10.352</v>
      </c>
      <c r="E1559" s="2">
        <v>0.85599999999999998</v>
      </c>
      <c r="F1559" s="2">
        <v>69.540000000000006</v>
      </c>
      <c r="G1559" s="2">
        <v>0.875</v>
      </c>
      <c r="H1559" s="2">
        <v>-0.17899999999999999</v>
      </c>
      <c r="I1559" s="2">
        <v>0.96199999999999997</v>
      </c>
      <c r="J1559" s="2">
        <v>0.67100000000000004</v>
      </c>
      <c r="K1559" s="2">
        <v>0.27900000000000003</v>
      </c>
      <c r="L1559" s="2" t="str">
        <f>IF(ISNA(VLOOKUP(A1559, 'countries_by_area'!A:A, 1, FALSE)), "Not Found", "Found")</f>
        <v>Found</v>
      </c>
      <c r="M1559" s="2" t="str">
        <f>IF(ISNA(VLOOKUP(A1559, APPEND!A:A, 1, FALSE)), "Not Found", "Found")</f>
        <v>Found</v>
      </c>
    </row>
    <row r="1560" spans="1:13" x14ac:dyDescent="0.35">
      <c r="A1560" t="s">
        <v>123</v>
      </c>
      <c r="B1560" s="1">
        <v>40909</v>
      </c>
      <c r="C1560" s="2">
        <v>4.9939999999999998</v>
      </c>
      <c r="D1560" s="2">
        <v>10.314</v>
      </c>
      <c r="E1560" s="2">
        <v>0.86599999999999999</v>
      </c>
      <c r="F1560" s="2">
        <v>69.78</v>
      </c>
      <c r="G1560" s="2">
        <v>0.77400000000000002</v>
      </c>
      <c r="H1560" s="2">
        <v>-0.10299999999999999</v>
      </c>
      <c r="I1560" s="2">
        <v>0.95899999999999996</v>
      </c>
      <c r="J1560" s="2">
        <v>0.63100000000000001</v>
      </c>
      <c r="K1560" s="2">
        <v>0.37</v>
      </c>
      <c r="L1560" s="2" t="str">
        <f>IF(ISNA(VLOOKUP(A1560, 'countries_by_area'!A:A, 1, FALSE)), "Not Found", "Found")</f>
        <v>Found</v>
      </c>
      <c r="M1560" s="2" t="str">
        <f>IF(ISNA(VLOOKUP(A1560, APPEND!A:A, 1, FALSE)), "Not Found", "Found")</f>
        <v>Found</v>
      </c>
    </row>
    <row r="1561" spans="1:13" x14ac:dyDescent="0.35">
      <c r="A1561" t="s">
        <v>123</v>
      </c>
      <c r="B1561" s="1">
        <v>41275</v>
      </c>
      <c r="C1561" s="2">
        <v>5.1580000000000004</v>
      </c>
      <c r="D1561" s="2">
        <v>10.31</v>
      </c>
      <c r="E1561" s="2">
        <v>0.86699999999999999</v>
      </c>
      <c r="F1561" s="2">
        <v>70.02</v>
      </c>
      <c r="G1561" s="2">
        <v>0.78800000000000003</v>
      </c>
      <c r="H1561" s="2">
        <v>-0.124</v>
      </c>
      <c r="I1561" s="2">
        <v>0.94599999999999995</v>
      </c>
      <c r="J1561" s="2">
        <v>0.66500000000000004</v>
      </c>
      <c r="K1561" s="2">
        <v>0.34799999999999998</v>
      </c>
      <c r="L1561" s="2" t="str">
        <f>IF(ISNA(VLOOKUP(A1561, 'countries_by_area'!A:A, 1, FALSE)), "Not Found", "Found")</f>
        <v>Found</v>
      </c>
      <c r="M1561" s="2" t="str">
        <f>IF(ISNA(VLOOKUP(A1561, APPEND!A:A, 1, FALSE)), "Not Found", "Found")</f>
        <v>Found</v>
      </c>
    </row>
    <row r="1562" spans="1:13" x14ac:dyDescent="0.35">
      <c r="A1562" t="s">
        <v>123</v>
      </c>
      <c r="B1562" s="1">
        <v>41640</v>
      </c>
      <c r="C1562" s="2">
        <v>5.1269999999999998</v>
      </c>
      <c r="D1562" s="2">
        <v>10.324</v>
      </c>
      <c r="E1562" s="2">
        <v>0.86199999999999999</v>
      </c>
      <c r="F1562" s="2">
        <v>70.260000000000005</v>
      </c>
      <c r="G1562" s="2">
        <v>0.84699999999999998</v>
      </c>
      <c r="H1562" s="2">
        <v>-0.13200000000000001</v>
      </c>
      <c r="I1562" s="2">
        <v>0.94099999999999995</v>
      </c>
      <c r="J1562" s="2">
        <v>0.66300000000000003</v>
      </c>
      <c r="K1562" s="2">
        <v>0.35799999999999998</v>
      </c>
      <c r="L1562" s="2" t="str">
        <f>IF(ISNA(VLOOKUP(A1562, 'countries_by_area'!A:A, 1, FALSE)), "Not Found", "Found")</f>
        <v>Found</v>
      </c>
      <c r="M1562" s="2" t="str">
        <f>IF(ISNA(VLOOKUP(A1562, APPEND!A:A, 1, FALSE)), "Not Found", "Found")</f>
        <v>Found</v>
      </c>
    </row>
    <row r="1563" spans="1:13" x14ac:dyDescent="0.35">
      <c r="A1563" t="s">
        <v>123</v>
      </c>
      <c r="B1563" s="1">
        <v>42005</v>
      </c>
      <c r="C1563" s="2">
        <v>5.0810000000000004</v>
      </c>
      <c r="D1563" s="2">
        <v>10.346</v>
      </c>
      <c r="E1563" s="2">
        <v>0.86599999999999999</v>
      </c>
      <c r="F1563" s="2">
        <v>70.5</v>
      </c>
      <c r="G1563" s="2">
        <v>0.8</v>
      </c>
      <c r="H1563" s="2">
        <v>-0.16900000000000001</v>
      </c>
      <c r="I1563" s="2">
        <v>0.94099999999999995</v>
      </c>
      <c r="J1563" s="2">
        <v>0.629</v>
      </c>
      <c r="K1563" s="2">
        <v>0.371</v>
      </c>
      <c r="L1563" s="2" t="str">
        <f>IF(ISNA(VLOOKUP(A1563, 'countries_by_area'!A:A, 1, FALSE)), "Not Found", "Found")</f>
        <v>Found</v>
      </c>
      <c r="M1563" s="2" t="str">
        <f>IF(ISNA(VLOOKUP(A1563, APPEND!A:A, 1, FALSE)), "Not Found", "Found")</f>
        <v>Found</v>
      </c>
    </row>
    <row r="1564" spans="1:13" x14ac:dyDescent="0.35">
      <c r="A1564" t="s">
        <v>123</v>
      </c>
      <c r="B1564" s="1">
        <v>42370</v>
      </c>
      <c r="C1564" s="2">
        <v>5.4470000000000001</v>
      </c>
      <c r="D1564" s="2">
        <v>10.369</v>
      </c>
      <c r="E1564" s="2">
        <v>0.90500000000000003</v>
      </c>
      <c r="F1564" s="2">
        <v>70.625</v>
      </c>
      <c r="G1564" s="2">
        <v>0.83799999999999997</v>
      </c>
      <c r="H1564" s="2">
        <v>-0.23100000000000001</v>
      </c>
      <c r="I1564" s="2">
        <v>0.92200000000000004</v>
      </c>
      <c r="J1564" s="2">
        <v>0.65900000000000003</v>
      </c>
      <c r="K1564" s="2">
        <v>0.32600000000000001</v>
      </c>
      <c r="L1564" s="2" t="str">
        <f>IF(ISNA(VLOOKUP(A1564, 'countries_by_area'!A:A, 1, FALSE)), "Not Found", "Found")</f>
        <v>Found</v>
      </c>
      <c r="M1564" s="2" t="str">
        <f>IF(ISNA(VLOOKUP(A1564, APPEND!A:A, 1, FALSE)), "Not Found", "Found")</f>
        <v>Found</v>
      </c>
    </row>
    <row r="1565" spans="1:13" x14ac:dyDescent="0.35">
      <c r="A1565" t="s">
        <v>123</v>
      </c>
      <c r="B1565" s="1">
        <v>42736</v>
      </c>
      <c r="C1565" s="2">
        <v>5.7110000000000003</v>
      </c>
      <c r="D1565" s="2">
        <v>10.406000000000001</v>
      </c>
      <c r="E1565" s="2">
        <v>0.9</v>
      </c>
      <c r="F1565" s="2">
        <v>70.75</v>
      </c>
      <c r="G1565" s="2">
        <v>0.90500000000000003</v>
      </c>
      <c r="H1565" s="2">
        <v>-0.182</v>
      </c>
      <c r="I1565" s="2">
        <v>0.88100000000000001</v>
      </c>
      <c r="J1565" s="2">
        <v>0.60799999999999998</v>
      </c>
      <c r="K1565" s="2">
        <v>0.29399999999999998</v>
      </c>
      <c r="L1565" s="2" t="str">
        <f>IF(ISNA(VLOOKUP(A1565, 'countries_by_area'!A:A, 1, FALSE)), "Not Found", "Found")</f>
        <v>Found</v>
      </c>
      <c r="M1565" s="2" t="str">
        <f>IF(ISNA(VLOOKUP(A1565, APPEND!A:A, 1, FALSE)), "Not Found", "Found")</f>
        <v>Found</v>
      </c>
    </row>
    <row r="1566" spans="1:13" x14ac:dyDescent="0.35">
      <c r="A1566" t="s">
        <v>123</v>
      </c>
      <c r="B1566" s="1">
        <v>43101</v>
      </c>
      <c r="C1566" s="2">
        <v>5.92</v>
      </c>
      <c r="D1566" s="2">
        <v>10.435</v>
      </c>
      <c r="E1566" s="2">
        <v>0.88700000000000001</v>
      </c>
      <c r="F1566" s="2">
        <v>70.875</v>
      </c>
      <c r="G1566" s="2">
        <v>0.877</v>
      </c>
      <c r="H1566" s="2">
        <v>-0.26700000000000002</v>
      </c>
      <c r="I1566" s="2">
        <v>0.88</v>
      </c>
      <c r="J1566" s="2">
        <v>0.64600000000000002</v>
      </c>
      <c r="K1566" s="2">
        <v>0.318</v>
      </c>
      <c r="L1566" s="2" t="str">
        <f>IF(ISNA(VLOOKUP(A1566, 'countries_by_area'!A:A, 1, FALSE)), "Not Found", "Found")</f>
        <v>Found</v>
      </c>
      <c r="M1566" s="2" t="str">
        <f>IF(ISNA(VLOOKUP(A1566, APPEND!A:A, 1, FALSE)), "Not Found", "Found")</f>
        <v>Found</v>
      </c>
    </row>
    <row r="1567" spans="1:13" x14ac:dyDescent="0.35">
      <c r="A1567" t="s">
        <v>123</v>
      </c>
      <c r="B1567" s="1">
        <v>43466</v>
      </c>
      <c r="C1567" s="2">
        <v>6.0949999999999998</v>
      </c>
      <c r="D1567" s="2">
        <v>10.462</v>
      </c>
      <c r="E1567" s="2">
        <v>0.876</v>
      </c>
      <c r="F1567" s="2">
        <v>71</v>
      </c>
      <c r="G1567" s="2">
        <v>0.88200000000000001</v>
      </c>
      <c r="H1567" s="2">
        <v>-0.24</v>
      </c>
      <c r="I1567" s="2">
        <v>0.91500000000000004</v>
      </c>
      <c r="J1567" s="2">
        <v>0.67500000000000004</v>
      </c>
      <c r="K1567" s="2">
        <v>0.3</v>
      </c>
      <c r="L1567" s="2" t="str">
        <f>IF(ISNA(VLOOKUP(A1567, 'countries_by_area'!A:A, 1, FALSE)), "Not Found", "Found")</f>
        <v>Found</v>
      </c>
      <c r="M1567" s="2" t="str">
        <f>IF(ISNA(VLOOKUP(A1567, APPEND!A:A, 1, FALSE)), "Not Found", "Found")</f>
        <v>Found</v>
      </c>
    </row>
    <row r="1568" spans="1:13" x14ac:dyDescent="0.35">
      <c r="A1568" t="s">
        <v>123</v>
      </c>
      <c r="B1568" s="1">
        <v>43831</v>
      </c>
      <c r="C1568" s="2">
        <v>5.7679999999999998</v>
      </c>
      <c r="D1568" s="2">
        <v>10.374000000000001</v>
      </c>
      <c r="E1568" s="2">
        <v>0.875</v>
      </c>
      <c r="F1568" s="2">
        <v>71.125</v>
      </c>
      <c r="G1568" s="2">
        <v>0.91300000000000003</v>
      </c>
      <c r="H1568" s="2">
        <v>-0.24399999999999999</v>
      </c>
      <c r="I1568" s="2">
        <v>0.86699999999999999</v>
      </c>
      <c r="J1568" s="2">
        <v>0.61399999999999999</v>
      </c>
      <c r="K1568" s="2">
        <v>0.38300000000000001</v>
      </c>
      <c r="L1568" s="2" t="str">
        <f>IF(ISNA(VLOOKUP(A1568, 'countries_by_area'!A:A, 1, FALSE)), "Not Found", "Found")</f>
        <v>Found</v>
      </c>
      <c r="M1568" s="2" t="str">
        <f>IF(ISNA(VLOOKUP(A1568, APPEND!A:A, 1, FALSE)), "Not Found", "Found")</f>
        <v>Found</v>
      </c>
    </row>
    <row r="1569" spans="1:13" x14ac:dyDescent="0.35">
      <c r="A1569" t="s">
        <v>123</v>
      </c>
      <c r="B1569" s="1">
        <v>44197</v>
      </c>
      <c r="C1569" s="2">
        <v>6.1829999999999998</v>
      </c>
      <c r="D1569" s="2">
        <v>10.425000000000001</v>
      </c>
      <c r="E1569" s="2">
        <v>0.89500000000000002</v>
      </c>
      <c r="F1569" s="2">
        <v>71.25</v>
      </c>
      <c r="G1569" s="2">
        <v>0.89200000000000002</v>
      </c>
      <c r="H1569" s="2">
        <v>-0.21099999999999999</v>
      </c>
      <c r="I1569" s="2">
        <v>0.872</v>
      </c>
      <c r="J1569" s="2">
        <v>0.629</v>
      </c>
      <c r="K1569" s="2">
        <v>0.28399999999999997</v>
      </c>
      <c r="L1569" s="2" t="str">
        <f>IF(ISNA(VLOOKUP(A1569, 'countries_by_area'!A:A, 1, FALSE)), "Not Found", "Found")</f>
        <v>Found</v>
      </c>
      <c r="M1569" s="2" t="str">
        <f>IF(ISNA(VLOOKUP(A1569, APPEND!A:A, 1, FALSE)), "Not Found", "Found")</f>
        <v>Found</v>
      </c>
    </row>
    <row r="1570" spans="1:13" x14ac:dyDescent="0.35">
      <c r="A1570" t="s">
        <v>123</v>
      </c>
      <c r="B1570" s="1">
        <v>44562</v>
      </c>
      <c r="C1570" s="2">
        <v>5.9530000000000003</v>
      </c>
      <c r="D1570" s="2">
        <v>10.484</v>
      </c>
      <c r="E1570" s="2">
        <v>0.86199999999999999</v>
      </c>
      <c r="F1570" s="2">
        <v>71.375</v>
      </c>
      <c r="G1570" s="2">
        <v>0.90300000000000002</v>
      </c>
      <c r="H1570" s="2">
        <v>-0.13900000000000001</v>
      </c>
      <c r="I1570" s="2">
        <v>0.89300000000000002</v>
      </c>
      <c r="J1570" s="2">
        <v>0.63800000000000001</v>
      </c>
      <c r="K1570" s="2">
        <v>0.316</v>
      </c>
      <c r="L1570" s="2" t="str">
        <f>IF(ISNA(VLOOKUP(A1570, 'countries_by_area'!A:A, 1, FALSE)), "Not Found", "Found")</f>
        <v>Found</v>
      </c>
      <c r="M1570" s="2" t="str">
        <f>IF(ISNA(VLOOKUP(A1570, APPEND!A:A, 1, FALSE)), "Not Found", "Found")</f>
        <v>Found</v>
      </c>
    </row>
    <row r="1571" spans="1:13" x14ac:dyDescent="0.35">
      <c r="A1571" t="s">
        <v>123</v>
      </c>
      <c r="B1571" s="1">
        <v>44927</v>
      </c>
      <c r="C1571" s="2">
        <v>5.9539999999999997</v>
      </c>
      <c r="D1571" s="2">
        <v>10.504</v>
      </c>
      <c r="E1571" s="2">
        <v>0.89500000000000002</v>
      </c>
      <c r="F1571" s="2">
        <v>71.5</v>
      </c>
      <c r="G1571" s="2">
        <v>0.84699999999999998</v>
      </c>
      <c r="H1571" s="2">
        <v>-0.17599999999999999</v>
      </c>
      <c r="I1571" s="2">
        <v>0.88900000000000001</v>
      </c>
      <c r="J1571" s="2">
        <v>0.66100000000000003</v>
      </c>
      <c r="K1571" s="2">
        <v>0.309</v>
      </c>
      <c r="L1571" s="2" t="str">
        <f>IF(ISNA(VLOOKUP(A1571, 'countries_by_area'!A:A, 1, FALSE)), "Not Found", "Found")</f>
        <v>Found</v>
      </c>
      <c r="M1571" s="2" t="str">
        <f>IF(ISNA(VLOOKUP(A1571, APPEND!A:A, 1, FALSE)), "Not Found", "Found")</f>
        <v>Found</v>
      </c>
    </row>
    <row r="1572" spans="1:13" x14ac:dyDescent="0.35">
      <c r="A1572" t="s">
        <v>124</v>
      </c>
      <c r="B1572" s="1">
        <v>39814</v>
      </c>
      <c r="C1572" s="2">
        <v>6.4180000000000001</v>
      </c>
      <c r="D1572" s="2">
        <v>11.433999999999999</v>
      </c>
      <c r="E1572" s="2">
        <v>0.89400000000000002</v>
      </c>
      <c r="F1572" s="2">
        <v>64.36</v>
      </c>
      <c r="G1572" s="2">
        <v>0.86499999999999999</v>
      </c>
      <c r="H1572" s="2">
        <v>0.23</v>
      </c>
      <c r="I1572" s="2">
        <v>0.184</v>
      </c>
      <c r="J1572" s="2">
        <v>0.67300000000000004</v>
      </c>
      <c r="K1572" s="2">
        <v>0.25800000000000001</v>
      </c>
      <c r="L1572" s="2" t="str">
        <f>IF(ISNA(VLOOKUP(A1572, 'countries_by_area'!A:A, 1, FALSE)), "Not Found", "Found")</f>
        <v>Found</v>
      </c>
      <c r="M1572" s="2" t="str">
        <f>IF(ISNA(VLOOKUP(A1572, APPEND!A:A, 1, FALSE)), "Not Found", "Found")</f>
        <v>Found</v>
      </c>
    </row>
    <row r="1573" spans="1:13" x14ac:dyDescent="0.35">
      <c r="A1573" t="s">
        <v>125</v>
      </c>
      <c r="B1573" s="1">
        <v>39083</v>
      </c>
      <c r="C1573" s="2">
        <v>5.3940000000000001</v>
      </c>
      <c r="D1573" s="2">
        <v>9.9009999999999998</v>
      </c>
      <c r="E1573" s="2">
        <v>0.73599999999999999</v>
      </c>
      <c r="F1573" s="2">
        <v>64.86</v>
      </c>
      <c r="G1573" s="2">
        <v>0.68600000000000005</v>
      </c>
      <c r="H1573" s="2">
        <v>-0.19400000000000001</v>
      </c>
      <c r="I1573" s="2">
        <v>0.94899999999999995</v>
      </c>
      <c r="J1573" s="2">
        <v>0.57499999999999996</v>
      </c>
      <c r="K1573" s="2">
        <v>0.27700000000000002</v>
      </c>
      <c r="L1573" s="2" t="str">
        <f>IF(ISNA(VLOOKUP(A1573, 'countries_by_area'!A:A, 1, FALSE)), "Not Found", "Found")</f>
        <v>Found</v>
      </c>
      <c r="M1573" s="2" t="str">
        <f>IF(ISNA(VLOOKUP(A1573, APPEND!A:A, 1, FALSE)), "Not Found", "Found")</f>
        <v>Found</v>
      </c>
    </row>
    <row r="1574" spans="1:13" x14ac:dyDescent="0.35">
      <c r="A1574" t="s">
        <v>125</v>
      </c>
      <c r="B1574" s="1">
        <v>39814</v>
      </c>
      <c r="C1574" s="2">
        <v>5.3680000000000003</v>
      </c>
      <c r="D1574" s="2">
        <v>9.9580000000000002</v>
      </c>
      <c r="E1574" s="2">
        <v>0.81200000000000006</v>
      </c>
      <c r="F1574" s="2">
        <v>65.22</v>
      </c>
      <c r="G1574" s="2">
        <v>0.60599999999999998</v>
      </c>
      <c r="H1574" s="2">
        <v>-0.20300000000000001</v>
      </c>
      <c r="I1574" s="2">
        <v>0.96699999999999997</v>
      </c>
      <c r="J1574" s="2">
        <v>0.54500000000000004</v>
      </c>
      <c r="K1574" s="2">
        <v>0.27</v>
      </c>
      <c r="L1574" s="2" t="str">
        <f>IF(ISNA(VLOOKUP(A1574, 'countries_by_area'!A:A, 1, FALSE)), "Not Found", "Found")</f>
        <v>Found</v>
      </c>
      <c r="M1574" s="2" t="str">
        <f>IF(ISNA(VLOOKUP(A1574, APPEND!A:A, 1, FALSE)), "Not Found", "Found")</f>
        <v>Found</v>
      </c>
    </row>
    <row r="1575" spans="1:13" x14ac:dyDescent="0.35">
      <c r="A1575" t="s">
        <v>125</v>
      </c>
      <c r="B1575" s="1">
        <v>40179</v>
      </c>
      <c r="C1575" s="2">
        <v>4.9089999999999998</v>
      </c>
      <c r="D1575" s="2">
        <v>9.9239999999999995</v>
      </c>
      <c r="E1575" s="2">
        <v>0.68899999999999995</v>
      </c>
      <c r="F1575" s="2">
        <v>65.400000000000006</v>
      </c>
      <c r="G1575" s="2">
        <v>0.56599999999999995</v>
      </c>
      <c r="H1575" s="2">
        <v>-9.0999999999999998E-2</v>
      </c>
      <c r="I1575" s="2">
        <v>0.97399999999999998</v>
      </c>
      <c r="J1575" s="2">
        <v>0.53900000000000003</v>
      </c>
      <c r="K1575" s="2">
        <v>0.34399999999999997</v>
      </c>
      <c r="L1575" s="2" t="str">
        <f>IF(ISNA(VLOOKUP(A1575, 'countries_by_area'!A:A, 1, FALSE)), "Not Found", "Found")</f>
        <v>Found</v>
      </c>
      <c r="M1575" s="2" t="str">
        <f>IF(ISNA(VLOOKUP(A1575, APPEND!A:A, 1, FALSE)), "Not Found", "Found")</f>
        <v>Found</v>
      </c>
    </row>
    <row r="1576" spans="1:13" x14ac:dyDescent="0.35">
      <c r="A1576" t="s">
        <v>125</v>
      </c>
      <c r="B1576" s="1">
        <v>40544</v>
      </c>
      <c r="C1576" s="2">
        <v>5.0229999999999997</v>
      </c>
      <c r="D1576" s="2">
        <v>9.9730000000000008</v>
      </c>
      <c r="E1576" s="2">
        <v>0.753</v>
      </c>
      <c r="F1576" s="2">
        <v>65.58</v>
      </c>
      <c r="G1576" s="2">
        <v>0.65</v>
      </c>
      <c r="H1576" s="2">
        <v>-0.14799999999999999</v>
      </c>
      <c r="I1576" s="2">
        <v>0.96399999999999997</v>
      </c>
      <c r="J1576" s="2">
        <v>0.501</v>
      </c>
      <c r="K1576" s="2">
        <v>0.29399999999999998</v>
      </c>
      <c r="L1576" s="2" t="str">
        <f>IF(ISNA(VLOOKUP(A1576, 'countries_by_area'!A:A, 1, FALSE)), "Not Found", "Found")</f>
        <v>Found</v>
      </c>
      <c r="M1576" s="2" t="str">
        <f>IF(ISNA(VLOOKUP(A1576, APPEND!A:A, 1, FALSE)), "Not Found", "Found")</f>
        <v>Found</v>
      </c>
    </row>
    <row r="1577" spans="1:13" x14ac:dyDescent="0.35">
      <c r="A1577" t="s">
        <v>125</v>
      </c>
      <c r="B1577" s="1">
        <v>40909</v>
      </c>
      <c r="C1577" s="2">
        <v>5.1669999999999998</v>
      </c>
      <c r="D1577" s="2">
        <v>9.9969999999999999</v>
      </c>
      <c r="E1577" s="2">
        <v>0.74</v>
      </c>
      <c r="F1577" s="2">
        <v>65.760000000000005</v>
      </c>
      <c r="G1577" s="2">
        <v>0.64500000000000002</v>
      </c>
      <c r="H1577" s="2">
        <v>-0.12</v>
      </c>
      <c r="I1577" s="2">
        <v>0.95899999999999996</v>
      </c>
      <c r="J1577" s="2">
        <v>0.52</v>
      </c>
      <c r="K1577" s="2">
        <v>0.34300000000000003</v>
      </c>
      <c r="L1577" s="2" t="str">
        <f>IF(ISNA(VLOOKUP(A1577, 'countries_by_area'!A:A, 1, FALSE)), "Not Found", "Found")</f>
        <v>Found</v>
      </c>
      <c r="M1577" s="2" t="str">
        <f>IF(ISNA(VLOOKUP(A1577, APPEND!A:A, 1, FALSE)), "Not Found", "Found")</f>
        <v>Found</v>
      </c>
    </row>
    <row r="1578" spans="1:13" x14ac:dyDescent="0.35">
      <c r="A1578" t="s">
        <v>125</v>
      </c>
      <c r="B1578" s="1">
        <v>41275</v>
      </c>
      <c r="C1578" s="2">
        <v>5.0819999999999999</v>
      </c>
      <c r="D1578" s="2">
        <v>10.003</v>
      </c>
      <c r="E1578" s="2">
        <v>0.77800000000000002</v>
      </c>
      <c r="F1578" s="2">
        <v>65.94</v>
      </c>
      <c r="G1578" s="2">
        <v>0.65500000000000003</v>
      </c>
      <c r="H1578" s="2">
        <v>-0.13500000000000001</v>
      </c>
      <c r="I1578" s="2">
        <v>0.95199999999999996</v>
      </c>
      <c r="J1578" s="2">
        <v>0.54100000000000004</v>
      </c>
      <c r="K1578" s="2">
        <v>0.32900000000000001</v>
      </c>
      <c r="L1578" s="2" t="str">
        <f>IF(ISNA(VLOOKUP(A1578, 'countries_by_area'!A:A, 1, FALSE)), "Not Found", "Found")</f>
        <v>Found</v>
      </c>
      <c r="M1578" s="2" t="str">
        <f>IF(ISNA(VLOOKUP(A1578, APPEND!A:A, 1, FALSE)), "Not Found", "Found")</f>
        <v>Found</v>
      </c>
    </row>
    <row r="1579" spans="1:13" x14ac:dyDescent="0.35">
      <c r="A1579" t="s">
        <v>125</v>
      </c>
      <c r="B1579" s="1">
        <v>41640</v>
      </c>
      <c r="C1579" s="2">
        <v>5.7270000000000003</v>
      </c>
      <c r="D1579" s="2">
        <v>10.047000000000001</v>
      </c>
      <c r="E1579" s="2">
        <v>0.753</v>
      </c>
      <c r="F1579" s="2">
        <v>66.12</v>
      </c>
      <c r="G1579" s="2">
        <v>0.754</v>
      </c>
      <c r="H1579" s="2">
        <v>-0.107</v>
      </c>
      <c r="I1579" s="2">
        <v>0.95799999999999996</v>
      </c>
      <c r="J1579" s="2">
        <v>0.56499999999999995</v>
      </c>
      <c r="K1579" s="2">
        <v>0.33100000000000002</v>
      </c>
      <c r="L1579" s="2" t="str">
        <f>IF(ISNA(VLOOKUP(A1579, 'countries_by_area'!A:A, 1, FALSE)), "Not Found", "Found")</f>
        <v>Found</v>
      </c>
      <c r="M1579" s="2" t="str">
        <f>IF(ISNA(VLOOKUP(A1579, APPEND!A:A, 1, FALSE)), "Not Found", "Found")</f>
        <v>Found</v>
      </c>
    </row>
    <row r="1580" spans="1:13" x14ac:dyDescent="0.35">
      <c r="A1580" t="s">
        <v>125</v>
      </c>
      <c r="B1580" s="1">
        <v>42005</v>
      </c>
      <c r="C1580" s="2">
        <v>5.7770000000000001</v>
      </c>
      <c r="D1580" s="2">
        <v>10.083</v>
      </c>
      <c r="E1580" s="2">
        <v>0.78700000000000003</v>
      </c>
      <c r="F1580" s="2">
        <v>66.3</v>
      </c>
      <c r="G1580" s="2">
        <v>0.79600000000000004</v>
      </c>
      <c r="H1580" s="2">
        <v>-0.14699999999999999</v>
      </c>
      <c r="I1580" s="2">
        <v>0.96199999999999997</v>
      </c>
      <c r="J1580" s="2">
        <v>0.627</v>
      </c>
      <c r="K1580" s="2">
        <v>0.312</v>
      </c>
      <c r="L1580" s="2" t="str">
        <f>IF(ISNA(VLOOKUP(A1580, 'countries_by_area'!A:A, 1, FALSE)), "Not Found", "Found")</f>
        <v>Found</v>
      </c>
      <c r="M1580" s="2" t="str">
        <f>IF(ISNA(VLOOKUP(A1580, APPEND!A:A, 1, FALSE)), "Not Found", "Found")</f>
        <v>Found</v>
      </c>
    </row>
    <row r="1581" spans="1:13" x14ac:dyDescent="0.35">
      <c r="A1581" t="s">
        <v>125</v>
      </c>
      <c r="B1581" s="1">
        <v>42370</v>
      </c>
      <c r="C1581" s="2">
        <v>5.9690000000000003</v>
      </c>
      <c r="D1581" s="2">
        <v>10.117000000000001</v>
      </c>
      <c r="E1581" s="2">
        <v>0.80900000000000005</v>
      </c>
      <c r="F1581" s="2">
        <v>66.424999999999997</v>
      </c>
      <c r="G1581" s="2">
        <v>0.82199999999999995</v>
      </c>
      <c r="H1581" s="2">
        <v>-0.12</v>
      </c>
      <c r="I1581" s="2">
        <v>0.94899999999999995</v>
      </c>
      <c r="J1581" s="2">
        <v>0.60699999999999998</v>
      </c>
      <c r="K1581" s="2">
        <v>0.25800000000000001</v>
      </c>
      <c r="L1581" s="2" t="str">
        <f>IF(ISNA(VLOOKUP(A1581, 'countries_by_area'!A:A, 1, FALSE)), "Not Found", "Found")</f>
        <v>Found</v>
      </c>
      <c r="M1581" s="2" t="str">
        <f>IF(ISNA(VLOOKUP(A1581, APPEND!A:A, 1, FALSE)), "Not Found", "Found")</f>
        <v>Found</v>
      </c>
    </row>
    <row r="1582" spans="1:13" x14ac:dyDescent="0.35">
      <c r="A1582" t="s">
        <v>125</v>
      </c>
      <c r="B1582" s="1">
        <v>42736</v>
      </c>
      <c r="C1582" s="2">
        <v>6.09</v>
      </c>
      <c r="D1582" s="2">
        <v>10.201000000000001</v>
      </c>
      <c r="E1582" s="2">
        <v>0.81100000000000005</v>
      </c>
      <c r="F1582" s="2">
        <v>66.55</v>
      </c>
      <c r="G1582" s="2">
        <v>0.83899999999999997</v>
      </c>
      <c r="H1582" s="2">
        <v>-0.16500000000000001</v>
      </c>
      <c r="I1582" s="2">
        <v>0.92600000000000005</v>
      </c>
      <c r="J1582" s="2">
        <v>0.63200000000000001</v>
      </c>
      <c r="K1582" s="2">
        <v>0.23100000000000001</v>
      </c>
      <c r="L1582" s="2" t="str">
        <f>IF(ISNA(VLOOKUP(A1582, 'countries_by_area'!A:A, 1, FALSE)), "Not Found", "Found")</f>
        <v>Found</v>
      </c>
      <c r="M1582" s="2" t="str">
        <f>IF(ISNA(VLOOKUP(A1582, APPEND!A:A, 1, FALSE)), "Not Found", "Found")</f>
        <v>Found</v>
      </c>
    </row>
    <row r="1583" spans="1:13" x14ac:dyDescent="0.35">
      <c r="A1583" t="s">
        <v>125</v>
      </c>
      <c r="B1583" s="1">
        <v>43101</v>
      </c>
      <c r="C1583" s="2">
        <v>6.1509999999999998</v>
      </c>
      <c r="D1583" s="2">
        <v>10.266</v>
      </c>
      <c r="E1583" s="2">
        <v>0.81799999999999995</v>
      </c>
      <c r="F1583" s="2">
        <v>66.674999999999997</v>
      </c>
      <c r="G1583" s="2">
        <v>0.84499999999999997</v>
      </c>
      <c r="H1583" s="2">
        <v>-0.224</v>
      </c>
      <c r="I1583" s="2">
        <v>0.92100000000000004</v>
      </c>
      <c r="J1583" s="2">
        <v>0.64900000000000002</v>
      </c>
      <c r="K1583" s="2">
        <v>0.29799999999999999</v>
      </c>
      <c r="L1583" s="2" t="str">
        <f>IF(ISNA(VLOOKUP(A1583, 'countries_by_area'!A:A, 1, FALSE)), "Not Found", "Found")</f>
        <v>Found</v>
      </c>
      <c r="M1583" s="2" t="str">
        <f>IF(ISNA(VLOOKUP(A1583, APPEND!A:A, 1, FALSE)), "Not Found", "Found")</f>
        <v>Found</v>
      </c>
    </row>
    <row r="1584" spans="1:13" x14ac:dyDescent="0.35">
      <c r="A1584" t="s">
        <v>125</v>
      </c>
      <c r="B1584" s="1">
        <v>43466</v>
      </c>
      <c r="C1584" s="2">
        <v>6.13</v>
      </c>
      <c r="D1584" s="2">
        <v>10.308999999999999</v>
      </c>
      <c r="E1584" s="2">
        <v>0.84199999999999997</v>
      </c>
      <c r="F1584" s="2">
        <v>66.8</v>
      </c>
      <c r="G1584" s="2">
        <v>0.84799999999999998</v>
      </c>
      <c r="H1584" s="2">
        <v>-0.22800000000000001</v>
      </c>
      <c r="I1584" s="2">
        <v>0.95399999999999996</v>
      </c>
      <c r="J1584" s="2">
        <v>0.60499999999999998</v>
      </c>
      <c r="K1584" s="2">
        <v>0.24399999999999999</v>
      </c>
      <c r="L1584" s="2" t="str">
        <f>IF(ISNA(VLOOKUP(A1584, 'countries_by_area'!A:A, 1, FALSE)), "Not Found", "Found")</f>
        <v>Found</v>
      </c>
      <c r="M1584" s="2" t="str">
        <f>IF(ISNA(VLOOKUP(A1584, APPEND!A:A, 1, FALSE)), "Not Found", "Found")</f>
        <v>Found</v>
      </c>
    </row>
    <row r="1585" spans="1:13" x14ac:dyDescent="0.35">
      <c r="A1585" t="s">
        <v>125</v>
      </c>
      <c r="B1585" s="1">
        <v>43831</v>
      </c>
      <c r="C1585" s="2">
        <v>6.7850000000000001</v>
      </c>
      <c r="D1585" s="2">
        <v>10.276999999999999</v>
      </c>
      <c r="E1585" s="2">
        <v>0.86899999999999999</v>
      </c>
      <c r="F1585" s="2">
        <v>66.924999999999997</v>
      </c>
      <c r="G1585" s="2">
        <v>0.86299999999999999</v>
      </c>
      <c r="H1585" s="2">
        <v>-0.161</v>
      </c>
      <c r="I1585" s="2">
        <v>0.91800000000000004</v>
      </c>
      <c r="J1585" s="2">
        <v>0.66800000000000004</v>
      </c>
      <c r="K1585" s="2">
        <v>0.25600000000000001</v>
      </c>
      <c r="L1585" s="2" t="str">
        <f>IF(ISNA(VLOOKUP(A1585, 'countries_by_area'!A:A, 1, FALSE)), "Not Found", "Found")</f>
        <v>Found</v>
      </c>
      <c r="M1585" s="2" t="str">
        <f>IF(ISNA(VLOOKUP(A1585, APPEND!A:A, 1, FALSE)), "Not Found", "Found")</f>
        <v>Found</v>
      </c>
    </row>
    <row r="1586" spans="1:13" x14ac:dyDescent="0.35">
      <c r="A1586" t="s">
        <v>125</v>
      </c>
      <c r="B1586" s="1">
        <v>44197</v>
      </c>
      <c r="C1586" s="2">
        <v>6.5490000000000004</v>
      </c>
      <c r="D1586" s="2">
        <v>10.340999999999999</v>
      </c>
      <c r="E1586" s="2">
        <v>0.83499999999999996</v>
      </c>
      <c r="F1586" s="2">
        <v>67.05</v>
      </c>
      <c r="G1586" s="2">
        <v>0.871</v>
      </c>
      <c r="H1586" s="2">
        <v>-0.187</v>
      </c>
      <c r="I1586" s="2">
        <v>0.92800000000000005</v>
      </c>
      <c r="J1586" s="2">
        <v>0.67400000000000004</v>
      </c>
      <c r="K1586" s="2">
        <v>0.26400000000000001</v>
      </c>
      <c r="L1586" s="2" t="str">
        <f>IF(ISNA(VLOOKUP(A1586, 'countries_by_area'!A:A, 1, FALSE)), "Not Found", "Found")</f>
        <v>Found</v>
      </c>
      <c r="M1586" s="2" t="str">
        <f>IF(ISNA(VLOOKUP(A1586, APPEND!A:A, 1, FALSE)), "Not Found", "Found")</f>
        <v>Found</v>
      </c>
    </row>
    <row r="1587" spans="1:13" x14ac:dyDescent="0.35">
      <c r="A1587" t="s">
        <v>125</v>
      </c>
      <c r="B1587" s="1">
        <v>44562</v>
      </c>
      <c r="C1587" s="2">
        <v>6.4370000000000003</v>
      </c>
      <c r="D1587" s="2">
        <v>10.396000000000001</v>
      </c>
      <c r="E1587" s="2">
        <v>0.83</v>
      </c>
      <c r="F1587" s="2">
        <v>67.174999999999997</v>
      </c>
      <c r="G1587" s="2">
        <v>0.83599999999999997</v>
      </c>
      <c r="H1587" s="2">
        <v>-0.17299999999999999</v>
      </c>
      <c r="I1587" s="2">
        <v>0.94099999999999995</v>
      </c>
      <c r="J1587" s="2">
        <v>0.61499999999999999</v>
      </c>
      <c r="K1587" s="2">
        <v>0.25800000000000001</v>
      </c>
      <c r="L1587" s="2" t="str">
        <f>IF(ISNA(VLOOKUP(A1587, 'countries_by_area'!A:A, 1, FALSE)), "Not Found", "Found")</f>
        <v>Found</v>
      </c>
      <c r="M1587" s="2" t="str">
        <f>IF(ISNA(VLOOKUP(A1587, APPEND!A:A, 1, FALSE)), "Not Found", "Found")</f>
        <v>Found</v>
      </c>
    </row>
    <row r="1588" spans="1:13" x14ac:dyDescent="0.35">
      <c r="A1588" t="s">
        <v>125</v>
      </c>
      <c r="B1588" s="1">
        <v>44927</v>
      </c>
      <c r="C1588" s="2">
        <v>6.4889999999999999</v>
      </c>
      <c r="D1588" s="2">
        <v>10.430999999999999</v>
      </c>
      <c r="E1588" s="2">
        <v>0.82599999999999996</v>
      </c>
      <c r="F1588" s="2">
        <v>67.3</v>
      </c>
      <c r="G1588" s="2">
        <v>0.84899999999999998</v>
      </c>
      <c r="H1588" s="2">
        <v>-0.20200000000000001</v>
      </c>
      <c r="I1588" s="2">
        <v>0.90500000000000003</v>
      </c>
      <c r="J1588" s="2">
        <v>0.628</v>
      </c>
      <c r="K1588" s="2">
        <v>0.27100000000000002</v>
      </c>
      <c r="L1588" s="2" t="str">
        <f>IF(ISNA(VLOOKUP(A1588, 'countries_by_area'!A:A, 1, FALSE)), "Not Found", "Found")</f>
        <v>Found</v>
      </c>
      <c r="M1588" s="2" t="str">
        <f>IF(ISNA(VLOOKUP(A1588, APPEND!A:A, 1, FALSE)), "Not Found", "Found")</f>
        <v>Found</v>
      </c>
    </row>
    <row r="1589" spans="1:13" x14ac:dyDescent="0.35">
      <c r="A1589" t="s">
        <v>126</v>
      </c>
      <c r="B1589" s="1">
        <v>38718</v>
      </c>
      <c r="C1589" s="2">
        <v>4.9640000000000004</v>
      </c>
      <c r="D1589" s="2">
        <v>9.9879999999999995</v>
      </c>
      <c r="E1589" s="2">
        <v>0.89500000000000002</v>
      </c>
      <c r="F1589" s="2">
        <v>58.74</v>
      </c>
      <c r="G1589" s="2">
        <v>0.64300000000000002</v>
      </c>
      <c r="H1589" s="2">
        <v>-0.312</v>
      </c>
      <c r="I1589" s="2">
        <v>0.93500000000000005</v>
      </c>
      <c r="J1589" s="2">
        <v>0.53400000000000003</v>
      </c>
      <c r="K1589" s="2">
        <v>0.23200000000000001</v>
      </c>
      <c r="L1589" s="2" t="str">
        <f>IF(ISNA(VLOOKUP(A1589, 'countries_by_area'!A:A, 1, FALSE)), "Not Found", "Found")</f>
        <v>Found</v>
      </c>
      <c r="M1589" s="2" t="str">
        <f>IF(ISNA(VLOOKUP(A1589, APPEND!A:A, 1, FALSE)), "Not Found", "Found")</f>
        <v>Found</v>
      </c>
    </row>
    <row r="1590" spans="1:13" x14ac:dyDescent="0.35">
      <c r="A1590" t="s">
        <v>126</v>
      </c>
      <c r="B1590" s="1">
        <v>39083</v>
      </c>
      <c r="C1590" s="2">
        <v>5.2229999999999999</v>
      </c>
      <c r="D1590" s="2">
        <v>10.071</v>
      </c>
      <c r="E1590" s="2">
        <v>0.88500000000000001</v>
      </c>
      <c r="F1590" s="2">
        <v>59.18</v>
      </c>
      <c r="G1590" s="2">
        <v>0.59299999999999997</v>
      </c>
      <c r="H1590" s="2">
        <v>-0.28899999999999998</v>
      </c>
      <c r="I1590" s="2">
        <v>0.93300000000000005</v>
      </c>
      <c r="J1590" s="2">
        <v>0.54600000000000004</v>
      </c>
      <c r="K1590" s="2">
        <v>0.193</v>
      </c>
      <c r="L1590" s="2" t="str">
        <f>IF(ISNA(VLOOKUP(A1590, 'countries_by_area'!A:A, 1, FALSE)), "Not Found", "Found")</f>
        <v>Found</v>
      </c>
      <c r="M1590" s="2" t="str">
        <f>IF(ISNA(VLOOKUP(A1590, APPEND!A:A, 1, FALSE)), "Not Found", "Found")</f>
        <v>Found</v>
      </c>
    </row>
    <row r="1591" spans="1:13" x14ac:dyDescent="0.35">
      <c r="A1591" t="s">
        <v>126</v>
      </c>
      <c r="B1591" s="1">
        <v>39448</v>
      </c>
      <c r="C1591" s="2">
        <v>5.6189999999999998</v>
      </c>
      <c r="D1591" s="2">
        <v>10.122</v>
      </c>
      <c r="E1591" s="2">
        <v>0.88200000000000001</v>
      </c>
      <c r="F1591" s="2">
        <v>59.62</v>
      </c>
      <c r="G1591" s="2">
        <v>0.64300000000000002</v>
      </c>
      <c r="H1591" s="2">
        <v>-0.311</v>
      </c>
      <c r="I1591" s="2">
        <v>0.92400000000000004</v>
      </c>
      <c r="J1591" s="2">
        <v>0.56999999999999995</v>
      </c>
      <c r="K1591" s="2">
        <v>0.16600000000000001</v>
      </c>
      <c r="L1591" s="2" t="str">
        <f>IF(ISNA(VLOOKUP(A1591, 'countries_by_area'!A:A, 1, FALSE)), "Not Found", "Found")</f>
        <v>Found</v>
      </c>
      <c r="M1591" s="2" t="str">
        <f>IF(ISNA(VLOOKUP(A1591, APPEND!A:A, 1, FALSE)), "Not Found", "Found")</f>
        <v>Found</v>
      </c>
    </row>
    <row r="1592" spans="1:13" x14ac:dyDescent="0.35">
      <c r="A1592" t="s">
        <v>126</v>
      </c>
      <c r="B1592" s="1">
        <v>39814</v>
      </c>
      <c r="C1592" s="2">
        <v>5.1580000000000004</v>
      </c>
      <c r="D1592" s="2">
        <v>10.041</v>
      </c>
      <c r="E1592" s="2">
        <v>0.90800000000000003</v>
      </c>
      <c r="F1592" s="2">
        <v>60.06</v>
      </c>
      <c r="G1592" s="2">
        <v>0.61699999999999999</v>
      </c>
      <c r="H1592" s="2">
        <v>-0.28899999999999998</v>
      </c>
      <c r="I1592" s="2">
        <v>0.95399999999999996</v>
      </c>
      <c r="J1592" s="2">
        <v>0.54</v>
      </c>
      <c r="K1592" s="2">
        <v>0.16900000000000001</v>
      </c>
      <c r="L1592" s="2" t="str">
        <f>IF(ISNA(VLOOKUP(A1592, 'countries_by_area'!A:A, 1, FALSE)), "Not Found", "Found")</f>
        <v>Found</v>
      </c>
      <c r="M1592" s="2" t="str">
        <f>IF(ISNA(VLOOKUP(A1592, APPEND!A:A, 1, FALSE)), "Not Found", "Found")</f>
        <v>Found</v>
      </c>
    </row>
    <row r="1593" spans="1:13" x14ac:dyDescent="0.35">
      <c r="A1593" t="s">
        <v>126</v>
      </c>
      <c r="B1593" s="1">
        <v>40179</v>
      </c>
      <c r="C1593" s="2">
        <v>5.3849999999999998</v>
      </c>
      <c r="D1593" s="2">
        <v>10.084</v>
      </c>
      <c r="E1593" s="2">
        <v>0.90900000000000003</v>
      </c>
      <c r="F1593" s="2">
        <v>60.5</v>
      </c>
      <c r="G1593" s="2">
        <v>0.61299999999999999</v>
      </c>
      <c r="H1593" s="2">
        <v>-0.30199999999999999</v>
      </c>
      <c r="I1593" s="2">
        <v>0.93700000000000006</v>
      </c>
      <c r="J1593" s="2">
        <v>0.56699999999999995</v>
      </c>
      <c r="K1593" s="2">
        <v>0.17100000000000001</v>
      </c>
      <c r="L1593" s="2" t="str">
        <f>IF(ISNA(VLOOKUP(A1593, 'countries_by_area'!A:A, 1, FALSE)), "Not Found", "Found")</f>
        <v>Found</v>
      </c>
      <c r="M1593" s="2" t="str">
        <f>IF(ISNA(VLOOKUP(A1593, APPEND!A:A, 1, FALSE)), "Not Found", "Found")</f>
        <v>Found</v>
      </c>
    </row>
    <row r="1594" spans="1:13" x14ac:dyDescent="0.35">
      <c r="A1594" t="s">
        <v>126</v>
      </c>
      <c r="B1594" s="1">
        <v>40544</v>
      </c>
      <c r="C1594" s="2">
        <v>5.3890000000000002</v>
      </c>
      <c r="D1594" s="2">
        <v>10.125999999999999</v>
      </c>
      <c r="E1594" s="2">
        <v>0.88300000000000001</v>
      </c>
      <c r="F1594" s="2">
        <v>60.94</v>
      </c>
      <c r="G1594" s="2">
        <v>0.626</v>
      </c>
      <c r="H1594" s="2">
        <v>-0.28399999999999997</v>
      </c>
      <c r="I1594" s="2">
        <v>0.93500000000000005</v>
      </c>
      <c r="J1594" s="2">
        <v>0.56399999999999995</v>
      </c>
      <c r="K1594" s="2">
        <v>0.16500000000000001</v>
      </c>
      <c r="L1594" s="2" t="str">
        <f>IF(ISNA(VLOOKUP(A1594, 'countries_by_area'!A:A, 1, FALSE)), "Not Found", "Found")</f>
        <v>Found</v>
      </c>
      <c r="M1594" s="2" t="str">
        <f>IF(ISNA(VLOOKUP(A1594, APPEND!A:A, 1, FALSE)), "Not Found", "Found")</f>
        <v>Found</v>
      </c>
    </row>
    <row r="1595" spans="1:13" x14ac:dyDescent="0.35">
      <c r="A1595" t="s">
        <v>126</v>
      </c>
      <c r="B1595" s="1">
        <v>40909</v>
      </c>
      <c r="C1595" s="2">
        <v>5.6210000000000004</v>
      </c>
      <c r="D1595" s="2">
        <v>10.163</v>
      </c>
      <c r="E1595" s="2">
        <v>0.90100000000000002</v>
      </c>
      <c r="F1595" s="2">
        <v>61.38</v>
      </c>
      <c r="G1595" s="2">
        <v>0.60899999999999999</v>
      </c>
      <c r="H1595" s="2">
        <v>-0.29799999999999999</v>
      </c>
      <c r="I1595" s="2">
        <v>0.93799999999999994</v>
      </c>
      <c r="J1595" s="2">
        <v>0.56299999999999994</v>
      </c>
      <c r="K1595" s="2">
        <v>0.17399999999999999</v>
      </c>
      <c r="L1595" s="2" t="str">
        <f>IF(ISNA(VLOOKUP(A1595, 'countries_by_area'!A:A, 1, FALSE)), "Not Found", "Found")</f>
        <v>Found</v>
      </c>
      <c r="M1595" s="2" t="str">
        <f>IF(ISNA(VLOOKUP(A1595, APPEND!A:A, 1, FALSE)), "Not Found", "Found")</f>
        <v>Found</v>
      </c>
    </row>
    <row r="1596" spans="1:13" x14ac:dyDescent="0.35">
      <c r="A1596" t="s">
        <v>126</v>
      </c>
      <c r="B1596" s="1">
        <v>41275</v>
      </c>
      <c r="C1596" s="2">
        <v>5.5369999999999999</v>
      </c>
      <c r="D1596" s="2">
        <v>10.179</v>
      </c>
      <c r="E1596" s="2">
        <v>0.88100000000000001</v>
      </c>
      <c r="F1596" s="2">
        <v>61.82</v>
      </c>
      <c r="G1596" s="2">
        <v>0.66100000000000003</v>
      </c>
      <c r="H1596" s="2">
        <v>-0.29499999999999998</v>
      </c>
      <c r="I1596" s="2">
        <v>0.93400000000000005</v>
      </c>
      <c r="J1596" s="2">
        <v>0.59199999999999997</v>
      </c>
      <c r="K1596" s="2">
        <v>0.18</v>
      </c>
      <c r="L1596" s="2" t="str">
        <f>IF(ISNA(VLOOKUP(A1596, 'countries_by_area'!A:A, 1, FALSE)), "Not Found", "Found")</f>
        <v>Found</v>
      </c>
      <c r="M1596" s="2" t="str">
        <f>IF(ISNA(VLOOKUP(A1596, APPEND!A:A, 1, FALSE)), "Not Found", "Found")</f>
        <v>Found</v>
      </c>
    </row>
    <row r="1597" spans="1:13" x14ac:dyDescent="0.35">
      <c r="A1597" t="s">
        <v>126</v>
      </c>
      <c r="B1597" s="1">
        <v>41640</v>
      </c>
      <c r="C1597" s="2">
        <v>6.0369999999999999</v>
      </c>
      <c r="D1597" s="2">
        <v>10.167999999999999</v>
      </c>
      <c r="E1597" s="2">
        <v>0.93200000000000005</v>
      </c>
      <c r="F1597" s="2">
        <v>62.26</v>
      </c>
      <c r="G1597" s="2">
        <v>0.74399999999999999</v>
      </c>
      <c r="H1597" s="2">
        <v>-0.27</v>
      </c>
      <c r="I1597" s="2">
        <v>0.86899999999999999</v>
      </c>
      <c r="J1597" s="2">
        <v>0.61699999999999999</v>
      </c>
      <c r="K1597" s="2">
        <v>0.151</v>
      </c>
      <c r="L1597" s="2" t="str">
        <f>IF(ISNA(VLOOKUP(A1597, 'countries_by_area'!A:A, 1, FALSE)), "Not Found", "Found")</f>
        <v>Found</v>
      </c>
      <c r="M1597" s="2" t="str">
        <f>IF(ISNA(VLOOKUP(A1597, APPEND!A:A, 1, FALSE)), "Not Found", "Found")</f>
        <v>Found</v>
      </c>
    </row>
    <row r="1598" spans="1:13" x14ac:dyDescent="0.35">
      <c r="A1598" t="s">
        <v>126</v>
      </c>
      <c r="B1598" s="1">
        <v>42005</v>
      </c>
      <c r="C1598" s="2">
        <v>5.9960000000000004</v>
      </c>
      <c r="D1598" s="2">
        <v>10.146000000000001</v>
      </c>
      <c r="E1598" s="2">
        <v>0.92400000000000004</v>
      </c>
      <c r="F1598" s="2">
        <v>62.7</v>
      </c>
      <c r="G1598" s="2">
        <v>0.68500000000000005</v>
      </c>
      <c r="H1598" s="2">
        <v>-0.17699999999999999</v>
      </c>
      <c r="I1598" s="2">
        <v>0.91300000000000003</v>
      </c>
      <c r="J1598" s="2">
        <v>0.60899999999999999</v>
      </c>
      <c r="K1598" s="2">
        <v>0.13</v>
      </c>
      <c r="L1598" s="2" t="str">
        <f>IF(ISNA(VLOOKUP(A1598, 'countries_by_area'!A:A, 1, FALSE)), "Not Found", "Found")</f>
        <v>Found</v>
      </c>
      <c r="M1598" s="2" t="str">
        <f>IF(ISNA(VLOOKUP(A1598, APPEND!A:A, 1, FALSE)), "Not Found", "Found")</f>
        <v>Found</v>
      </c>
    </row>
    <row r="1599" spans="1:13" x14ac:dyDescent="0.35">
      <c r="A1599" t="s">
        <v>126</v>
      </c>
      <c r="B1599" s="1">
        <v>42370</v>
      </c>
      <c r="C1599" s="2">
        <v>5.8550000000000004</v>
      </c>
      <c r="D1599" s="2">
        <v>10.146000000000001</v>
      </c>
      <c r="E1599" s="2">
        <v>0.91100000000000003</v>
      </c>
      <c r="F1599" s="2">
        <v>63.075000000000003</v>
      </c>
      <c r="G1599" s="2">
        <v>0.71399999999999997</v>
      </c>
      <c r="H1599" s="2">
        <v>-0.187</v>
      </c>
      <c r="I1599" s="2">
        <v>0.92500000000000004</v>
      </c>
      <c r="J1599" s="2">
        <v>0.58699999999999997</v>
      </c>
      <c r="K1599" s="2">
        <v>0.14199999999999999</v>
      </c>
      <c r="L1599" s="2" t="str">
        <f>IF(ISNA(VLOOKUP(A1599, 'countries_by_area'!A:A, 1, FALSE)), "Not Found", "Found")</f>
        <v>Found</v>
      </c>
      <c r="M1599" s="2" t="str">
        <f>IF(ISNA(VLOOKUP(A1599, APPEND!A:A, 1, FALSE)), "Not Found", "Found")</f>
        <v>Found</v>
      </c>
    </row>
    <row r="1600" spans="1:13" x14ac:dyDescent="0.35">
      <c r="A1600" t="s">
        <v>126</v>
      </c>
      <c r="B1600" s="1">
        <v>42736</v>
      </c>
      <c r="C1600" s="2">
        <v>5.5789999999999997</v>
      </c>
      <c r="D1600" s="2">
        <v>10.163</v>
      </c>
      <c r="E1600" s="2">
        <v>0.89600000000000002</v>
      </c>
      <c r="F1600" s="2">
        <v>63.45</v>
      </c>
      <c r="G1600" s="2">
        <v>0.73099999999999998</v>
      </c>
      <c r="H1600" s="2">
        <v>-0.151</v>
      </c>
      <c r="I1600" s="2">
        <v>0.86199999999999999</v>
      </c>
      <c r="J1600" s="2">
        <v>0.65100000000000002</v>
      </c>
      <c r="K1600" s="2">
        <v>0.19500000000000001</v>
      </c>
      <c r="L1600" s="2" t="str">
        <f>IF(ISNA(VLOOKUP(A1600, 'countries_by_area'!A:A, 1, FALSE)), "Not Found", "Found")</f>
        <v>Found</v>
      </c>
      <c r="M1600" s="2" t="str">
        <f>IF(ISNA(VLOOKUP(A1600, APPEND!A:A, 1, FALSE)), "Not Found", "Found")</f>
        <v>Found</v>
      </c>
    </row>
    <row r="1601" spans="1:13" x14ac:dyDescent="0.35">
      <c r="A1601" t="s">
        <v>126</v>
      </c>
      <c r="B1601" s="1">
        <v>43101</v>
      </c>
      <c r="C1601" s="2">
        <v>5.5140000000000002</v>
      </c>
      <c r="D1601" s="2">
        <v>10.191000000000001</v>
      </c>
      <c r="E1601" s="2">
        <v>0.90900000000000003</v>
      </c>
      <c r="F1601" s="2">
        <v>63.825000000000003</v>
      </c>
      <c r="G1601" s="2">
        <v>0.72899999999999998</v>
      </c>
      <c r="H1601" s="2">
        <v>-0.153</v>
      </c>
      <c r="I1601" s="2">
        <v>0.86499999999999999</v>
      </c>
      <c r="J1601" s="2">
        <v>0.61499999999999999</v>
      </c>
      <c r="K1601" s="2">
        <v>0.19900000000000001</v>
      </c>
      <c r="L1601" s="2" t="str">
        <f>IF(ISNA(VLOOKUP(A1601, 'countries_by_area'!A:A, 1, FALSE)), "Not Found", "Found")</f>
        <v>Found</v>
      </c>
      <c r="M1601" s="2" t="str">
        <f>IF(ISNA(VLOOKUP(A1601, APPEND!A:A, 1, FALSE)), "Not Found", "Found")</f>
        <v>Found</v>
      </c>
    </row>
    <row r="1602" spans="1:13" x14ac:dyDescent="0.35">
      <c r="A1602" t="s">
        <v>126</v>
      </c>
      <c r="B1602" s="1">
        <v>43466</v>
      </c>
      <c r="C1602" s="2">
        <v>5.4409999999999998</v>
      </c>
      <c r="D1602" s="2">
        <v>10.212999999999999</v>
      </c>
      <c r="E1602" s="2">
        <v>0.91</v>
      </c>
      <c r="F1602" s="2">
        <v>64.2</v>
      </c>
      <c r="G1602" s="2">
        <v>0.71499999999999997</v>
      </c>
      <c r="H1602" s="2">
        <v>-0.122</v>
      </c>
      <c r="I1602" s="2">
        <v>0.84799999999999998</v>
      </c>
      <c r="J1602" s="2">
        <v>0.63200000000000001</v>
      </c>
      <c r="K1602" s="2">
        <v>0.2</v>
      </c>
      <c r="L1602" s="2" t="str">
        <f>IF(ISNA(VLOOKUP(A1602, 'countries_by_area'!A:A, 1, FALSE)), "Not Found", "Found")</f>
        <v>Found</v>
      </c>
      <c r="M1602" s="2" t="str">
        <f>IF(ISNA(VLOOKUP(A1602, APPEND!A:A, 1, FALSE)), "Not Found", "Found")</f>
        <v>Found</v>
      </c>
    </row>
    <row r="1603" spans="1:13" x14ac:dyDescent="0.35">
      <c r="A1603" t="s">
        <v>126</v>
      </c>
      <c r="B1603" s="1">
        <v>43831</v>
      </c>
      <c r="C1603" s="2">
        <v>5.4950000000000001</v>
      </c>
      <c r="D1603" s="2">
        <v>10.188000000000001</v>
      </c>
      <c r="E1603" s="2">
        <v>0.88700000000000001</v>
      </c>
      <c r="F1603" s="2">
        <v>64.575000000000003</v>
      </c>
      <c r="G1603" s="2">
        <v>0.71399999999999997</v>
      </c>
      <c r="H1603" s="2">
        <v>-7.8E-2</v>
      </c>
      <c r="I1603" s="2">
        <v>0.82299999999999995</v>
      </c>
      <c r="J1603" s="2">
        <v>0.621</v>
      </c>
      <c r="K1603" s="2">
        <v>0.19</v>
      </c>
      <c r="L1603" s="2" t="str">
        <f>IF(ISNA(VLOOKUP(A1603, 'countries_by_area'!A:A, 1, FALSE)), "Not Found", "Found")</f>
        <v>Found</v>
      </c>
      <c r="M1603" s="2" t="str">
        <f>IF(ISNA(VLOOKUP(A1603, APPEND!A:A, 1, FALSE)), "Not Found", "Found")</f>
        <v>Found</v>
      </c>
    </row>
    <row r="1604" spans="1:13" x14ac:dyDescent="0.35">
      <c r="A1604" t="s">
        <v>126</v>
      </c>
      <c r="B1604" s="1">
        <v>44197</v>
      </c>
      <c r="C1604" s="2">
        <v>5.4480000000000004</v>
      </c>
      <c r="D1604" s="2">
        <v>10.247</v>
      </c>
      <c r="E1604" s="2">
        <v>0.86199999999999999</v>
      </c>
      <c r="F1604" s="2">
        <v>64.95</v>
      </c>
      <c r="G1604" s="2">
        <v>0.67100000000000004</v>
      </c>
      <c r="H1604" s="2">
        <v>5.2999999999999999E-2</v>
      </c>
      <c r="I1604" s="2">
        <v>0.80800000000000005</v>
      </c>
      <c r="J1604" s="2">
        <v>0.59</v>
      </c>
      <c r="K1604" s="2">
        <v>0.19</v>
      </c>
      <c r="L1604" s="2" t="str">
        <f>IF(ISNA(VLOOKUP(A1604, 'countries_by_area'!A:A, 1, FALSE)), "Not Found", "Found")</f>
        <v>Found</v>
      </c>
      <c r="M1604" s="2" t="str">
        <f>IF(ISNA(VLOOKUP(A1604, APPEND!A:A, 1, FALSE)), "Not Found", "Found")</f>
        <v>Found</v>
      </c>
    </row>
    <row r="1605" spans="1:13" x14ac:dyDescent="0.35">
      <c r="A1605" t="s">
        <v>126</v>
      </c>
      <c r="B1605" s="1">
        <v>44562</v>
      </c>
      <c r="C1605" s="2">
        <v>6.0439999999999996</v>
      </c>
      <c r="D1605" s="2">
        <v>10.225</v>
      </c>
      <c r="E1605" s="2">
        <v>0.92</v>
      </c>
      <c r="F1605" s="2">
        <v>65.325000000000003</v>
      </c>
      <c r="G1605" s="2">
        <v>0.77600000000000002</v>
      </c>
      <c r="H1605" s="2">
        <v>-7.3999999999999996E-2</v>
      </c>
      <c r="I1605" s="2">
        <v>0.76700000000000002</v>
      </c>
      <c r="J1605" s="2">
        <v>0.61399999999999999</v>
      </c>
      <c r="K1605" s="2">
        <v>0.21099999999999999</v>
      </c>
      <c r="L1605" s="2" t="str">
        <f>IF(ISNA(VLOOKUP(A1605, 'countries_by_area'!A:A, 1, FALSE)), "Not Found", "Found")</f>
        <v>Found</v>
      </c>
      <c r="M1605" s="2" t="str">
        <f>IF(ISNA(VLOOKUP(A1605, APPEND!A:A, 1, FALSE)), "Not Found", "Found")</f>
        <v>Found</v>
      </c>
    </row>
    <row r="1606" spans="1:13" x14ac:dyDescent="0.35">
      <c r="A1606" t="s">
        <v>126</v>
      </c>
      <c r="B1606" s="1">
        <v>44927</v>
      </c>
      <c r="C1606" s="2">
        <v>5.8650000000000002</v>
      </c>
      <c r="D1606" s="2">
        <v>10.209</v>
      </c>
      <c r="E1606" s="2">
        <v>0.85399999999999998</v>
      </c>
      <c r="F1606" s="2">
        <v>65.7</v>
      </c>
      <c r="G1606" s="2">
        <v>0.75</v>
      </c>
      <c r="H1606" s="2">
        <v>5.6000000000000001E-2</v>
      </c>
      <c r="I1606" s="2">
        <v>0.73299999999999998</v>
      </c>
      <c r="J1606" s="2">
        <v>0.61599999999999999</v>
      </c>
      <c r="K1606" s="2">
        <v>0.19</v>
      </c>
      <c r="L1606" s="2" t="str">
        <f>IF(ISNA(VLOOKUP(A1606, 'countries_by_area'!A:A, 1, FALSE)), "Not Found", "Found")</f>
        <v>Found</v>
      </c>
      <c r="M1606" s="2" t="str">
        <f>IF(ISNA(VLOOKUP(A1606, APPEND!A:A, 1, FALSE)), "Not Found", "Found")</f>
        <v>Found</v>
      </c>
    </row>
    <row r="1607" spans="1:13" x14ac:dyDescent="0.35">
      <c r="A1607" t="s">
        <v>127</v>
      </c>
      <c r="B1607" s="1">
        <v>39448</v>
      </c>
      <c r="C1607" s="2">
        <v>4.3630000000000004</v>
      </c>
      <c r="D1607" s="2">
        <v>7.2130000000000001</v>
      </c>
      <c r="E1607" s="2">
        <v>0.48599999999999999</v>
      </c>
      <c r="F1607" s="2">
        <v>54.7</v>
      </c>
      <c r="G1607" s="2">
        <v>0.752</v>
      </c>
      <c r="H1607" s="2">
        <v>1.4E-2</v>
      </c>
      <c r="I1607" s="2">
        <v>0.28599999999999998</v>
      </c>
      <c r="J1607" s="2">
        <v>0.63300000000000001</v>
      </c>
      <c r="K1607" s="2">
        <v>0.221</v>
      </c>
      <c r="L1607" s="2" t="str">
        <f>IF(ISNA(VLOOKUP(A1607, 'countries_by_area'!A:A, 1, FALSE)), "Not Found", "Found")</f>
        <v>Found</v>
      </c>
      <c r="M1607" s="2" t="str">
        <f>IF(ISNA(VLOOKUP(A1607, APPEND!A:A, 1, FALSE)), "Not Found", "Found")</f>
        <v>Found</v>
      </c>
    </row>
    <row r="1608" spans="1:13" x14ac:dyDescent="0.35">
      <c r="A1608" t="s">
        <v>127</v>
      </c>
      <c r="B1608" s="1">
        <v>39814</v>
      </c>
      <c r="C1608" s="2">
        <v>4.03</v>
      </c>
      <c r="D1608" s="2">
        <v>7.2469999999999999</v>
      </c>
      <c r="E1608" s="2">
        <v>0.55900000000000005</v>
      </c>
      <c r="F1608" s="2">
        <v>55.3</v>
      </c>
      <c r="G1608" s="2">
        <v>0.76600000000000001</v>
      </c>
      <c r="H1608" s="2">
        <v>-4.0000000000000001E-3</v>
      </c>
      <c r="I1608" s="2">
        <v>0.41</v>
      </c>
      <c r="J1608" s="2">
        <v>0.65800000000000003</v>
      </c>
      <c r="K1608" s="2">
        <v>0.112</v>
      </c>
      <c r="L1608" s="2" t="str">
        <f>IF(ISNA(VLOOKUP(A1608, 'countries_by_area'!A:A, 1, FALSE)), "Not Found", "Found")</f>
        <v>Found</v>
      </c>
      <c r="M1608" s="2" t="str">
        <f>IF(ISNA(VLOOKUP(A1608, APPEND!A:A, 1, FALSE)), "Not Found", "Found")</f>
        <v>Found</v>
      </c>
    </row>
    <row r="1609" spans="1:13" x14ac:dyDescent="0.35">
      <c r="A1609" t="s">
        <v>127</v>
      </c>
      <c r="B1609" s="1">
        <v>40544</v>
      </c>
      <c r="C1609" s="2">
        <v>4.0970000000000004</v>
      </c>
      <c r="D1609" s="2">
        <v>7.343</v>
      </c>
      <c r="E1609" s="2">
        <v>0.56999999999999995</v>
      </c>
      <c r="F1609" s="2">
        <v>56.5</v>
      </c>
      <c r="G1609" s="2">
        <v>0.82899999999999996</v>
      </c>
      <c r="H1609" s="2">
        <v>-4.2000000000000003E-2</v>
      </c>
      <c r="I1609" s="2">
        <v>0.161</v>
      </c>
      <c r="J1609" s="2">
        <v>0.60799999999999998</v>
      </c>
      <c r="K1609" s="2">
        <v>0.154</v>
      </c>
      <c r="L1609" s="2" t="str">
        <f>IF(ISNA(VLOOKUP(A1609, 'countries_by_area'!A:A, 1, FALSE)), "Not Found", "Found")</f>
        <v>Found</v>
      </c>
      <c r="M1609" s="2" t="str">
        <f>IF(ISNA(VLOOKUP(A1609, APPEND!A:A, 1, FALSE)), "Not Found", "Found")</f>
        <v>Found</v>
      </c>
    </row>
    <row r="1610" spans="1:13" x14ac:dyDescent="0.35">
      <c r="A1610" t="s">
        <v>127</v>
      </c>
      <c r="B1610" s="1">
        <v>40909</v>
      </c>
      <c r="C1610" s="2">
        <v>3.3330000000000002</v>
      </c>
      <c r="D1610" s="2">
        <v>7.4009999999999998</v>
      </c>
      <c r="E1610" s="2">
        <v>0.63700000000000001</v>
      </c>
      <c r="F1610" s="2">
        <v>57.1</v>
      </c>
      <c r="G1610" s="2">
        <v>0.83499999999999996</v>
      </c>
      <c r="H1610" s="2">
        <v>-1.4999999999999999E-2</v>
      </c>
      <c r="I1610" s="2">
        <v>8.1000000000000003E-2</v>
      </c>
      <c r="J1610" s="2">
        <v>0.624</v>
      </c>
      <c r="K1610" s="2">
        <v>0.13200000000000001</v>
      </c>
      <c r="L1610" s="2" t="str">
        <f>IF(ISNA(VLOOKUP(A1610, 'countries_by_area'!A:A, 1, FALSE)), "Not Found", "Found")</f>
        <v>Found</v>
      </c>
      <c r="M1610" s="2" t="str">
        <f>IF(ISNA(VLOOKUP(A1610, APPEND!A:A, 1, FALSE)), "Not Found", "Found")</f>
        <v>Found</v>
      </c>
    </row>
    <row r="1611" spans="1:13" x14ac:dyDescent="0.35">
      <c r="A1611" t="s">
        <v>127</v>
      </c>
      <c r="B1611" s="1">
        <v>41275</v>
      </c>
      <c r="C1611" s="2">
        <v>3.4660000000000002</v>
      </c>
      <c r="D1611" s="2">
        <v>7.423</v>
      </c>
      <c r="E1611" s="2">
        <v>0.75</v>
      </c>
      <c r="F1611" s="2">
        <v>57.7</v>
      </c>
      <c r="G1611" s="2">
        <v>0.90400000000000003</v>
      </c>
      <c r="H1611" s="2">
        <v>-3.1E-2</v>
      </c>
      <c r="I1611" s="2">
        <v>0.11700000000000001</v>
      </c>
      <c r="J1611" s="2">
        <v>0.72799999999999998</v>
      </c>
      <c r="K1611" s="2">
        <v>0.16700000000000001</v>
      </c>
      <c r="L1611" s="2" t="str">
        <f>IF(ISNA(VLOOKUP(A1611, 'countries_by_area'!A:A, 1, FALSE)), "Not Found", "Found")</f>
        <v>Found</v>
      </c>
      <c r="M1611" s="2" t="str">
        <f>IF(ISNA(VLOOKUP(A1611, APPEND!A:A, 1, FALSE)), "Not Found", "Found")</f>
        <v>Found</v>
      </c>
    </row>
    <row r="1612" spans="1:13" x14ac:dyDescent="0.35">
      <c r="A1612" t="s">
        <v>127</v>
      </c>
      <c r="B1612" s="1">
        <v>41640</v>
      </c>
      <c r="C1612" s="2">
        <v>3.5960000000000001</v>
      </c>
      <c r="D1612" s="2">
        <v>7.4589999999999996</v>
      </c>
      <c r="E1612" s="2">
        <v>0.748</v>
      </c>
      <c r="F1612" s="2">
        <v>58.3</v>
      </c>
      <c r="G1612" s="2">
        <v>0.89400000000000002</v>
      </c>
      <c r="H1612" s="2">
        <v>-2.5999999999999999E-2</v>
      </c>
      <c r="I1612" s="2">
        <v>7.8E-2</v>
      </c>
      <c r="J1612" s="2">
        <v>0.748</v>
      </c>
      <c r="K1612" s="2">
        <v>0.13400000000000001</v>
      </c>
      <c r="L1612" s="2" t="str">
        <f>IF(ISNA(VLOOKUP(A1612, 'countries_by_area'!A:A, 1, FALSE)), "Not Found", "Found")</f>
        <v>Found</v>
      </c>
      <c r="M1612" s="2" t="str">
        <f>IF(ISNA(VLOOKUP(A1612, APPEND!A:A, 1, FALSE)), "Not Found", "Found")</f>
        <v>Found</v>
      </c>
    </row>
    <row r="1613" spans="1:13" x14ac:dyDescent="0.35">
      <c r="A1613" t="s">
        <v>127</v>
      </c>
      <c r="B1613" s="1">
        <v>42005</v>
      </c>
      <c r="C1613" s="2">
        <v>3.4830000000000001</v>
      </c>
      <c r="D1613" s="2">
        <v>7.52</v>
      </c>
      <c r="E1613" s="2">
        <v>0.67800000000000005</v>
      </c>
      <c r="F1613" s="2">
        <v>58.9</v>
      </c>
      <c r="G1613" s="2">
        <v>0.90800000000000003</v>
      </c>
      <c r="H1613" s="2">
        <v>2.1999999999999999E-2</v>
      </c>
      <c r="I1613" s="2">
        <v>9.5000000000000001E-2</v>
      </c>
      <c r="J1613" s="2">
        <v>0.69199999999999995</v>
      </c>
      <c r="K1613" s="2">
        <v>0.20599999999999999</v>
      </c>
      <c r="L1613" s="2" t="str">
        <f>IF(ISNA(VLOOKUP(A1613, 'countries_by_area'!A:A, 1, FALSE)), "Not Found", "Found")</f>
        <v>Found</v>
      </c>
      <c r="M1613" s="2" t="str">
        <f>IF(ISNA(VLOOKUP(A1613, APPEND!A:A, 1, FALSE)), "Not Found", "Found")</f>
        <v>Found</v>
      </c>
    </row>
    <row r="1614" spans="1:13" x14ac:dyDescent="0.35">
      <c r="A1614" t="s">
        <v>127</v>
      </c>
      <c r="B1614" s="1">
        <v>42370</v>
      </c>
      <c r="C1614" s="2">
        <v>3.3330000000000002</v>
      </c>
      <c r="D1614" s="2">
        <v>7.5540000000000003</v>
      </c>
      <c r="E1614" s="2">
        <v>0.66500000000000004</v>
      </c>
      <c r="F1614" s="2">
        <v>59.225000000000001</v>
      </c>
      <c r="G1614" s="2">
        <v>0.91100000000000003</v>
      </c>
      <c r="H1614" s="2">
        <v>2.1999999999999999E-2</v>
      </c>
      <c r="I1614" s="2">
        <v>0.159</v>
      </c>
      <c r="J1614" s="2">
        <v>0.71499999999999997</v>
      </c>
      <c r="K1614" s="2">
        <v>0.28499999999999998</v>
      </c>
      <c r="L1614" s="2" t="str">
        <f>IF(ISNA(VLOOKUP(A1614, 'countries_by_area'!A:A, 1, FALSE)), "Not Found", "Found")</f>
        <v>Found</v>
      </c>
      <c r="M1614" s="2" t="str">
        <f>IF(ISNA(VLOOKUP(A1614, APPEND!A:A, 1, FALSE)), "Not Found", "Found")</f>
        <v>Found</v>
      </c>
    </row>
    <row r="1615" spans="1:13" x14ac:dyDescent="0.35">
      <c r="A1615" t="s">
        <v>127</v>
      </c>
      <c r="B1615" s="1">
        <v>42736</v>
      </c>
      <c r="C1615" s="2">
        <v>3.1080000000000001</v>
      </c>
      <c r="D1615" s="2">
        <v>7.5679999999999996</v>
      </c>
      <c r="E1615" s="2">
        <v>0.51700000000000002</v>
      </c>
      <c r="F1615" s="2">
        <v>59.55</v>
      </c>
      <c r="G1615" s="2">
        <v>0.90800000000000003</v>
      </c>
      <c r="H1615" s="2">
        <v>4.8000000000000001E-2</v>
      </c>
      <c r="I1615" s="2">
        <v>0.214</v>
      </c>
      <c r="J1615" s="2">
        <v>0.72399999999999998</v>
      </c>
      <c r="K1615" s="2">
        <v>0.35799999999999998</v>
      </c>
      <c r="L1615" s="2" t="str">
        <f>IF(ISNA(VLOOKUP(A1615, 'countries_by_area'!A:A, 1, FALSE)), "Not Found", "Found")</f>
        <v>Found</v>
      </c>
      <c r="M1615" s="2" t="str">
        <f>IF(ISNA(VLOOKUP(A1615, APPEND!A:A, 1, FALSE)), "Not Found", "Found")</f>
        <v>Found</v>
      </c>
    </row>
    <row r="1616" spans="1:13" x14ac:dyDescent="0.35">
      <c r="A1616" t="s">
        <v>127</v>
      </c>
      <c r="B1616" s="1">
        <v>43101</v>
      </c>
      <c r="C1616" s="2">
        <v>3.5609999999999999</v>
      </c>
      <c r="D1616" s="2">
        <v>7.625</v>
      </c>
      <c r="E1616" s="2">
        <v>0.61599999999999999</v>
      </c>
      <c r="F1616" s="2">
        <v>59.875</v>
      </c>
      <c r="G1616" s="2">
        <v>0.92400000000000004</v>
      </c>
      <c r="H1616" s="2">
        <v>5.2999999999999999E-2</v>
      </c>
      <c r="I1616" s="2">
        <v>0.16400000000000001</v>
      </c>
      <c r="J1616" s="2">
        <v>0.76500000000000001</v>
      </c>
      <c r="K1616" s="2">
        <v>0.308</v>
      </c>
      <c r="L1616" s="2" t="str">
        <f>IF(ISNA(VLOOKUP(A1616, 'countries_by_area'!A:A, 1, FALSE)), "Not Found", "Found")</f>
        <v>Found</v>
      </c>
      <c r="M1616" s="2" t="str">
        <f>IF(ISNA(VLOOKUP(A1616, APPEND!A:A, 1, FALSE)), "Not Found", "Found")</f>
        <v>Found</v>
      </c>
    </row>
    <row r="1617" spans="1:13" x14ac:dyDescent="0.35">
      <c r="A1617" t="s">
        <v>127</v>
      </c>
      <c r="B1617" s="1">
        <v>43466</v>
      </c>
      <c r="C1617" s="2">
        <v>3.2679999999999998</v>
      </c>
      <c r="D1617" s="2">
        <v>7.6920000000000002</v>
      </c>
      <c r="E1617" s="2">
        <v>0.48899999999999999</v>
      </c>
      <c r="F1617" s="2">
        <v>60.2</v>
      </c>
      <c r="G1617" s="2">
        <v>0.86899999999999999</v>
      </c>
      <c r="H1617" s="2">
        <v>0.06</v>
      </c>
      <c r="I1617" s="2">
        <v>0.16800000000000001</v>
      </c>
      <c r="J1617" s="2">
        <v>0.71699999999999997</v>
      </c>
      <c r="K1617" s="2">
        <v>0.41799999999999998</v>
      </c>
      <c r="L1617" s="2" t="str">
        <f>IF(ISNA(VLOOKUP(A1617, 'countries_by_area'!A:A, 1, FALSE)), "Not Found", "Found")</f>
        <v>Found</v>
      </c>
      <c r="M1617" s="2" t="str">
        <f>IF(ISNA(VLOOKUP(A1617, APPEND!A:A, 1, FALSE)), "Not Found", "Found")</f>
        <v>Found</v>
      </c>
    </row>
    <row r="1618" spans="1:13" x14ac:dyDescent="0.35">
      <c r="A1618" t="s">
        <v>128</v>
      </c>
      <c r="B1618" s="1">
        <v>39448</v>
      </c>
      <c r="C1618" s="2">
        <v>6.8109999999999999</v>
      </c>
      <c r="D1618" s="2">
        <v>10.667999999999999</v>
      </c>
      <c r="E1618" s="2">
        <v>0.82299999999999995</v>
      </c>
      <c r="F1618" s="2">
        <v>61.8</v>
      </c>
      <c r="G1618" s="2">
        <v>0.53200000000000003</v>
      </c>
      <c r="H1618" s="2">
        <v>-2.4E-2</v>
      </c>
      <c r="I1618" s="2">
        <v>0.50800000000000001</v>
      </c>
      <c r="J1618" s="2">
        <v>0.60699999999999998</v>
      </c>
      <c r="K1618" s="2">
        <v>0.20200000000000001</v>
      </c>
      <c r="L1618" s="2" t="str">
        <f>IF(ISNA(VLOOKUP(A1618, 'countries_by_area'!A:A, 1, FALSE)), "Not Found", "Found")</f>
        <v>Found</v>
      </c>
      <c r="M1618" s="2" t="str">
        <f>IF(ISNA(VLOOKUP(A1618, APPEND!A:A, 1, FALSE)), "Not Found", "Found")</f>
        <v>Found</v>
      </c>
    </row>
    <row r="1619" spans="1:13" x14ac:dyDescent="0.35">
      <c r="A1619" t="s">
        <v>128</v>
      </c>
      <c r="B1619" s="1">
        <v>39814</v>
      </c>
      <c r="C1619" s="2">
        <v>6.1479999999999997</v>
      </c>
      <c r="D1619" s="2">
        <v>10.61</v>
      </c>
      <c r="E1619" s="2">
        <v>0.92100000000000004</v>
      </c>
      <c r="F1619" s="2">
        <v>62</v>
      </c>
      <c r="G1619" s="2">
        <v>0.63900000000000001</v>
      </c>
      <c r="H1619" s="2">
        <v>-0.111</v>
      </c>
      <c r="I1619" s="2">
        <v>0.44500000000000001</v>
      </c>
      <c r="J1619" s="2">
        <v>0.68300000000000005</v>
      </c>
      <c r="K1619" s="2">
        <v>0.31900000000000001</v>
      </c>
      <c r="L1619" s="2" t="str">
        <f>IF(ISNA(VLOOKUP(A1619, 'countries_by_area'!A:A, 1, FALSE)), "Not Found", "Found")</f>
        <v>Found</v>
      </c>
      <c r="M1619" s="2" t="str">
        <f>IF(ISNA(VLOOKUP(A1619, APPEND!A:A, 1, FALSE)), "Not Found", "Found")</f>
        <v>Found</v>
      </c>
    </row>
    <row r="1620" spans="1:13" x14ac:dyDescent="0.35">
      <c r="A1620" t="s">
        <v>129</v>
      </c>
      <c r="B1620" s="1">
        <v>38718</v>
      </c>
      <c r="C1620" s="2">
        <v>4.4169999999999998</v>
      </c>
      <c r="D1620" s="2">
        <v>7.93</v>
      </c>
      <c r="E1620" s="2">
        <v>0.76</v>
      </c>
      <c r="F1620" s="2">
        <v>55.5</v>
      </c>
      <c r="G1620" s="2">
        <v>0.73599999999999999</v>
      </c>
      <c r="H1620" s="2">
        <v>-5.8999999999999997E-2</v>
      </c>
      <c r="I1620" s="2">
        <v>0.80500000000000005</v>
      </c>
      <c r="J1620" s="2">
        <v>0.68700000000000006</v>
      </c>
      <c r="K1620" s="2">
        <v>0.22500000000000001</v>
      </c>
      <c r="L1620" s="2" t="str">
        <f>IF(ISNA(VLOOKUP(A1620, 'countries_by_area'!A:A, 1, FALSE)), "Not Found", "Found")</f>
        <v>Found</v>
      </c>
      <c r="M1620" s="2" t="str">
        <f>IF(ISNA(VLOOKUP(A1620, APPEND!A:A, 1, FALSE)), "Not Found", "Found")</f>
        <v>Found</v>
      </c>
    </row>
    <row r="1621" spans="1:13" x14ac:dyDescent="0.35">
      <c r="A1621" t="s">
        <v>129</v>
      </c>
      <c r="B1621" s="1">
        <v>39083</v>
      </c>
      <c r="C1621" s="2">
        <v>4.68</v>
      </c>
      <c r="D1621" s="2">
        <v>7.931</v>
      </c>
      <c r="E1621" s="2">
        <v>0.71799999999999997</v>
      </c>
      <c r="F1621" s="2">
        <v>55.8</v>
      </c>
      <c r="G1621" s="2">
        <v>0.69799999999999995</v>
      </c>
      <c r="H1621" s="2">
        <v>-8.9999999999999993E-3</v>
      </c>
      <c r="I1621" s="2">
        <v>0.82699999999999996</v>
      </c>
      <c r="J1621" s="2">
        <v>0.71799999999999997</v>
      </c>
      <c r="K1621" s="2">
        <v>0.19900000000000001</v>
      </c>
      <c r="L1621" s="2" t="str">
        <f>IF(ISNA(VLOOKUP(A1621, 'countries_by_area'!A:A, 1, FALSE)), "Not Found", "Found")</f>
        <v>Found</v>
      </c>
      <c r="M1621" s="2" t="str">
        <f>IF(ISNA(VLOOKUP(A1621, APPEND!A:A, 1, FALSE)), "Not Found", "Found")</f>
        <v>Found</v>
      </c>
    </row>
    <row r="1622" spans="1:13" x14ac:dyDescent="0.35">
      <c r="A1622" t="s">
        <v>129</v>
      </c>
      <c r="B1622" s="1">
        <v>39448</v>
      </c>
      <c r="C1622" s="2">
        <v>4.6829999999999998</v>
      </c>
      <c r="D1622" s="2">
        <v>7.9409999999999998</v>
      </c>
      <c r="E1622" s="2">
        <v>0.75600000000000001</v>
      </c>
      <c r="F1622" s="2">
        <v>56.1</v>
      </c>
      <c r="G1622" s="2">
        <v>0.61199999999999999</v>
      </c>
      <c r="H1622" s="2">
        <v>-3.6999999999999998E-2</v>
      </c>
      <c r="I1622" s="2">
        <v>0.879</v>
      </c>
      <c r="J1622" s="2">
        <v>0.66900000000000004</v>
      </c>
      <c r="K1622" s="2">
        <v>0.252</v>
      </c>
      <c r="L1622" s="2" t="str">
        <f>IF(ISNA(VLOOKUP(A1622, 'countries_by_area'!A:A, 1, FALSE)), "Not Found", "Found")</f>
        <v>Found</v>
      </c>
      <c r="M1622" s="2" t="str">
        <f>IF(ISNA(VLOOKUP(A1622, APPEND!A:A, 1, FALSE)), "Not Found", "Found")</f>
        <v>Found</v>
      </c>
    </row>
    <row r="1623" spans="1:13" x14ac:dyDescent="0.35">
      <c r="A1623" t="s">
        <v>129</v>
      </c>
      <c r="B1623" s="1">
        <v>39814</v>
      </c>
      <c r="C1623" s="2">
        <v>4.335</v>
      </c>
      <c r="D1623" s="2">
        <v>7.9420000000000002</v>
      </c>
      <c r="E1623" s="2">
        <v>0.81</v>
      </c>
      <c r="F1623" s="2">
        <v>56.4</v>
      </c>
      <c r="G1623" s="2">
        <v>0.55700000000000005</v>
      </c>
      <c r="H1623" s="2">
        <v>-4.3999999999999997E-2</v>
      </c>
      <c r="I1623" s="2">
        <v>0.91800000000000004</v>
      </c>
      <c r="J1623" s="2">
        <v>0.70799999999999996</v>
      </c>
      <c r="K1623" s="2">
        <v>0.22800000000000001</v>
      </c>
      <c r="L1623" s="2" t="str">
        <f>IF(ISNA(VLOOKUP(A1623, 'countries_by_area'!A:A, 1, FALSE)), "Not Found", "Found")</f>
        <v>Found</v>
      </c>
      <c r="M1623" s="2" t="str">
        <f>IF(ISNA(VLOOKUP(A1623, APPEND!A:A, 1, FALSE)), "Not Found", "Found")</f>
        <v>Found</v>
      </c>
    </row>
    <row r="1624" spans="1:13" x14ac:dyDescent="0.35">
      <c r="A1624" t="s">
        <v>129</v>
      </c>
      <c r="B1624" s="1">
        <v>40179</v>
      </c>
      <c r="C1624" s="2">
        <v>4.3719999999999999</v>
      </c>
      <c r="D1624" s="2">
        <v>7.9480000000000004</v>
      </c>
      <c r="E1624" s="2">
        <v>0.76</v>
      </c>
      <c r="F1624" s="2">
        <v>56.7</v>
      </c>
      <c r="G1624" s="2">
        <v>0.77700000000000002</v>
      </c>
      <c r="H1624" s="2">
        <v>-8.5000000000000006E-2</v>
      </c>
      <c r="I1624" s="2">
        <v>0.85099999999999998</v>
      </c>
      <c r="J1624" s="2">
        <v>0.67</v>
      </c>
      <c r="K1624" s="2">
        <v>0.14299999999999999</v>
      </c>
      <c r="L1624" s="2" t="str">
        <f>IF(ISNA(VLOOKUP(A1624, 'countries_by_area'!A:A, 1, FALSE)), "Not Found", "Found")</f>
        <v>Found</v>
      </c>
      <c r="M1624" s="2" t="str">
        <f>IF(ISNA(VLOOKUP(A1624, APPEND!A:A, 1, FALSE)), "Not Found", "Found")</f>
        <v>Found</v>
      </c>
    </row>
    <row r="1625" spans="1:13" x14ac:dyDescent="0.35">
      <c r="A1625" t="s">
        <v>129</v>
      </c>
      <c r="B1625" s="1">
        <v>40544</v>
      </c>
      <c r="C1625" s="2">
        <v>3.8340000000000001</v>
      </c>
      <c r="D1625" s="2">
        <v>7.9340000000000002</v>
      </c>
      <c r="E1625" s="2">
        <v>0.60199999999999998</v>
      </c>
      <c r="F1625" s="2">
        <v>57</v>
      </c>
      <c r="G1625" s="2">
        <v>0.64100000000000001</v>
      </c>
      <c r="H1625" s="2">
        <v>-0.16800000000000001</v>
      </c>
      <c r="I1625" s="2">
        <v>0.87</v>
      </c>
      <c r="J1625" s="2">
        <v>0.69599999999999995</v>
      </c>
      <c r="K1625" s="2">
        <v>0.18</v>
      </c>
      <c r="L1625" s="2" t="str">
        <f>IF(ISNA(VLOOKUP(A1625, 'countries_by_area'!A:A, 1, FALSE)), "Not Found", "Found")</f>
        <v>Found</v>
      </c>
      <c r="M1625" s="2" t="str">
        <f>IF(ISNA(VLOOKUP(A1625, APPEND!A:A, 1, FALSE)), "Not Found", "Found")</f>
        <v>Found</v>
      </c>
    </row>
    <row r="1626" spans="1:13" x14ac:dyDescent="0.35">
      <c r="A1626" t="s">
        <v>129</v>
      </c>
      <c r="B1626" s="1">
        <v>40909</v>
      </c>
      <c r="C1626" s="2">
        <v>3.669</v>
      </c>
      <c r="D1626" s="2">
        <v>7.9459999999999997</v>
      </c>
      <c r="E1626" s="2">
        <v>0.71099999999999997</v>
      </c>
      <c r="F1626" s="2">
        <v>57.3</v>
      </c>
      <c r="G1626" s="2">
        <v>0.66800000000000004</v>
      </c>
      <c r="H1626" s="2">
        <v>-4.2000000000000003E-2</v>
      </c>
      <c r="I1626" s="2">
        <v>0.85199999999999998</v>
      </c>
      <c r="J1626" s="2">
        <v>0.72199999999999998</v>
      </c>
      <c r="K1626" s="2">
        <v>0.214</v>
      </c>
      <c r="L1626" s="2" t="str">
        <f>IF(ISNA(VLOOKUP(A1626, 'countries_by_area'!A:A, 1, FALSE)), "Not Found", "Found")</f>
        <v>Found</v>
      </c>
      <c r="M1626" s="2" t="str">
        <f>IF(ISNA(VLOOKUP(A1626, APPEND!A:A, 1, FALSE)), "Not Found", "Found")</f>
        <v>Found</v>
      </c>
    </row>
    <row r="1627" spans="1:13" x14ac:dyDescent="0.35">
      <c r="A1627" t="s">
        <v>129</v>
      </c>
      <c r="B1627" s="1">
        <v>41275</v>
      </c>
      <c r="C1627" s="2">
        <v>3.6469999999999998</v>
      </c>
      <c r="D1627" s="2">
        <v>7.9429999999999996</v>
      </c>
      <c r="E1627" s="2">
        <v>0.82299999999999995</v>
      </c>
      <c r="F1627" s="2">
        <v>57.6</v>
      </c>
      <c r="G1627" s="2">
        <v>0.63600000000000001</v>
      </c>
      <c r="H1627" s="2">
        <v>-5.8000000000000003E-2</v>
      </c>
      <c r="I1627" s="2">
        <v>0.83699999999999997</v>
      </c>
      <c r="J1627" s="2">
        <v>0.69399999999999995</v>
      </c>
      <c r="K1627" s="2">
        <v>0.16500000000000001</v>
      </c>
      <c r="L1627" s="2" t="str">
        <f>IF(ISNA(VLOOKUP(A1627, 'countries_by_area'!A:A, 1, FALSE)), "Not Found", "Found")</f>
        <v>Found</v>
      </c>
      <c r="M1627" s="2" t="str">
        <f>IF(ISNA(VLOOKUP(A1627, APPEND!A:A, 1, FALSE)), "Not Found", "Found")</f>
        <v>Found</v>
      </c>
    </row>
    <row r="1628" spans="1:13" x14ac:dyDescent="0.35">
      <c r="A1628" t="s">
        <v>129</v>
      </c>
      <c r="B1628" s="1">
        <v>41640</v>
      </c>
      <c r="C1628" s="2">
        <v>4.3949999999999996</v>
      </c>
      <c r="D1628" s="2">
        <v>7.976</v>
      </c>
      <c r="E1628" s="2">
        <v>0.85599999999999998</v>
      </c>
      <c r="F1628" s="2">
        <v>57.9</v>
      </c>
      <c r="G1628" s="2">
        <v>0.69199999999999995</v>
      </c>
      <c r="H1628" s="2">
        <v>-5.1999999999999998E-2</v>
      </c>
      <c r="I1628" s="2">
        <v>0.7</v>
      </c>
      <c r="J1628" s="2">
        <v>0.69599999999999995</v>
      </c>
      <c r="K1628" s="2">
        <v>0.157</v>
      </c>
      <c r="L1628" s="2" t="str">
        <f>IF(ISNA(VLOOKUP(A1628, 'countries_by_area'!A:A, 1, FALSE)), "Not Found", "Found")</f>
        <v>Found</v>
      </c>
      <c r="M1628" s="2" t="str">
        <f>IF(ISNA(VLOOKUP(A1628, APPEND!A:A, 1, FALSE)), "Not Found", "Found")</f>
        <v>Found</v>
      </c>
    </row>
    <row r="1629" spans="1:13" x14ac:dyDescent="0.35">
      <c r="A1629" t="s">
        <v>129</v>
      </c>
      <c r="B1629" s="1">
        <v>42005</v>
      </c>
      <c r="C1629" s="2">
        <v>4.617</v>
      </c>
      <c r="D1629" s="2">
        <v>8.01</v>
      </c>
      <c r="E1629" s="2">
        <v>0.70199999999999996</v>
      </c>
      <c r="F1629" s="2">
        <v>58.2</v>
      </c>
      <c r="G1629" s="2">
        <v>0.72</v>
      </c>
      <c r="H1629" s="2">
        <v>-0.11700000000000001</v>
      </c>
      <c r="I1629" s="2">
        <v>0.76500000000000001</v>
      </c>
      <c r="J1629" s="2">
        <v>0.71</v>
      </c>
      <c r="K1629" s="2">
        <v>0.20799999999999999</v>
      </c>
      <c r="L1629" s="2" t="str">
        <f>IF(ISNA(VLOOKUP(A1629, 'countries_by_area'!A:A, 1, FALSE)), "Not Found", "Found")</f>
        <v>Found</v>
      </c>
      <c r="M1629" s="2" t="str">
        <f>IF(ISNA(VLOOKUP(A1629, APPEND!A:A, 1, FALSE)), "Not Found", "Found")</f>
        <v>Found</v>
      </c>
    </row>
    <row r="1630" spans="1:13" x14ac:dyDescent="0.35">
      <c r="A1630" t="s">
        <v>129</v>
      </c>
      <c r="B1630" s="1">
        <v>42370</v>
      </c>
      <c r="C1630" s="2">
        <v>4.5949999999999998</v>
      </c>
      <c r="D1630" s="2">
        <v>8.0449999999999999</v>
      </c>
      <c r="E1630" s="2">
        <v>0.83899999999999997</v>
      </c>
      <c r="F1630" s="2">
        <v>58.5</v>
      </c>
      <c r="G1630" s="2">
        <v>0.74399999999999999</v>
      </c>
      <c r="H1630" s="2">
        <v>-9.1999999999999998E-2</v>
      </c>
      <c r="I1630" s="2">
        <v>0.79400000000000004</v>
      </c>
      <c r="J1630" s="2">
        <v>0.78100000000000003</v>
      </c>
      <c r="K1630" s="2">
        <v>0.245</v>
      </c>
      <c r="L1630" s="2" t="str">
        <f>IF(ISNA(VLOOKUP(A1630, 'countries_by_area'!A:A, 1, FALSE)), "Not Found", "Found")</f>
        <v>Found</v>
      </c>
      <c r="M1630" s="2" t="str">
        <f>IF(ISNA(VLOOKUP(A1630, APPEND!A:A, 1, FALSE)), "Not Found", "Found")</f>
        <v>Found</v>
      </c>
    </row>
    <row r="1631" spans="1:13" x14ac:dyDescent="0.35">
      <c r="A1631" t="s">
        <v>129</v>
      </c>
      <c r="B1631" s="1">
        <v>42736</v>
      </c>
      <c r="C1631" s="2">
        <v>4.6829999999999998</v>
      </c>
      <c r="D1631" s="2">
        <v>8.0890000000000004</v>
      </c>
      <c r="E1631" s="2">
        <v>0.74399999999999999</v>
      </c>
      <c r="F1631" s="2">
        <v>58.8</v>
      </c>
      <c r="G1631" s="2">
        <v>0.68700000000000006</v>
      </c>
      <c r="H1631" s="2">
        <v>-0.05</v>
      </c>
      <c r="I1631" s="2">
        <v>0.82499999999999996</v>
      </c>
      <c r="J1631" s="2">
        <v>0.751</v>
      </c>
      <c r="K1631" s="2">
        <v>0.29099999999999998</v>
      </c>
      <c r="L1631" s="2" t="str">
        <f>IF(ISNA(VLOOKUP(A1631, 'countries_by_area'!A:A, 1, FALSE)), "Not Found", "Found")</f>
        <v>Found</v>
      </c>
      <c r="M1631" s="2" t="str">
        <f>IF(ISNA(VLOOKUP(A1631, APPEND!A:A, 1, FALSE)), "Not Found", "Found")</f>
        <v>Found</v>
      </c>
    </row>
    <row r="1632" spans="1:13" x14ac:dyDescent="0.35">
      <c r="A1632" t="s">
        <v>129</v>
      </c>
      <c r="B1632" s="1">
        <v>43101</v>
      </c>
      <c r="C1632" s="2">
        <v>4.7690000000000001</v>
      </c>
      <c r="D1632" s="2">
        <v>8.1219999999999999</v>
      </c>
      <c r="E1632" s="2">
        <v>0.73899999999999999</v>
      </c>
      <c r="F1632" s="2">
        <v>59.1</v>
      </c>
      <c r="G1632" s="2">
        <v>0.629</v>
      </c>
      <c r="H1632" s="2">
        <v>-0.08</v>
      </c>
      <c r="I1632" s="2">
        <v>0.80500000000000005</v>
      </c>
      <c r="J1632" s="2">
        <v>0.72399999999999998</v>
      </c>
      <c r="K1632" s="2">
        <v>0.247</v>
      </c>
      <c r="L1632" s="2" t="str">
        <f>IF(ISNA(VLOOKUP(A1632, 'countries_by_area'!A:A, 1, FALSE)), "Not Found", "Found")</f>
        <v>Found</v>
      </c>
      <c r="M1632" s="2" t="str">
        <f>IF(ISNA(VLOOKUP(A1632, APPEND!A:A, 1, FALSE)), "Not Found", "Found")</f>
        <v>Found</v>
      </c>
    </row>
    <row r="1633" spans="1:13" x14ac:dyDescent="0.35">
      <c r="A1633" t="s">
        <v>129</v>
      </c>
      <c r="B1633" s="1">
        <v>43466</v>
      </c>
      <c r="C1633" s="2">
        <v>5.4889999999999999</v>
      </c>
      <c r="D1633" s="2">
        <v>8.14</v>
      </c>
      <c r="E1633" s="2">
        <v>0.68799999999999994</v>
      </c>
      <c r="F1633" s="2">
        <v>59.4</v>
      </c>
      <c r="G1633" s="2">
        <v>0.75900000000000001</v>
      </c>
      <c r="H1633" s="2">
        <v>-2.5000000000000001E-2</v>
      </c>
      <c r="I1633" s="2">
        <v>0.79600000000000004</v>
      </c>
      <c r="J1633" s="2">
        <v>0.76800000000000002</v>
      </c>
      <c r="K1633" s="2">
        <v>0.33200000000000002</v>
      </c>
      <c r="L1633" s="2" t="str">
        <f>IF(ISNA(VLOOKUP(A1633, 'countries_by_area'!A:A, 1, FALSE)), "Not Found", "Found")</f>
        <v>Found</v>
      </c>
      <c r="M1633" s="2" t="str">
        <f>IF(ISNA(VLOOKUP(A1633, APPEND!A:A, 1, FALSE)), "Not Found", "Found")</f>
        <v>Found</v>
      </c>
    </row>
    <row r="1634" spans="1:13" x14ac:dyDescent="0.35">
      <c r="A1634" t="s">
        <v>129</v>
      </c>
      <c r="B1634" s="1">
        <v>43831</v>
      </c>
      <c r="C1634" s="2">
        <v>4.7569999999999997</v>
      </c>
      <c r="D1634" s="2">
        <v>8.1270000000000007</v>
      </c>
      <c r="E1634" s="2">
        <v>0.621</v>
      </c>
      <c r="F1634" s="2">
        <v>59.7</v>
      </c>
      <c r="G1634" s="2">
        <v>0.79700000000000004</v>
      </c>
      <c r="H1634" s="2">
        <v>-5.1999999999999998E-2</v>
      </c>
      <c r="I1634" s="2">
        <v>0.85499999999999998</v>
      </c>
      <c r="J1634" s="2">
        <v>0.81599999999999995</v>
      </c>
      <c r="K1634" s="2">
        <v>0.26800000000000002</v>
      </c>
      <c r="L1634" s="2" t="str">
        <f>IF(ISNA(VLOOKUP(A1634, 'countries_by_area'!A:A, 1, FALSE)), "Not Found", "Found")</f>
        <v>Found</v>
      </c>
      <c r="M1634" s="2" t="str">
        <f>IF(ISNA(VLOOKUP(A1634, APPEND!A:A, 1, FALSE)), "Not Found", "Found")</f>
        <v>Found</v>
      </c>
    </row>
    <row r="1635" spans="1:13" x14ac:dyDescent="0.35">
      <c r="A1635" t="s">
        <v>129</v>
      </c>
      <c r="B1635" s="1">
        <v>44197</v>
      </c>
      <c r="C1635" s="2">
        <v>4.9029999999999996</v>
      </c>
      <c r="D1635" s="2">
        <v>8.1639999999999997</v>
      </c>
      <c r="E1635" s="2">
        <v>0.64500000000000002</v>
      </c>
      <c r="F1635" s="2">
        <v>60</v>
      </c>
      <c r="G1635" s="2">
        <v>0.75900000000000001</v>
      </c>
      <c r="H1635" s="2">
        <v>2.5999999999999999E-2</v>
      </c>
      <c r="I1635" s="2">
        <v>0.82099999999999995</v>
      </c>
      <c r="J1635" s="2">
        <v>0.81200000000000006</v>
      </c>
      <c r="K1635" s="2">
        <v>0.26500000000000001</v>
      </c>
      <c r="L1635" s="2" t="str">
        <f>IF(ISNA(VLOOKUP(A1635, 'countries_by_area'!A:A, 1, FALSE)), "Not Found", "Found")</f>
        <v>Found</v>
      </c>
      <c r="M1635" s="2" t="str">
        <f>IF(ISNA(VLOOKUP(A1635, APPEND!A:A, 1, FALSE)), "Not Found", "Found")</f>
        <v>Found</v>
      </c>
    </row>
    <row r="1636" spans="1:13" x14ac:dyDescent="0.35">
      <c r="A1636" t="s">
        <v>129</v>
      </c>
      <c r="B1636" s="1">
        <v>44562</v>
      </c>
      <c r="C1636" s="2">
        <v>4.907</v>
      </c>
      <c r="D1636" s="2">
        <v>8.1790000000000003</v>
      </c>
      <c r="E1636" s="2">
        <v>0.60899999999999999</v>
      </c>
      <c r="F1636" s="2">
        <v>60.3</v>
      </c>
      <c r="G1636" s="2">
        <v>0.75800000000000001</v>
      </c>
      <c r="H1636" s="2">
        <v>4.9000000000000002E-2</v>
      </c>
      <c r="I1636" s="2">
        <v>0.85399999999999998</v>
      </c>
      <c r="J1636" s="2">
        <v>0.81299999999999994</v>
      </c>
      <c r="K1636" s="2">
        <v>0.28699999999999998</v>
      </c>
      <c r="L1636" s="2" t="str">
        <f>IF(ISNA(VLOOKUP(A1636, 'countries_by_area'!A:A, 1, FALSE)), "Not Found", "Found")</f>
        <v>Found</v>
      </c>
      <c r="M1636" s="2" t="str">
        <f>IF(ISNA(VLOOKUP(A1636, APPEND!A:A, 1, FALSE)), "Not Found", "Found")</f>
        <v>Found</v>
      </c>
    </row>
    <row r="1637" spans="1:13" x14ac:dyDescent="0.35">
      <c r="A1637" t="s">
        <v>129</v>
      </c>
      <c r="B1637" s="1">
        <v>44927</v>
      </c>
      <c r="C1637" s="2">
        <v>5.093</v>
      </c>
      <c r="D1637" s="2">
        <v>8.1999999999999993</v>
      </c>
      <c r="E1637" s="2">
        <v>0.66800000000000004</v>
      </c>
      <c r="F1637" s="2">
        <v>60.6</v>
      </c>
      <c r="G1637" s="2">
        <v>0.79800000000000004</v>
      </c>
      <c r="H1637" s="2">
        <v>4.8000000000000001E-2</v>
      </c>
      <c r="I1637" s="2">
        <v>0.83599999999999997</v>
      </c>
      <c r="J1637" s="2">
        <v>0.82499999999999996</v>
      </c>
      <c r="K1637" s="2">
        <v>0.25800000000000001</v>
      </c>
      <c r="L1637" s="2" t="str">
        <f>IF(ISNA(VLOOKUP(A1637, 'countries_by_area'!A:A, 1, FALSE)), "Not Found", "Found")</f>
        <v>Found</v>
      </c>
      <c r="M1637" s="2" t="str">
        <f>IF(ISNA(VLOOKUP(A1637, APPEND!A:A, 1, FALSE)), "Not Found", "Found")</f>
        <v>Found</v>
      </c>
    </row>
    <row r="1638" spans="1:13" x14ac:dyDescent="0.35">
      <c r="A1638" t="s">
        <v>130</v>
      </c>
      <c r="B1638" s="1">
        <v>39083</v>
      </c>
      <c r="C1638" s="2">
        <v>4.75</v>
      </c>
      <c r="D1638" s="2">
        <v>9.5359999999999996</v>
      </c>
      <c r="E1638" s="2">
        <v>0.84399999999999997</v>
      </c>
      <c r="F1638" s="2">
        <v>65.28</v>
      </c>
      <c r="G1638" s="2">
        <v>0.45300000000000001</v>
      </c>
      <c r="H1638" s="2">
        <v>-0.17100000000000001</v>
      </c>
      <c r="I1638" s="2">
        <v>0.90500000000000003</v>
      </c>
      <c r="J1638" s="2">
        <v>0.52800000000000002</v>
      </c>
      <c r="K1638" s="2">
        <v>0.33400000000000002</v>
      </c>
      <c r="L1638" s="2" t="str">
        <f>IF(ISNA(VLOOKUP(A1638, 'countries_by_area'!A:A, 1, FALSE)), "Not Found", "Found")</f>
        <v>Found</v>
      </c>
      <c r="M1638" s="2" t="str">
        <f>IF(ISNA(VLOOKUP(A1638, APPEND!A:A, 1, FALSE)), "Not Found", "Found")</f>
        <v>Found</v>
      </c>
    </row>
    <row r="1639" spans="1:13" x14ac:dyDescent="0.35">
      <c r="A1639" t="s">
        <v>130</v>
      </c>
      <c r="B1639" s="1">
        <v>39814</v>
      </c>
      <c r="C1639" s="2">
        <v>4.38</v>
      </c>
      <c r="D1639" s="2">
        <v>9.5709999999999997</v>
      </c>
      <c r="E1639" s="2">
        <v>0.77</v>
      </c>
      <c r="F1639" s="2">
        <v>65.56</v>
      </c>
      <c r="G1639" s="2">
        <v>0.373</v>
      </c>
      <c r="H1639" s="2">
        <v>-0.184</v>
      </c>
      <c r="I1639" s="2">
        <v>0.96099999999999997</v>
      </c>
      <c r="J1639" s="2">
        <v>0.46600000000000003</v>
      </c>
      <c r="K1639" s="2">
        <v>0.435</v>
      </c>
      <c r="L1639" s="2" t="str">
        <f>IF(ISNA(VLOOKUP(A1639, 'countries_by_area'!A:A, 1, FALSE)), "Not Found", "Found")</f>
        <v>Found</v>
      </c>
      <c r="M1639" s="2" t="str">
        <f>IF(ISNA(VLOOKUP(A1639, APPEND!A:A, 1, FALSE)), "Not Found", "Found")</f>
        <v>Found</v>
      </c>
    </row>
    <row r="1640" spans="1:13" x14ac:dyDescent="0.35">
      <c r="A1640" t="s">
        <v>130</v>
      </c>
      <c r="B1640" s="1">
        <v>40179</v>
      </c>
      <c r="C1640" s="2">
        <v>4.4610000000000003</v>
      </c>
      <c r="D1640" s="2">
        <v>9.5830000000000002</v>
      </c>
      <c r="E1640" s="2">
        <v>0.72599999999999998</v>
      </c>
      <c r="F1640" s="2">
        <v>65.7</v>
      </c>
      <c r="G1640" s="2">
        <v>0.46300000000000002</v>
      </c>
      <c r="H1640" s="2">
        <v>-0.17599999999999999</v>
      </c>
      <c r="I1640" s="2">
        <v>0.96499999999999997</v>
      </c>
      <c r="J1640" s="2">
        <v>0.44600000000000001</v>
      </c>
      <c r="K1640" s="2">
        <v>0.41499999999999998</v>
      </c>
      <c r="L1640" s="2" t="str">
        <f>IF(ISNA(VLOOKUP(A1640, 'countries_by_area'!A:A, 1, FALSE)), "Not Found", "Found")</f>
        <v>Found</v>
      </c>
      <c r="M1640" s="2" t="str">
        <f>IF(ISNA(VLOOKUP(A1640, APPEND!A:A, 1, FALSE)), "Not Found", "Found")</f>
        <v>Found</v>
      </c>
    </row>
    <row r="1641" spans="1:13" x14ac:dyDescent="0.35">
      <c r="A1641" t="s">
        <v>130</v>
      </c>
      <c r="B1641" s="1">
        <v>40544</v>
      </c>
      <c r="C1641" s="2">
        <v>4.8150000000000004</v>
      </c>
      <c r="D1641" s="2">
        <v>9.6110000000000007</v>
      </c>
      <c r="E1641" s="2">
        <v>0.77300000000000002</v>
      </c>
      <c r="F1641" s="2">
        <v>65.84</v>
      </c>
      <c r="G1641" s="2">
        <v>0.44</v>
      </c>
      <c r="H1641" s="2">
        <v>-0.191</v>
      </c>
      <c r="I1641" s="2">
        <v>0.97699999999999998</v>
      </c>
      <c r="J1641" s="2">
        <v>0.45800000000000002</v>
      </c>
      <c r="K1641" s="2">
        <v>0.41</v>
      </c>
      <c r="L1641" s="2" t="str">
        <f>IF(ISNA(VLOOKUP(A1641, 'countries_by_area'!A:A, 1, FALSE)), "Not Found", "Found")</f>
        <v>Found</v>
      </c>
      <c r="M1641" s="2" t="str">
        <f>IF(ISNA(VLOOKUP(A1641, APPEND!A:A, 1, FALSE)), "Not Found", "Found")</f>
        <v>Found</v>
      </c>
    </row>
    <row r="1642" spans="1:13" x14ac:dyDescent="0.35">
      <c r="A1642" t="s">
        <v>130</v>
      </c>
      <c r="B1642" s="1">
        <v>40909</v>
      </c>
      <c r="C1642" s="2">
        <v>5.1550000000000002</v>
      </c>
      <c r="D1642" s="2">
        <v>9.609</v>
      </c>
      <c r="E1642" s="2">
        <v>0.81899999999999995</v>
      </c>
      <c r="F1642" s="2">
        <v>65.98</v>
      </c>
      <c r="G1642" s="2">
        <v>0.46100000000000002</v>
      </c>
      <c r="H1642" s="2">
        <v>-0.13600000000000001</v>
      </c>
      <c r="I1642" s="2">
        <v>0.95199999999999996</v>
      </c>
      <c r="J1642" s="2">
        <v>0.44700000000000001</v>
      </c>
      <c r="K1642" s="2">
        <v>0.371</v>
      </c>
      <c r="L1642" s="2" t="str">
        <f>IF(ISNA(VLOOKUP(A1642, 'countries_by_area'!A:A, 1, FALSE)), "Not Found", "Found")</f>
        <v>Found</v>
      </c>
      <c r="M1642" s="2" t="str">
        <f>IF(ISNA(VLOOKUP(A1642, APPEND!A:A, 1, FALSE)), "Not Found", "Found")</f>
        <v>Found</v>
      </c>
    </row>
    <row r="1643" spans="1:13" x14ac:dyDescent="0.35">
      <c r="A1643" t="s">
        <v>130</v>
      </c>
      <c r="B1643" s="1">
        <v>41275</v>
      </c>
      <c r="C1643" s="2">
        <v>5.1020000000000003</v>
      </c>
      <c r="D1643" s="2">
        <v>9.6419999999999995</v>
      </c>
      <c r="E1643" s="2">
        <v>0.82799999999999996</v>
      </c>
      <c r="F1643" s="2">
        <v>66.12</v>
      </c>
      <c r="G1643" s="2">
        <v>0.53300000000000003</v>
      </c>
      <c r="H1643" s="2">
        <v>-0.106</v>
      </c>
      <c r="I1643" s="2">
        <v>0.90800000000000003</v>
      </c>
      <c r="J1643" s="2">
        <v>0.505</v>
      </c>
      <c r="K1643" s="2">
        <v>0.40300000000000002</v>
      </c>
      <c r="L1643" s="2" t="str">
        <f>IF(ISNA(VLOOKUP(A1643, 'countries_by_area'!A:A, 1, FALSE)), "Not Found", "Found")</f>
        <v>Found</v>
      </c>
      <c r="M1643" s="2" t="str">
        <f>IF(ISNA(VLOOKUP(A1643, APPEND!A:A, 1, FALSE)), "Not Found", "Found")</f>
        <v>Found</v>
      </c>
    </row>
    <row r="1644" spans="1:13" x14ac:dyDescent="0.35">
      <c r="A1644" t="s">
        <v>130</v>
      </c>
      <c r="B1644" s="1">
        <v>41640</v>
      </c>
      <c r="C1644" s="2">
        <v>5.1130000000000004</v>
      </c>
      <c r="D1644" s="2">
        <v>9.6310000000000002</v>
      </c>
      <c r="E1644" s="2">
        <v>0.78300000000000003</v>
      </c>
      <c r="F1644" s="2">
        <v>66.260000000000005</v>
      </c>
      <c r="G1644" s="2">
        <v>0.53200000000000003</v>
      </c>
      <c r="H1644" s="2">
        <v>6.6000000000000003E-2</v>
      </c>
      <c r="I1644" s="2">
        <v>0.91200000000000003</v>
      </c>
      <c r="J1644" s="2">
        <v>0.47299999999999998</v>
      </c>
      <c r="K1644" s="2">
        <v>0.32600000000000001</v>
      </c>
      <c r="L1644" s="2" t="str">
        <f>IF(ISNA(VLOOKUP(A1644, 'countries_by_area'!A:A, 1, FALSE)), "Not Found", "Found")</f>
        <v>Found</v>
      </c>
      <c r="M1644" s="2" t="str">
        <f>IF(ISNA(VLOOKUP(A1644, APPEND!A:A, 1, FALSE)), "Not Found", "Found")</f>
        <v>Found</v>
      </c>
    </row>
    <row r="1645" spans="1:13" x14ac:dyDescent="0.35">
      <c r="A1645" t="s">
        <v>130</v>
      </c>
      <c r="B1645" s="1">
        <v>42005</v>
      </c>
      <c r="C1645" s="2">
        <v>5.3179999999999996</v>
      </c>
      <c r="D1645" s="2">
        <v>9.6539999999999999</v>
      </c>
      <c r="E1645" s="2">
        <v>0.81599999999999995</v>
      </c>
      <c r="F1645" s="2">
        <v>66.400000000000006</v>
      </c>
      <c r="G1645" s="2">
        <v>0.54600000000000004</v>
      </c>
      <c r="H1645" s="2">
        <v>-6.8000000000000005E-2</v>
      </c>
      <c r="I1645" s="2">
        <v>0.85899999999999999</v>
      </c>
      <c r="J1645" s="2">
        <v>0.47199999999999998</v>
      </c>
      <c r="K1645" s="2">
        <v>0.30299999999999999</v>
      </c>
      <c r="L1645" s="2" t="str">
        <f>IF(ISNA(VLOOKUP(A1645, 'countries_by_area'!A:A, 1, FALSE)), "Not Found", "Found")</f>
        <v>Found</v>
      </c>
      <c r="M1645" s="2" t="str">
        <f>IF(ISNA(VLOOKUP(A1645, APPEND!A:A, 1, FALSE)), "Not Found", "Found")</f>
        <v>Found</v>
      </c>
    </row>
    <row r="1646" spans="1:13" x14ac:dyDescent="0.35">
      <c r="A1646" t="s">
        <v>130</v>
      </c>
      <c r="B1646" s="1">
        <v>42370</v>
      </c>
      <c r="C1646" s="2">
        <v>5.7530000000000001</v>
      </c>
      <c r="D1646" s="2">
        <v>9.6920000000000002</v>
      </c>
      <c r="E1646" s="2">
        <v>0.89500000000000002</v>
      </c>
      <c r="F1646" s="2">
        <v>66.525000000000006</v>
      </c>
      <c r="G1646" s="2">
        <v>0.61399999999999999</v>
      </c>
      <c r="H1646" s="2">
        <v>-7.3999999999999996E-2</v>
      </c>
      <c r="I1646" s="2">
        <v>0.89</v>
      </c>
      <c r="J1646" s="2">
        <v>0.49199999999999999</v>
      </c>
      <c r="K1646" s="2">
        <v>0.29799999999999999</v>
      </c>
      <c r="L1646" s="2" t="str">
        <f>IF(ISNA(VLOOKUP(A1646, 'countries_by_area'!A:A, 1, FALSE)), "Not Found", "Found")</f>
        <v>Found</v>
      </c>
      <c r="M1646" s="2" t="str">
        <f>IF(ISNA(VLOOKUP(A1646, APPEND!A:A, 1, FALSE)), "Not Found", "Found")</f>
        <v>Found</v>
      </c>
    </row>
    <row r="1647" spans="1:13" x14ac:dyDescent="0.35">
      <c r="A1647" t="s">
        <v>130</v>
      </c>
      <c r="B1647" s="1">
        <v>42736</v>
      </c>
      <c r="C1647" s="2">
        <v>5.1219999999999999</v>
      </c>
      <c r="D1647" s="2">
        <v>9.718</v>
      </c>
      <c r="E1647" s="2">
        <v>0.88400000000000001</v>
      </c>
      <c r="F1647" s="2">
        <v>66.650000000000006</v>
      </c>
      <c r="G1647" s="2">
        <v>0.68500000000000005</v>
      </c>
      <c r="H1647" s="2">
        <v>-8.4000000000000005E-2</v>
      </c>
      <c r="I1647" s="2">
        <v>0.85099999999999998</v>
      </c>
      <c r="J1647" s="2">
        <v>0.48499999999999999</v>
      </c>
      <c r="K1647" s="2">
        <v>0.32600000000000001</v>
      </c>
      <c r="L1647" s="2" t="str">
        <f>IF(ISNA(VLOOKUP(A1647, 'countries_by_area'!A:A, 1, FALSE)), "Not Found", "Found")</f>
        <v>Found</v>
      </c>
      <c r="M1647" s="2" t="str">
        <f>IF(ISNA(VLOOKUP(A1647, APPEND!A:A, 1, FALSE)), "Not Found", "Found")</f>
        <v>Found</v>
      </c>
    </row>
    <row r="1648" spans="1:13" x14ac:dyDescent="0.35">
      <c r="A1648" t="s">
        <v>130</v>
      </c>
      <c r="B1648" s="1">
        <v>43101</v>
      </c>
      <c r="C1648" s="2">
        <v>5.9359999999999999</v>
      </c>
      <c r="D1648" s="2">
        <v>9.7669999999999995</v>
      </c>
      <c r="E1648" s="2">
        <v>0.85299999999999998</v>
      </c>
      <c r="F1648" s="2">
        <v>66.775000000000006</v>
      </c>
      <c r="G1648" s="2">
        <v>0.74</v>
      </c>
      <c r="H1648" s="2">
        <v>-0.106</v>
      </c>
      <c r="I1648" s="2">
        <v>0.86399999999999999</v>
      </c>
      <c r="J1648" s="2">
        <v>0.52700000000000002</v>
      </c>
      <c r="K1648" s="2">
        <v>0.29599999999999999</v>
      </c>
      <c r="L1648" s="2" t="str">
        <f>IF(ISNA(VLOOKUP(A1648, 'countries_by_area'!A:A, 1, FALSE)), "Not Found", "Found")</f>
        <v>Found</v>
      </c>
      <c r="M1648" s="2" t="str">
        <f>IF(ISNA(VLOOKUP(A1648, APPEND!A:A, 1, FALSE)), "Not Found", "Found")</f>
        <v>Found</v>
      </c>
    </row>
    <row r="1649" spans="1:13" x14ac:dyDescent="0.35">
      <c r="A1649" t="s">
        <v>130</v>
      </c>
      <c r="B1649" s="1">
        <v>43466</v>
      </c>
      <c r="C1649" s="2">
        <v>6.2409999999999997</v>
      </c>
      <c r="D1649" s="2">
        <v>9.8149999999999995</v>
      </c>
      <c r="E1649" s="2">
        <v>0.90300000000000002</v>
      </c>
      <c r="F1649" s="2">
        <v>66.900000000000006</v>
      </c>
      <c r="G1649" s="2">
        <v>0.753</v>
      </c>
      <c r="H1649" s="2">
        <v>-4.5999999999999999E-2</v>
      </c>
      <c r="I1649" s="2">
        <v>0.81299999999999994</v>
      </c>
      <c r="J1649" s="2">
        <v>0.47399999999999998</v>
      </c>
      <c r="K1649" s="2">
        <v>0.24199999999999999</v>
      </c>
      <c r="L1649" s="2" t="str">
        <f>IF(ISNA(VLOOKUP(A1649, 'countries_by_area'!A:A, 1, FALSE)), "Not Found", "Found")</f>
        <v>Found</v>
      </c>
      <c r="M1649" s="2" t="str">
        <f>IF(ISNA(VLOOKUP(A1649, APPEND!A:A, 1, FALSE)), "Not Found", "Found")</f>
        <v>Found</v>
      </c>
    </row>
    <row r="1650" spans="1:13" x14ac:dyDescent="0.35">
      <c r="A1650" t="s">
        <v>130</v>
      </c>
      <c r="B1650" s="1">
        <v>43831</v>
      </c>
      <c r="C1650" s="2">
        <v>6.0419999999999998</v>
      </c>
      <c r="D1650" s="2">
        <v>9.8130000000000006</v>
      </c>
      <c r="E1650" s="2">
        <v>0.85199999999999998</v>
      </c>
      <c r="F1650" s="2">
        <v>67.025000000000006</v>
      </c>
      <c r="G1650" s="2">
        <v>0.84299999999999997</v>
      </c>
      <c r="H1650" s="2">
        <v>0.14199999999999999</v>
      </c>
      <c r="I1650" s="2">
        <v>0.82399999999999995</v>
      </c>
      <c r="J1650" s="2">
        <v>0.57899999999999996</v>
      </c>
      <c r="K1650" s="2">
        <v>0.35799999999999998</v>
      </c>
      <c r="L1650" s="2" t="str">
        <f>IF(ISNA(VLOOKUP(A1650, 'countries_by_area'!A:A, 1, FALSE)), "Not Found", "Found")</f>
        <v>Found</v>
      </c>
      <c r="M1650" s="2" t="str">
        <f>IF(ISNA(VLOOKUP(A1650, APPEND!A:A, 1, FALSE)), "Not Found", "Found")</f>
        <v>Found</v>
      </c>
    </row>
    <row r="1651" spans="1:13" x14ac:dyDescent="0.35">
      <c r="A1651" t="s">
        <v>130</v>
      </c>
      <c r="B1651" s="1">
        <v>44197</v>
      </c>
      <c r="C1651" s="2">
        <v>6.2450000000000001</v>
      </c>
      <c r="D1651" s="2">
        <v>9.8949999999999996</v>
      </c>
      <c r="E1651" s="2">
        <v>0.89</v>
      </c>
      <c r="F1651" s="2">
        <v>67.150000000000006</v>
      </c>
      <c r="G1651" s="2">
        <v>0.85</v>
      </c>
      <c r="H1651" s="2">
        <v>0.26100000000000001</v>
      </c>
      <c r="I1651" s="2">
        <v>0.80600000000000005</v>
      </c>
      <c r="J1651" s="2">
        <v>0.56799999999999995</v>
      </c>
      <c r="K1651" s="2">
        <v>0.311</v>
      </c>
      <c r="L1651" s="2" t="str">
        <f>IF(ISNA(VLOOKUP(A1651, 'countries_by_area'!A:A, 1, FALSE)), "Not Found", "Found")</f>
        <v>Found</v>
      </c>
      <c r="M1651" s="2" t="str">
        <f>IF(ISNA(VLOOKUP(A1651, APPEND!A:A, 1, FALSE)), "Not Found", "Found")</f>
        <v>Found</v>
      </c>
    </row>
    <row r="1652" spans="1:13" x14ac:dyDescent="0.35">
      <c r="A1652" t="s">
        <v>130</v>
      </c>
      <c r="B1652" s="1">
        <v>44562</v>
      </c>
      <c r="C1652" s="2">
        <v>6.5460000000000003</v>
      </c>
      <c r="D1652" s="2">
        <v>9.9280000000000008</v>
      </c>
      <c r="E1652" s="2">
        <v>0.89600000000000002</v>
      </c>
      <c r="F1652" s="2">
        <v>67.275000000000006</v>
      </c>
      <c r="G1652" s="2">
        <v>0.78200000000000003</v>
      </c>
      <c r="H1652" s="2">
        <v>7.3999999999999996E-2</v>
      </c>
      <c r="I1652" s="2">
        <v>0.80100000000000005</v>
      </c>
      <c r="J1652" s="2">
        <v>0.51400000000000001</v>
      </c>
      <c r="K1652" s="2">
        <v>0.27500000000000002</v>
      </c>
      <c r="L1652" s="2" t="str">
        <f>IF(ISNA(VLOOKUP(A1652, 'countries_by_area'!A:A, 1, FALSE)), "Not Found", "Found")</f>
        <v>Found</v>
      </c>
      <c r="M1652" s="2" t="str">
        <f>IF(ISNA(VLOOKUP(A1652, APPEND!A:A, 1, FALSE)), "Not Found", "Found")</f>
        <v>Found</v>
      </c>
    </row>
    <row r="1653" spans="1:13" x14ac:dyDescent="0.35">
      <c r="A1653" t="s">
        <v>130</v>
      </c>
      <c r="B1653" s="1">
        <v>44927</v>
      </c>
      <c r="C1653" s="2">
        <v>6.4409999999999998</v>
      </c>
      <c r="D1653" s="2">
        <v>9.9610000000000003</v>
      </c>
      <c r="E1653" s="2">
        <v>0.89500000000000002</v>
      </c>
      <c r="F1653" s="2">
        <v>67.400000000000006</v>
      </c>
      <c r="G1653" s="2">
        <v>0.80700000000000005</v>
      </c>
      <c r="H1653" s="2">
        <v>8.5000000000000006E-2</v>
      </c>
      <c r="I1653" s="2">
        <v>0.78200000000000003</v>
      </c>
      <c r="J1653" s="2">
        <v>0.52600000000000002</v>
      </c>
      <c r="K1653" s="2">
        <v>0.20599999999999999</v>
      </c>
      <c r="L1653" s="2" t="str">
        <f>IF(ISNA(VLOOKUP(A1653, 'countries_by_area'!A:A, 1, FALSE)), "Not Found", "Found")</f>
        <v>Found</v>
      </c>
      <c r="M1653" s="2" t="str">
        <f>IF(ISNA(VLOOKUP(A1653, APPEND!A:A, 1, FALSE)), "Not Found", "Found")</f>
        <v>Found</v>
      </c>
    </row>
    <row r="1654" spans="1:13" x14ac:dyDescent="0.35">
      <c r="A1654" t="s">
        <v>131</v>
      </c>
      <c r="B1654" s="1">
        <v>38718</v>
      </c>
      <c r="C1654" s="2">
        <v>3.6280000000000001</v>
      </c>
      <c r="D1654" s="2">
        <v>7.1219999999999999</v>
      </c>
      <c r="E1654" s="2">
        <v>0.56100000000000005</v>
      </c>
      <c r="F1654" s="2">
        <v>46.28</v>
      </c>
      <c r="G1654" s="2">
        <v>0.67900000000000005</v>
      </c>
      <c r="H1654" s="2">
        <v>9.7000000000000003E-2</v>
      </c>
      <c r="I1654" s="2">
        <v>0.83599999999999997</v>
      </c>
      <c r="J1654" s="2">
        <v>0.53500000000000003</v>
      </c>
      <c r="K1654" s="2">
        <v>0.38100000000000001</v>
      </c>
      <c r="L1654" s="2" t="str">
        <f>IF(ISNA(VLOOKUP(A1654, 'countries_by_area'!A:A, 1, FALSE)), "Not Found", "Found")</f>
        <v>Found</v>
      </c>
      <c r="M1654" s="2" t="str">
        <f>IF(ISNA(VLOOKUP(A1654, APPEND!A:A, 1, FALSE)), "Not Found", "Found")</f>
        <v>Found</v>
      </c>
    </row>
    <row r="1655" spans="1:13" x14ac:dyDescent="0.35">
      <c r="A1655" t="s">
        <v>131</v>
      </c>
      <c r="B1655" s="1">
        <v>39083</v>
      </c>
      <c r="C1655" s="2">
        <v>3.585</v>
      </c>
      <c r="D1655" s="2">
        <v>7.1769999999999996</v>
      </c>
      <c r="E1655" s="2">
        <v>0.68600000000000005</v>
      </c>
      <c r="F1655" s="2">
        <v>46.66</v>
      </c>
      <c r="G1655" s="2">
        <v>0.72</v>
      </c>
      <c r="H1655" s="2">
        <v>0.24299999999999999</v>
      </c>
      <c r="I1655" s="2">
        <v>0.83</v>
      </c>
      <c r="J1655" s="2">
        <v>0.63500000000000001</v>
      </c>
      <c r="K1655" s="2">
        <v>0.28999999999999998</v>
      </c>
      <c r="L1655" s="2" t="str">
        <f>IF(ISNA(VLOOKUP(A1655, 'countries_by_area'!A:A, 1, FALSE)), "Not Found", "Found")</f>
        <v>Found</v>
      </c>
      <c r="M1655" s="2" t="str">
        <f>IF(ISNA(VLOOKUP(A1655, APPEND!A:A, 1, FALSE)), "Not Found", "Found")</f>
        <v>Found</v>
      </c>
    </row>
    <row r="1656" spans="1:13" x14ac:dyDescent="0.35">
      <c r="A1656" t="s">
        <v>131</v>
      </c>
      <c r="B1656" s="1">
        <v>39448</v>
      </c>
      <c r="C1656" s="2">
        <v>2.9969999999999999</v>
      </c>
      <c r="D1656" s="2">
        <v>7.2050000000000001</v>
      </c>
      <c r="E1656" s="2">
        <v>0.59099999999999997</v>
      </c>
      <c r="F1656" s="2">
        <v>47.04</v>
      </c>
      <c r="G1656" s="2">
        <v>0.71599999999999997</v>
      </c>
      <c r="H1656" s="2">
        <v>0.14399999999999999</v>
      </c>
      <c r="I1656" s="2">
        <v>0.92500000000000004</v>
      </c>
      <c r="J1656" s="2">
        <v>0.58799999999999997</v>
      </c>
      <c r="K1656" s="2">
        <v>0.37</v>
      </c>
      <c r="L1656" s="2" t="str">
        <f>IF(ISNA(VLOOKUP(A1656, 'countries_by_area'!A:A, 1, FALSE)), "Not Found", "Found")</f>
        <v>Found</v>
      </c>
      <c r="M1656" s="2" t="str">
        <f>IF(ISNA(VLOOKUP(A1656, APPEND!A:A, 1, FALSE)), "Not Found", "Found")</f>
        <v>Found</v>
      </c>
    </row>
    <row r="1657" spans="1:13" x14ac:dyDescent="0.35">
      <c r="A1657" t="s">
        <v>131</v>
      </c>
      <c r="B1657" s="1">
        <v>40179</v>
      </c>
      <c r="C1657" s="2">
        <v>4.1340000000000003</v>
      </c>
      <c r="D1657" s="2">
        <v>7.2450000000000001</v>
      </c>
      <c r="E1657" s="2">
        <v>0.81200000000000006</v>
      </c>
      <c r="F1657" s="2">
        <v>47.8</v>
      </c>
      <c r="G1657" s="2">
        <v>0.72599999999999998</v>
      </c>
      <c r="H1657" s="2">
        <v>8.0000000000000002E-3</v>
      </c>
      <c r="I1657" s="2">
        <v>0.91</v>
      </c>
      <c r="J1657" s="2">
        <v>0.497</v>
      </c>
      <c r="K1657" s="2">
        <v>0.28999999999999998</v>
      </c>
      <c r="L1657" s="2" t="str">
        <f>IF(ISNA(VLOOKUP(A1657, 'countries_by_area'!A:A, 1, FALSE)), "Not Found", "Found")</f>
        <v>Found</v>
      </c>
      <c r="M1657" s="2" t="str">
        <f>IF(ISNA(VLOOKUP(A1657, APPEND!A:A, 1, FALSE)), "Not Found", "Found")</f>
        <v>Found</v>
      </c>
    </row>
    <row r="1658" spans="1:13" x14ac:dyDescent="0.35">
      <c r="A1658" t="s">
        <v>131</v>
      </c>
      <c r="B1658" s="1">
        <v>40544</v>
      </c>
      <c r="C1658" s="2">
        <v>4.5019999999999998</v>
      </c>
      <c r="D1658" s="2">
        <v>7.2770000000000001</v>
      </c>
      <c r="E1658" s="2">
        <v>0.78200000000000003</v>
      </c>
      <c r="F1658" s="2">
        <v>48.18</v>
      </c>
      <c r="G1658" s="2">
        <v>0.77</v>
      </c>
      <c r="H1658" s="2">
        <v>1E-3</v>
      </c>
      <c r="I1658" s="2">
        <v>0.85499999999999998</v>
      </c>
      <c r="J1658" s="2">
        <v>0.495</v>
      </c>
      <c r="K1658" s="2">
        <v>0.3</v>
      </c>
      <c r="L1658" s="2" t="str">
        <f>IF(ISNA(VLOOKUP(A1658, 'countries_by_area'!A:A, 1, FALSE)), "Not Found", "Found")</f>
        <v>Found</v>
      </c>
      <c r="M1658" s="2" t="str">
        <f>IF(ISNA(VLOOKUP(A1658, APPEND!A:A, 1, FALSE)), "Not Found", "Found")</f>
        <v>Found</v>
      </c>
    </row>
    <row r="1659" spans="1:13" x14ac:dyDescent="0.35">
      <c r="A1659" t="s">
        <v>131</v>
      </c>
      <c r="B1659" s="1">
        <v>41275</v>
      </c>
      <c r="C1659" s="2">
        <v>4.5140000000000002</v>
      </c>
      <c r="D1659" s="2">
        <v>7.5570000000000004</v>
      </c>
      <c r="E1659" s="2">
        <v>0.70799999999999996</v>
      </c>
      <c r="F1659" s="2">
        <v>48.94</v>
      </c>
      <c r="G1659" s="2">
        <v>0.72</v>
      </c>
      <c r="H1659" s="2">
        <v>-7.4999999999999997E-2</v>
      </c>
      <c r="I1659" s="2">
        <v>0.85599999999999998</v>
      </c>
      <c r="J1659" s="2">
        <v>0.54</v>
      </c>
      <c r="K1659" s="2">
        <v>0.42299999999999999</v>
      </c>
      <c r="L1659" s="2" t="str">
        <f>IF(ISNA(VLOOKUP(A1659, 'countries_by_area'!A:A, 1, FALSE)), "Not Found", "Found")</f>
        <v>Found</v>
      </c>
      <c r="M1659" s="2" t="str">
        <f>IF(ISNA(VLOOKUP(A1659, APPEND!A:A, 1, FALSE)), "Not Found", "Found")</f>
        <v>Found</v>
      </c>
    </row>
    <row r="1660" spans="1:13" x14ac:dyDescent="0.35">
      <c r="A1660" t="s">
        <v>131</v>
      </c>
      <c r="B1660" s="1">
        <v>41640</v>
      </c>
      <c r="C1660" s="2">
        <v>4.5</v>
      </c>
      <c r="D1660" s="2">
        <v>7.577</v>
      </c>
      <c r="E1660" s="2">
        <v>0.86899999999999999</v>
      </c>
      <c r="F1660" s="2">
        <v>49.32</v>
      </c>
      <c r="G1660" s="2">
        <v>0.68100000000000005</v>
      </c>
      <c r="H1660" s="2">
        <v>0.03</v>
      </c>
      <c r="I1660" s="2">
        <v>0.78600000000000003</v>
      </c>
      <c r="J1660" s="2">
        <v>0.622</v>
      </c>
      <c r="K1660" s="2">
        <v>0.33400000000000002</v>
      </c>
      <c r="L1660" s="2" t="str">
        <f>IF(ISNA(VLOOKUP(A1660, 'countries_by_area'!A:A, 1, FALSE)), "Not Found", "Found")</f>
        <v>Found</v>
      </c>
      <c r="M1660" s="2" t="str">
        <f>IF(ISNA(VLOOKUP(A1660, APPEND!A:A, 1, FALSE)), "Not Found", "Found")</f>
        <v>Found</v>
      </c>
    </row>
    <row r="1661" spans="1:13" x14ac:dyDescent="0.35">
      <c r="A1661" t="s">
        <v>131</v>
      </c>
      <c r="B1661" s="1">
        <v>42005</v>
      </c>
      <c r="C1661" s="2">
        <v>4.9089999999999998</v>
      </c>
      <c r="D1661" s="2">
        <v>7.3239999999999998</v>
      </c>
      <c r="E1661" s="2">
        <v>0.61099999999999999</v>
      </c>
      <c r="F1661" s="2">
        <v>49.7</v>
      </c>
      <c r="G1661" s="2">
        <v>0.624</v>
      </c>
      <c r="H1661" s="2">
        <v>4.7E-2</v>
      </c>
      <c r="I1661" s="2">
        <v>0.82499999999999996</v>
      </c>
      <c r="J1661" s="2">
        <v>0.626</v>
      </c>
      <c r="K1661" s="2">
        <v>0.41399999999999998</v>
      </c>
      <c r="L1661" s="2" t="str">
        <f>IF(ISNA(VLOOKUP(A1661, 'countries_by_area'!A:A, 1, FALSE)), "Not Found", "Found")</f>
        <v>Found</v>
      </c>
      <c r="M1661" s="2" t="str">
        <f>IF(ISNA(VLOOKUP(A1661, APPEND!A:A, 1, FALSE)), "Not Found", "Found")</f>
        <v>Found</v>
      </c>
    </row>
    <row r="1662" spans="1:13" x14ac:dyDescent="0.35">
      <c r="A1662" t="s">
        <v>131</v>
      </c>
      <c r="B1662" s="1">
        <v>42370</v>
      </c>
      <c r="C1662" s="2">
        <v>4.7329999999999997</v>
      </c>
      <c r="D1662" s="2">
        <v>7.3609999999999998</v>
      </c>
      <c r="E1662" s="2">
        <v>0.65700000000000003</v>
      </c>
      <c r="F1662" s="2">
        <v>50.5</v>
      </c>
      <c r="G1662" s="2">
        <v>0.68100000000000005</v>
      </c>
      <c r="H1662" s="2">
        <v>0.10299999999999999</v>
      </c>
      <c r="I1662" s="2">
        <v>0.86299999999999999</v>
      </c>
      <c r="J1662" s="2">
        <v>0.61599999999999999</v>
      </c>
      <c r="K1662" s="2">
        <v>0.45600000000000002</v>
      </c>
      <c r="L1662" s="2" t="str">
        <f>IF(ISNA(VLOOKUP(A1662, 'countries_by_area'!A:A, 1, FALSE)), "Not Found", "Found")</f>
        <v>Found</v>
      </c>
      <c r="M1662" s="2" t="str">
        <f>IF(ISNA(VLOOKUP(A1662, APPEND!A:A, 1, FALSE)), "Not Found", "Found")</f>
        <v>Found</v>
      </c>
    </row>
    <row r="1663" spans="1:13" x14ac:dyDescent="0.35">
      <c r="A1663" t="s">
        <v>131</v>
      </c>
      <c r="B1663" s="1">
        <v>42736</v>
      </c>
      <c r="C1663" s="2">
        <v>4.09</v>
      </c>
      <c r="D1663" s="2">
        <v>7.3739999999999997</v>
      </c>
      <c r="E1663" s="2">
        <v>0.65200000000000002</v>
      </c>
      <c r="F1663" s="2">
        <v>51.3</v>
      </c>
      <c r="G1663" s="2">
        <v>0.71099999999999997</v>
      </c>
      <c r="H1663" s="2">
        <v>7.5999999999999998E-2</v>
      </c>
      <c r="I1663" s="2">
        <v>0.84799999999999998</v>
      </c>
      <c r="J1663" s="2">
        <v>0.60699999999999998</v>
      </c>
      <c r="K1663" s="2">
        <v>0.495</v>
      </c>
      <c r="L1663" s="2" t="str">
        <f>IF(ISNA(VLOOKUP(A1663, 'countries_by_area'!A:A, 1, FALSE)), "Not Found", "Found")</f>
        <v>Found</v>
      </c>
      <c r="M1663" s="2" t="str">
        <f>IF(ISNA(VLOOKUP(A1663, APPEND!A:A, 1, FALSE)), "Not Found", "Found")</f>
        <v>Found</v>
      </c>
    </row>
    <row r="1664" spans="1:13" x14ac:dyDescent="0.35">
      <c r="A1664" t="s">
        <v>131</v>
      </c>
      <c r="B1664" s="1">
        <v>43101</v>
      </c>
      <c r="C1664" s="2">
        <v>4.306</v>
      </c>
      <c r="D1664" s="2">
        <v>7.3840000000000003</v>
      </c>
      <c r="E1664" s="2">
        <v>0.65</v>
      </c>
      <c r="F1664" s="2">
        <v>52.1</v>
      </c>
      <c r="G1664" s="2">
        <v>0.71599999999999997</v>
      </c>
      <c r="H1664" s="2">
        <v>9.2999999999999999E-2</v>
      </c>
      <c r="I1664" s="2">
        <v>0.85599999999999998</v>
      </c>
      <c r="J1664" s="2">
        <v>0.53300000000000003</v>
      </c>
      <c r="K1664" s="2">
        <v>0.46600000000000003</v>
      </c>
      <c r="L1664" s="2" t="str">
        <f>IF(ISNA(VLOOKUP(A1664, 'countries_by_area'!A:A, 1, FALSE)), "Not Found", "Found")</f>
        <v>Found</v>
      </c>
      <c r="M1664" s="2" t="str">
        <f>IF(ISNA(VLOOKUP(A1664, APPEND!A:A, 1, FALSE)), "Not Found", "Found")</f>
        <v>Found</v>
      </c>
    </row>
    <row r="1665" spans="1:13" x14ac:dyDescent="0.35">
      <c r="A1665" t="s">
        <v>131</v>
      </c>
      <c r="B1665" s="1">
        <v>43466</v>
      </c>
      <c r="C1665" s="2">
        <v>3.4470000000000001</v>
      </c>
      <c r="D1665" s="2">
        <v>7.4119999999999999</v>
      </c>
      <c r="E1665" s="2">
        <v>0.61099999999999999</v>
      </c>
      <c r="F1665" s="2">
        <v>52.9</v>
      </c>
      <c r="G1665" s="2">
        <v>0.71799999999999997</v>
      </c>
      <c r="H1665" s="2">
        <v>7.1999999999999995E-2</v>
      </c>
      <c r="I1665" s="2">
        <v>0.874</v>
      </c>
      <c r="J1665" s="2">
        <v>0.52100000000000002</v>
      </c>
      <c r="K1665" s="2">
        <v>0.438</v>
      </c>
      <c r="L1665" s="2" t="str">
        <f>IF(ISNA(VLOOKUP(A1665, 'countries_by_area'!A:A, 1, FALSE)), "Not Found", "Found")</f>
        <v>Found</v>
      </c>
      <c r="M1665" s="2" t="str">
        <f>IF(ISNA(VLOOKUP(A1665, APPEND!A:A, 1, FALSE)), "Not Found", "Found")</f>
        <v>Found</v>
      </c>
    </row>
    <row r="1666" spans="1:13" x14ac:dyDescent="0.35">
      <c r="A1666" t="s">
        <v>131</v>
      </c>
      <c r="B1666" s="1">
        <v>44197</v>
      </c>
      <c r="C1666" s="2">
        <v>3.714</v>
      </c>
      <c r="D1666" s="2">
        <v>7.3869999999999996</v>
      </c>
      <c r="E1666" s="2">
        <v>0.60899999999999999</v>
      </c>
      <c r="F1666" s="2">
        <v>54.5</v>
      </c>
      <c r="G1666" s="2">
        <v>0.65900000000000003</v>
      </c>
      <c r="H1666" s="2">
        <v>0.106</v>
      </c>
      <c r="I1666" s="2">
        <v>0.85099999999999998</v>
      </c>
      <c r="J1666" s="2">
        <v>0.53800000000000003</v>
      </c>
      <c r="K1666" s="2">
        <v>0.44800000000000001</v>
      </c>
      <c r="L1666" s="2" t="str">
        <f>IF(ISNA(VLOOKUP(A1666, 'countries_by_area'!A:A, 1, FALSE)), "Not Found", "Found")</f>
        <v>Found</v>
      </c>
      <c r="M1666" s="2" t="str">
        <f>IF(ISNA(VLOOKUP(A1666, APPEND!A:A, 1, FALSE)), "Not Found", "Found")</f>
        <v>Found</v>
      </c>
    </row>
    <row r="1667" spans="1:13" x14ac:dyDescent="0.35">
      <c r="A1667" t="s">
        <v>131</v>
      </c>
      <c r="B1667" s="1">
        <v>44562</v>
      </c>
      <c r="C1667" s="2">
        <v>2.56</v>
      </c>
      <c r="D1667" s="2">
        <v>7.4</v>
      </c>
      <c r="E1667" s="2">
        <v>0.502</v>
      </c>
      <c r="F1667" s="2">
        <v>55.3</v>
      </c>
      <c r="G1667" s="2">
        <v>0.66</v>
      </c>
      <c r="H1667" s="2">
        <v>9.7000000000000003E-2</v>
      </c>
      <c r="I1667" s="2">
        <v>0.86199999999999999</v>
      </c>
      <c r="J1667" s="2">
        <v>0.49399999999999999</v>
      </c>
      <c r="K1667" s="2">
        <v>0.505</v>
      </c>
      <c r="L1667" s="2" t="str">
        <f>IF(ISNA(VLOOKUP(A1667, 'countries_by_area'!A:A, 1, FALSE)), "Not Found", "Found")</f>
        <v>Found</v>
      </c>
      <c r="M1667" s="2" t="str">
        <f>IF(ISNA(VLOOKUP(A1667, APPEND!A:A, 1, FALSE)), "Not Found", "Found")</f>
        <v>Found</v>
      </c>
    </row>
    <row r="1668" spans="1:13" x14ac:dyDescent="0.35">
      <c r="A1668" t="s">
        <v>131</v>
      </c>
      <c r="B1668" s="1">
        <v>44927</v>
      </c>
      <c r="C1668" s="2">
        <v>3.4670000000000001</v>
      </c>
      <c r="D1668" s="2">
        <v>7.4119999999999999</v>
      </c>
      <c r="E1668" s="2">
        <v>0.60099999999999998</v>
      </c>
      <c r="F1668" s="2">
        <v>56.1</v>
      </c>
      <c r="G1668" s="2">
        <v>0.69399999999999995</v>
      </c>
      <c r="H1668" s="2">
        <v>0.10100000000000001</v>
      </c>
      <c r="I1668" s="2">
        <v>0.86599999999999999</v>
      </c>
      <c r="J1668" s="2">
        <v>0.504</v>
      </c>
      <c r="K1668" s="2">
        <v>0.43</v>
      </c>
      <c r="L1668" s="2" t="str">
        <f>IF(ISNA(VLOOKUP(A1668, 'countries_by_area'!A:A, 1, FALSE)), "Not Found", "Found")</f>
        <v>Found</v>
      </c>
      <c r="M1668" s="2" t="str">
        <f>IF(ISNA(VLOOKUP(A1668, APPEND!A:A, 1, FALSE)), "Not Found", "Found")</f>
        <v>Found</v>
      </c>
    </row>
    <row r="1669" spans="1:13" x14ac:dyDescent="0.35">
      <c r="A1669" t="s">
        <v>132</v>
      </c>
      <c r="B1669" s="1">
        <v>39083</v>
      </c>
      <c r="C1669" s="2">
        <v>6.8339999999999996</v>
      </c>
      <c r="D1669" s="2">
        <v>11.212999999999999</v>
      </c>
      <c r="E1669" s="2">
        <v>0.92100000000000004</v>
      </c>
      <c r="F1669" s="2">
        <v>71.760000000000005</v>
      </c>
      <c r="G1669" s="2">
        <v>0.86699999999999999</v>
      </c>
      <c r="H1669" s="2">
        <v>0.28699999999999998</v>
      </c>
      <c r="I1669" s="2">
        <v>6.4000000000000001E-2</v>
      </c>
      <c r="J1669" s="2">
        <v>0.58799999999999997</v>
      </c>
      <c r="K1669" s="2">
        <v>0.114</v>
      </c>
      <c r="L1669" s="2" t="str">
        <f>IF(ISNA(VLOOKUP(A1669, 'countries_by_area'!A:A, 1, FALSE)), "Not Found", "Found")</f>
        <v>Found</v>
      </c>
      <c r="M1669" s="2" t="str">
        <f>IF(ISNA(VLOOKUP(A1669, APPEND!A:A, 1, FALSE)), "Not Found", "Found")</f>
        <v>Found</v>
      </c>
    </row>
    <row r="1670" spans="1:13" x14ac:dyDescent="0.35">
      <c r="A1670" t="s">
        <v>132</v>
      </c>
      <c r="B1670" s="1">
        <v>39448</v>
      </c>
      <c r="C1670" s="2">
        <v>6.6420000000000003</v>
      </c>
      <c r="D1670" s="2">
        <v>11.178000000000001</v>
      </c>
      <c r="E1670" s="2">
        <v>0.84499999999999997</v>
      </c>
      <c r="F1670" s="2">
        <v>71.94</v>
      </c>
      <c r="G1670" s="2">
        <v>0.66100000000000003</v>
      </c>
      <c r="H1670" s="2">
        <v>0.04</v>
      </c>
      <c r="I1670" s="2">
        <v>6.6000000000000003E-2</v>
      </c>
      <c r="J1670" s="2">
        <v>0.627</v>
      </c>
      <c r="K1670" s="2">
        <v>0.25600000000000001</v>
      </c>
      <c r="L1670" s="2" t="str">
        <f>IF(ISNA(VLOOKUP(A1670, 'countries_by_area'!A:A, 1, FALSE)), "Not Found", "Found")</f>
        <v>Found</v>
      </c>
      <c r="M1670" s="2" t="str">
        <f>IF(ISNA(VLOOKUP(A1670, APPEND!A:A, 1, FALSE)), "Not Found", "Found")</f>
        <v>Found</v>
      </c>
    </row>
    <row r="1671" spans="1:13" x14ac:dyDescent="0.35">
      <c r="A1671" t="s">
        <v>132</v>
      </c>
      <c r="B1671" s="1">
        <v>39814</v>
      </c>
      <c r="C1671" s="2">
        <v>6.1449999999999996</v>
      </c>
      <c r="D1671" s="2">
        <v>11.148999999999999</v>
      </c>
      <c r="E1671" s="2">
        <v>0.86599999999999999</v>
      </c>
      <c r="F1671" s="2">
        <v>72.12</v>
      </c>
      <c r="G1671" s="2">
        <v>0.77600000000000002</v>
      </c>
      <c r="H1671" s="2">
        <v>-8.1000000000000003E-2</v>
      </c>
      <c r="I1671" s="2">
        <v>3.5000000000000003E-2</v>
      </c>
      <c r="J1671" s="2">
        <v>0.45</v>
      </c>
      <c r="K1671" s="2">
        <v>0.20799999999999999</v>
      </c>
      <c r="L1671" s="2" t="str">
        <f>IF(ISNA(VLOOKUP(A1671, 'countries_by_area'!A:A, 1, FALSE)), "Not Found", "Found")</f>
        <v>Found</v>
      </c>
      <c r="M1671" s="2" t="str">
        <f>IF(ISNA(VLOOKUP(A1671, APPEND!A:A, 1, FALSE)), "Not Found", "Found")</f>
        <v>Found</v>
      </c>
    </row>
    <row r="1672" spans="1:13" x14ac:dyDescent="0.35">
      <c r="A1672" t="s">
        <v>132</v>
      </c>
      <c r="B1672" s="1">
        <v>40179</v>
      </c>
      <c r="C1672" s="2">
        <v>6.5309999999999997</v>
      </c>
      <c r="D1672" s="2">
        <v>11.266999999999999</v>
      </c>
      <c r="E1672" s="2">
        <v>0.86399999999999999</v>
      </c>
      <c r="F1672" s="2">
        <v>72.3</v>
      </c>
      <c r="G1672" s="2">
        <v>0.84599999999999997</v>
      </c>
      <c r="H1672" s="2">
        <v>-2.4E-2</v>
      </c>
      <c r="I1672" s="2">
        <v>0.06</v>
      </c>
      <c r="J1672" s="2">
        <v>0.52700000000000002</v>
      </c>
      <c r="K1672" s="2">
        <v>0.13100000000000001</v>
      </c>
      <c r="L1672" s="2" t="str">
        <f>IF(ISNA(VLOOKUP(A1672, 'countries_by_area'!A:A, 1, FALSE)), "Not Found", "Found")</f>
        <v>Found</v>
      </c>
      <c r="M1672" s="2" t="str">
        <f>IF(ISNA(VLOOKUP(A1672, APPEND!A:A, 1, FALSE)), "Not Found", "Found")</f>
        <v>Found</v>
      </c>
    </row>
    <row r="1673" spans="1:13" x14ac:dyDescent="0.35">
      <c r="A1673" t="s">
        <v>132</v>
      </c>
      <c r="B1673" s="1">
        <v>40544</v>
      </c>
      <c r="C1673" s="2">
        <v>6.5609999999999999</v>
      </c>
      <c r="D1673" s="2">
        <v>11.305999999999999</v>
      </c>
      <c r="E1673" s="2">
        <v>0.90400000000000003</v>
      </c>
      <c r="F1673" s="2">
        <v>72.48</v>
      </c>
      <c r="G1673" s="2">
        <v>0.82199999999999995</v>
      </c>
      <c r="H1673" s="2">
        <v>-0.155</v>
      </c>
      <c r="I1673" s="2">
        <v>9.9000000000000005E-2</v>
      </c>
      <c r="J1673" s="2">
        <v>0.40400000000000003</v>
      </c>
      <c r="K1673" s="2">
        <v>0.14399999999999999</v>
      </c>
      <c r="L1673" s="2" t="str">
        <f>IF(ISNA(VLOOKUP(A1673, 'countries_by_area'!A:A, 1, FALSE)), "Not Found", "Found")</f>
        <v>Found</v>
      </c>
      <c r="M1673" s="2" t="str">
        <f>IF(ISNA(VLOOKUP(A1673, APPEND!A:A, 1, FALSE)), "Not Found", "Found")</f>
        <v>Found</v>
      </c>
    </row>
    <row r="1674" spans="1:13" x14ac:dyDescent="0.35">
      <c r="A1674" t="s">
        <v>132</v>
      </c>
      <c r="B1674" s="1">
        <v>41275</v>
      </c>
      <c r="C1674" s="2">
        <v>6.5330000000000004</v>
      </c>
      <c r="D1674" s="2">
        <v>11.356</v>
      </c>
      <c r="E1674" s="2">
        <v>0.80800000000000005</v>
      </c>
      <c r="F1674" s="2">
        <v>72.84</v>
      </c>
      <c r="G1674" s="2">
        <v>0.82699999999999996</v>
      </c>
      <c r="H1674" s="2">
        <v>0.109</v>
      </c>
      <c r="I1674" s="2">
        <v>0.24199999999999999</v>
      </c>
      <c r="J1674" s="2">
        <v>0.66300000000000003</v>
      </c>
      <c r="K1674" s="2">
        <v>0.14799999999999999</v>
      </c>
      <c r="L1674" s="2" t="str">
        <f>IF(ISNA(VLOOKUP(A1674, 'countries_by_area'!A:A, 1, FALSE)), "Not Found", "Found")</f>
        <v>Found</v>
      </c>
      <c r="M1674" s="2" t="str">
        <f>IF(ISNA(VLOOKUP(A1674, APPEND!A:A, 1, FALSE)), "Not Found", "Found")</f>
        <v>Found</v>
      </c>
    </row>
    <row r="1675" spans="1:13" x14ac:dyDescent="0.35">
      <c r="A1675" t="s">
        <v>132</v>
      </c>
      <c r="B1675" s="1">
        <v>41640</v>
      </c>
      <c r="C1675" s="2">
        <v>7.0620000000000003</v>
      </c>
      <c r="D1675" s="2">
        <v>11.382</v>
      </c>
      <c r="E1675" s="2">
        <v>0.82199999999999995</v>
      </c>
      <c r="F1675" s="2">
        <v>73.02</v>
      </c>
      <c r="G1675" s="2">
        <v>0.83499999999999996</v>
      </c>
      <c r="H1675" s="2">
        <v>0.14799999999999999</v>
      </c>
      <c r="I1675" s="2">
        <v>0.13300000000000001</v>
      </c>
      <c r="J1675" s="2">
        <v>0.77400000000000002</v>
      </c>
      <c r="K1675" s="2">
        <v>0.18</v>
      </c>
      <c r="L1675" s="2" t="str">
        <f>IF(ISNA(VLOOKUP(A1675, 'countries_by_area'!A:A, 1, FALSE)), "Not Found", "Found")</f>
        <v>Found</v>
      </c>
      <c r="M1675" s="2" t="str">
        <f>IF(ISNA(VLOOKUP(A1675, APPEND!A:A, 1, FALSE)), "Not Found", "Found")</f>
        <v>Found</v>
      </c>
    </row>
    <row r="1676" spans="1:13" x14ac:dyDescent="0.35">
      <c r="A1676" t="s">
        <v>132</v>
      </c>
      <c r="B1676" s="1">
        <v>42005</v>
      </c>
      <c r="C1676" s="2">
        <v>6.62</v>
      </c>
      <c r="D1676" s="2">
        <v>11.398999999999999</v>
      </c>
      <c r="E1676" s="2">
        <v>0.86599999999999999</v>
      </c>
      <c r="F1676" s="2">
        <v>73.2</v>
      </c>
      <c r="G1676" s="2">
        <v>0.88700000000000001</v>
      </c>
      <c r="H1676" s="2">
        <v>0.14399999999999999</v>
      </c>
      <c r="I1676" s="2">
        <v>9.9000000000000005E-2</v>
      </c>
      <c r="J1676" s="2">
        <v>0.73599999999999999</v>
      </c>
      <c r="K1676" s="2">
        <v>0.14199999999999999</v>
      </c>
      <c r="L1676" s="2" t="str">
        <f>IF(ISNA(VLOOKUP(A1676, 'countries_by_area'!A:A, 1, FALSE)), "Not Found", "Found")</f>
        <v>Found</v>
      </c>
      <c r="M1676" s="2" t="str">
        <f>IF(ISNA(VLOOKUP(A1676, APPEND!A:A, 1, FALSE)), "Not Found", "Found")</f>
        <v>Found</v>
      </c>
    </row>
    <row r="1677" spans="1:13" x14ac:dyDescent="0.35">
      <c r="A1677" t="s">
        <v>132</v>
      </c>
      <c r="B1677" s="1">
        <v>42370</v>
      </c>
      <c r="C1677" s="2">
        <v>6.0330000000000004</v>
      </c>
      <c r="D1677" s="2">
        <v>11.422000000000001</v>
      </c>
      <c r="E1677" s="2">
        <v>0.92500000000000004</v>
      </c>
      <c r="F1677" s="2">
        <v>73.3</v>
      </c>
      <c r="G1677" s="2">
        <v>0.90400000000000003</v>
      </c>
      <c r="H1677" s="2">
        <v>0.13700000000000001</v>
      </c>
      <c r="I1677" s="2">
        <v>4.7E-2</v>
      </c>
      <c r="J1677" s="2">
        <v>0.745</v>
      </c>
      <c r="K1677" s="2">
        <v>0.111</v>
      </c>
      <c r="L1677" s="2" t="str">
        <f>IF(ISNA(VLOOKUP(A1677, 'countries_by_area'!A:A, 1, FALSE)), "Not Found", "Found")</f>
        <v>Found</v>
      </c>
      <c r="M1677" s="2" t="str">
        <f>IF(ISNA(VLOOKUP(A1677, APPEND!A:A, 1, FALSE)), "Not Found", "Found")</f>
        <v>Found</v>
      </c>
    </row>
    <row r="1678" spans="1:13" x14ac:dyDescent="0.35">
      <c r="A1678" t="s">
        <v>132</v>
      </c>
      <c r="B1678" s="1">
        <v>42736</v>
      </c>
      <c r="C1678" s="2">
        <v>6.3780000000000001</v>
      </c>
      <c r="D1678" s="2">
        <v>11.465</v>
      </c>
      <c r="E1678" s="2">
        <v>0.89700000000000002</v>
      </c>
      <c r="F1678" s="2">
        <v>73.400000000000006</v>
      </c>
      <c r="G1678" s="2">
        <v>0.92600000000000005</v>
      </c>
      <c r="H1678" s="2">
        <v>0.129</v>
      </c>
      <c r="I1678" s="2">
        <v>0.16200000000000001</v>
      </c>
      <c r="J1678" s="2">
        <v>0.75</v>
      </c>
      <c r="K1678" s="2">
        <v>0.17899999999999999</v>
      </c>
      <c r="L1678" s="2" t="str">
        <f>IF(ISNA(VLOOKUP(A1678, 'countries_by_area'!A:A, 1, FALSE)), "Not Found", "Found")</f>
        <v>Found</v>
      </c>
      <c r="M1678" s="2" t="str">
        <f>IF(ISNA(VLOOKUP(A1678, APPEND!A:A, 1, FALSE)), "Not Found", "Found")</f>
        <v>Found</v>
      </c>
    </row>
    <row r="1679" spans="1:13" x14ac:dyDescent="0.35">
      <c r="A1679" t="s">
        <v>132</v>
      </c>
      <c r="B1679" s="1">
        <v>43101</v>
      </c>
      <c r="C1679" s="2">
        <v>6.375</v>
      </c>
      <c r="D1679" s="2">
        <v>11.496</v>
      </c>
      <c r="E1679" s="2">
        <v>0.90300000000000002</v>
      </c>
      <c r="F1679" s="2">
        <v>73.5</v>
      </c>
      <c r="G1679" s="2">
        <v>0.91600000000000004</v>
      </c>
      <c r="H1679" s="2">
        <v>-7.2999999999999995E-2</v>
      </c>
      <c r="I1679" s="2">
        <v>9.7000000000000003E-2</v>
      </c>
      <c r="J1679" s="2">
        <v>0.73099999999999998</v>
      </c>
      <c r="K1679" s="2">
        <v>0.107</v>
      </c>
      <c r="L1679" s="2" t="str">
        <f>IF(ISNA(VLOOKUP(A1679, 'countries_by_area'!A:A, 1, FALSE)), "Not Found", "Found")</f>
        <v>Found</v>
      </c>
      <c r="M1679" s="2" t="str">
        <f>IF(ISNA(VLOOKUP(A1679, APPEND!A:A, 1, FALSE)), "Not Found", "Found")</f>
        <v>Found</v>
      </c>
    </row>
    <row r="1680" spans="1:13" x14ac:dyDescent="0.35">
      <c r="A1680" t="s">
        <v>132</v>
      </c>
      <c r="B1680" s="1">
        <v>43466</v>
      </c>
      <c r="C1680" s="2">
        <v>6.3780000000000001</v>
      </c>
      <c r="D1680" s="2">
        <v>11.497</v>
      </c>
      <c r="E1680" s="2">
        <v>0.92500000000000004</v>
      </c>
      <c r="F1680" s="2">
        <v>73.599999999999994</v>
      </c>
      <c r="G1680" s="2">
        <v>0.93799999999999994</v>
      </c>
      <c r="H1680" s="2">
        <v>0.02</v>
      </c>
      <c r="I1680" s="2">
        <v>7.0000000000000007E-2</v>
      </c>
      <c r="J1680" s="2">
        <v>0.67400000000000004</v>
      </c>
      <c r="K1680" s="2">
        <v>0.13800000000000001</v>
      </c>
      <c r="L1680" s="2" t="str">
        <f>IF(ISNA(VLOOKUP(A1680, 'countries_by_area'!A:A, 1, FALSE)), "Not Found", "Found")</f>
        <v>Found</v>
      </c>
      <c r="M1680" s="2" t="str">
        <f>IF(ISNA(VLOOKUP(A1680, APPEND!A:A, 1, FALSE)), "Not Found", "Found")</f>
        <v>Found</v>
      </c>
    </row>
    <row r="1681" spans="1:13" x14ac:dyDescent="0.35">
      <c r="A1681" t="s">
        <v>132</v>
      </c>
      <c r="B1681" s="1">
        <v>44197</v>
      </c>
      <c r="C1681" s="2">
        <v>6.5869999999999997</v>
      </c>
      <c r="D1681" s="2">
        <v>11.587</v>
      </c>
      <c r="E1681" s="2">
        <v>0.876</v>
      </c>
      <c r="F1681" s="2">
        <v>73.8</v>
      </c>
      <c r="G1681" s="2">
        <v>0.879</v>
      </c>
      <c r="H1681" s="2">
        <v>0.06</v>
      </c>
      <c r="I1681" s="2">
        <v>0.14499999999999999</v>
      </c>
      <c r="J1681" s="2">
        <v>0.69699999999999995</v>
      </c>
      <c r="K1681" s="2">
        <v>0.16</v>
      </c>
      <c r="L1681" s="2" t="str">
        <f>IF(ISNA(VLOOKUP(A1681, 'countries_by_area'!A:A, 1, FALSE)), "Not Found", "Found")</f>
        <v>Found</v>
      </c>
      <c r="M1681" s="2" t="str">
        <f>IF(ISNA(VLOOKUP(A1681, APPEND!A:A, 1, FALSE)), "Not Found", "Found")</f>
        <v>Found</v>
      </c>
    </row>
    <row r="1682" spans="1:13" x14ac:dyDescent="0.35">
      <c r="A1682" t="s">
        <v>133</v>
      </c>
      <c r="B1682" s="1">
        <v>38718</v>
      </c>
      <c r="C1682" s="2">
        <v>5.2649999999999997</v>
      </c>
      <c r="D1682" s="2">
        <v>9.9890000000000008</v>
      </c>
      <c r="E1682" s="2">
        <v>0.95399999999999996</v>
      </c>
      <c r="F1682" s="2">
        <v>65.62</v>
      </c>
      <c r="G1682" s="2">
        <v>0.54200000000000004</v>
      </c>
      <c r="H1682" s="2">
        <v>-5.3999999999999999E-2</v>
      </c>
      <c r="I1682" s="2">
        <v>0.94599999999999995</v>
      </c>
      <c r="J1682" s="2">
        <v>0.58599999999999997</v>
      </c>
      <c r="K1682" s="2">
        <v>0.308</v>
      </c>
      <c r="L1682" s="2" t="str">
        <f>IF(ISNA(VLOOKUP(A1682, 'countries_by_area'!A:A, 1, FALSE)), "Not Found", "Found")</f>
        <v>Found</v>
      </c>
      <c r="M1682" s="2" t="str">
        <f>IF(ISNA(VLOOKUP(A1682, APPEND!A:A, 1, FALSE)), "Not Found", "Found")</f>
        <v>Found</v>
      </c>
    </row>
    <row r="1683" spans="1:13" x14ac:dyDescent="0.35">
      <c r="A1683" t="s">
        <v>133</v>
      </c>
      <c r="B1683" s="1">
        <v>40179</v>
      </c>
      <c r="C1683" s="2">
        <v>6.0519999999999996</v>
      </c>
      <c r="D1683" s="2">
        <v>10.151999999999999</v>
      </c>
      <c r="E1683" s="2">
        <v>0.92</v>
      </c>
      <c r="F1683" s="2">
        <v>66.5</v>
      </c>
      <c r="G1683" s="2">
        <v>0.63600000000000001</v>
      </c>
      <c r="H1683" s="2">
        <v>-0.106</v>
      </c>
      <c r="I1683" s="2">
        <v>0.90700000000000003</v>
      </c>
      <c r="J1683" s="2">
        <v>0.60299999999999998</v>
      </c>
      <c r="K1683" s="2">
        <v>0.27700000000000002</v>
      </c>
      <c r="L1683" s="2" t="str">
        <f>IF(ISNA(VLOOKUP(A1683, 'countries_by_area'!A:A, 1, FALSE)), "Not Found", "Found")</f>
        <v>Found</v>
      </c>
      <c r="M1683" s="2" t="str">
        <f>IF(ISNA(VLOOKUP(A1683, APPEND!A:A, 1, FALSE)), "Not Found", "Found")</f>
        <v>Found</v>
      </c>
    </row>
    <row r="1684" spans="1:13" x14ac:dyDescent="0.35">
      <c r="A1684" t="s">
        <v>133</v>
      </c>
      <c r="B1684" s="1">
        <v>40544</v>
      </c>
      <c r="C1684" s="2">
        <v>5.9450000000000003</v>
      </c>
      <c r="D1684" s="2">
        <v>10.177</v>
      </c>
      <c r="E1684" s="2">
        <v>0.91700000000000004</v>
      </c>
      <c r="F1684" s="2">
        <v>66.72</v>
      </c>
      <c r="G1684" s="2">
        <v>0.72699999999999998</v>
      </c>
      <c r="H1684" s="2">
        <v>6.0000000000000001E-3</v>
      </c>
      <c r="I1684" s="2">
        <v>0.90700000000000003</v>
      </c>
      <c r="J1684" s="2">
        <v>0.58799999999999997</v>
      </c>
      <c r="K1684" s="2">
        <v>0.28699999999999998</v>
      </c>
      <c r="L1684" s="2" t="str">
        <f>IF(ISNA(VLOOKUP(A1684, 'countries_by_area'!A:A, 1, FALSE)), "Not Found", "Found")</f>
        <v>Found</v>
      </c>
      <c r="M1684" s="2" t="str">
        <f>IF(ISNA(VLOOKUP(A1684, APPEND!A:A, 1, FALSE)), "Not Found", "Found")</f>
        <v>Found</v>
      </c>
    </row>
    <row r="1685" spans="1:13" x14ac:dyDescent="0.35">
      <c r="A1685" t="s">
        <v>133</v>
      </c>
      <c r="B1685" s="1">
        <v>40909</v>
      </c>
      <c r="C1685" s="2">
        <v>5.9109999999999996</v>
      </c>
      <c r="D1685" s="2">
        <v>10.188000000000001</v>
      </c>
      <c r="E1685" s="2">
        <v>0.92600000000000005</v>
      </c>
      <c r="F1685" s="2">
        <v>66.94</v>
      </c>
      <c r="G1685" s="2">
        <v>0.62</v>
      </c>
      <c r="H1685" s="2">
        <v>-3.2000000000000001E-2</v>
      </c>
      <c r="I1685" s="2">
        <v>0.90700000000000003</v>
      </c>
      <c r="J1685" s="2">
        <v>0.58499999999999996</v>
      </c>
      <c r="K1685" s="2">
        <v>0.30199999999999999</v>
      </c>
      <c r="L1685" s="2" t="str">
        <f>IF(ISNA(VLOOKUP(A1685, 'countries_by_area'!A:A, 1, FALSE)), "Not Found", "Found")</f>
        <v>Found</v>
      </c>
      <c r="M1685" s="2" t="str">
        <f>IF(ISNA(VLOOKUP(A1685, APPEND!A:A, 1, FALSE)), "Not Found", "Found")</f>
        <v>Found</v>
      </c>
    </row>
    <row r="1686" spans="1:13" x14ac:dyDescent="0.35">
      <c r="A1686" t="s">
        <v>133</v>
      </c>
      <c r="B1686" s="1">
        <v>41275</v>
      </c>
      <c r="C1686" s="2">
        <v>5.9370000000000003</v>
      </c>
      <c r="D1686" s="2">
        <v>10.193</v>
      </c>
      <c r="E1686" s="2">
        <v>0.90900000000000003</v>
      </c>
      <c r="F1686" s="2">
        <v>67.16</v>
      </c>
      <c r="G1686" s="2">
        <v>0.59799999999999998</v>
      </c>
      <c r="H1686" s="2">
        <v>-5.5E-2</v>
      </c>
      <c r="I1686" s="2">
        <v>0.91500000000000004</v>
      </c>
      <c r="J1686" s="2">
        <v>0.61199999999999999</v>
      </c>
      <c r="K1686" s="2">
        <v>0.27700000000000002</v>
      </c>
      <c r="L1686" s="2" t="str">
        <f>IF(ISNA(VLOOKUP(A1686, 'countries_by_area'!A:A, 1, FALSE)), "Not Found", "Found")</f>
        <v>Found</v>
      </c>
      <c r="M1686" s="2" t="str">
        <f>IF(ISNA(VLOOKUP(A1686, APPEND!A:A, 1, FALSE)), "Not Found", "Found")</f>
        <v>Found</v>
      </c>
    </row>
    <row r="1687" spans="1:13" x14ac:dyDescent="0.35">
      <c r="A1687" t="s">
        <v>133</v>
      </c>
      <c r="B1687" s="1">
        <v>41640</v>
      </c>
      <c r="C1687" s="2">
        <v>6.1390000000000002</v>
      </c>
      <c r="D1687" s="2">
        <v>10.218999999999999</v>
      </c>
      <c r="E1687" s="2">
        <v>0.92400000000000004</v>
      </c>
      <c r="F1687" s="2">
        <v>67.38</v>
      </c>
      <c r="G1687" s="2">
        <v>0.63500000000000001</v>
      </c>
      <c r="H1687" s="2">
        <v>-0.13</v>
      </c>
      <c r="I1687" s="2">
        <v>0.91400000000000003</v>
      </c>
      <c r="J1687" s="2">
        <v>0.61899999999999999</v>
      </c>
      <c r="K1687" s="2">
        <v>0.26700000000000002</v>
      </c>
      <c r="L1687" s="2" t="str">
        <f>IF(ISNA(VLOOKUP(A1687, 'countries_by_area'!A:A, 1, FALSE)), "Not Found", "Found")</f>
        <v>Found</v>
      </c>
      <c r="M1687" s="2" t="str">
        <f>IF(ISNA(VLOOKUP(A1687, APPEND!A:A, 1, FALSE)), "Not Found", "Found")</f>
        <v>Found</v>
      </c>
    </row>
    <row r="1688" spans="1:13" x14ac:dyDescent="0.35">
      <c r="A1688" t="s">
        <v>133</v>
      </c>
      <c r="B1688" s="1">
        <v>42005</v>
      </c>
      <c r="C1688" s="2">
        <v>6.1619999999999999</v>
      </c>
      <c r="D1688" s="2">
        <v>10.268000000000001</v>
      </c>
      <c r="E1688" s="2">
        <v>0.94299999999999995</v>
      </c>
      <c r="F1688" s="2">
        <v>67.599999999999994</v>
      </c>
      <c r="G1688" s="2">
        <v>0.58699999999999997</v>
      </c>
      <c r="H1688" s="2">
        <v>-0.13200000000000001</v>
      </c>
      <c r="I1688" s="2">
        <v>0.92800000000000005</v>
      </c>
      <c r="J1688" s="2">
        <v>0.63200000000000001</v>
      </c>
      <c r="K1688" s="2">
        <v>0.26900000000000002</v>
      </c>
      <c r="L1688" s="2" t="str">
        <f>IF(ISNA(VLOOKUP(A1688, 'countries_by_area'!A:A, 1, FALSE)), "Not Found", "Found")</f>
        <v>Found</v>
      </c>
      <c r="M1688" s="2" t="str">
        <f>IF(ISNA(VLOOKUP(A1688, APPEND!A:A, 1, FALSE)), "Not Found", "Found")</f>
        <v>Found</v>
      </c>
    </row>
    <row r="1689" spans="1:13" x14ac:dyDescent="0.35">
      <c r="A1689" t="s">
        <v>133</v>
      </c>
      <c r="B1689" s="1">
        <v>42370</v>
      </c>
      <c r="C1689" s="2">
        <v>5.9930000000000003</v>
      </c>
      <c r="D1689" s="2">
        <v>10.286</v>
      </c>
      <c r="E1689" s="2">
        <v>0.94499999999999995</v>
      </c>
      <c r="F1689" s="2">
        <v>67.825000000000003</v>
      </c>
      <c r="G1689" s="2">
        <v>0.7</v>
      </c>
      <c r="H1689" s="2">
        <v>-6.5000000000000002E-2</v>
      </c>
      <c r="I1689" s="2">
        <v>0.91700000000000004</v>
      </c>
      <c r="J1689" s="2">
        <v>0.68799999999999994</v>
      </c>
      <c r="K1689" s="2">
        <v>0.23200000000000001</v>
      </c>
      <c r="L1689" s="2" t="str">
        <f>IF(ISNA(VLOOKUP(A1689, 'countries_by_area'!A:A, 1, FALSE)), "Not Found", "Found")</f>
        <v>Found</v>
      </c>
      <c r="M1689" s="2" t="str">
        <f>IF(ISNA(VLOOKUP(A1689, APPEND!A:A, 1, FALSE)), "Not Found", "Found")</f>
        <v>Found</v>
      </c>
    </row>
    <row r="1690" spans="1:13" x14ac:dyDescent="0.35">
      <c r="A1690" t="s">
        <v>133</v>
      </c>
      <c r="B1690" s="1">
        <v>42736</v>
      </c>
      <c r="C1690" s="2">
        <v>6.3659999999999997</v>
      </c>
      <c r="D1690" s="2">
        <v>10.314</v>
      </c>
      <c r="E1690" s="2">
        <v>0.91300000000000003</v>
      </c>
      <c r="F1690" s="2">
        <v>68.05</v>
      </c>
      <c r="G1690" s="2">
        <v>0.71399999999999997</v>
      </c>
      <c r="H1690" s="2">
        <v>-5.8999999999999997E-2</v>
      </c>
      <c r="I1690" s="2">
        <v>0.92</v>
      </c>
      <c r="J1690" s="2">
        <v>0.70899999999999996</v>
      </c>
      <c r="K1690" s="2">
        <v>0.21299999999999999</v>
      </c>
      <c r="L1690" s="2" t="str">
        <f>IF(ISNA(VLOOKUP(A1690, 'countries_by_area'!A:A, 1, FALSE)), "Not Found", "Found")</f>
        <v>Found</v>
      </c>
      <c r="M1690" s="2" t="str">
        <f>IF(ISNA(VLOOKUP(A1690, APPEND!A:A, 1, FALSE)), "Not Found", "Found")</f>
        <v>Found</v>
      </c>
    </row>
    <row r="1691" spans="1:13" x14ac:dyDescent="0.35">
      <c r="A1691" t="s">
        <v>133</v>
      </c>
      <c r="B1691" s="1">
        <v>43101</v>
      </c>
      <c r="C1691" s="2">
        <v>6.2350000000000003</v>
      </c>
      <c r="D1691" s="2">
        <v>10.352</v>
      </c>
      <c r="E1691" s="2">
        <v>0.92200000000000004</v>
      </c>
      <c r="F1691" s="2">
        <v>68.275000000000006</v>
      </c>
      <c r="G1691" s="2">
        <v>0.75800000000000001</v>
      </c>
      <c r="H1691" s="2">
        <v>-0.17199999999999999</v>
      </c>
      <c r="I1691" s="2">
        <v>0.91</v>
      </c>
      <c r="J1691" s="2">
        <v>0.67</v>
      </c>
      <c r="K1691" s="2">
        <v>0.253</v>
      </c>
      <c r="L1691" s="2" t="str">
        <f>IF(ISNA(VLOOKUP(A1691, 'countries_by_area'!A:A, 1, FALSE)), "Not Found", "Found")</f>
        <v>Found</v>
      </c>
      <c r="M1691" s="2" t="str">
        <f>IF(ISNA(VLOOKUP(A1691, APPEND!A:A, 1, FALSE)), "Not Found", "Found")</f>
        <v>Found</v>
      </c>
    </row>
    <row r="1692" spans="1:13" x14ac:dyDescent="0.35">
      <c r="A1692" t="s">
        <v>133</v>
      </c>
      <c r="B1692" s="1">
        <v>43466</v>
      </c>
      <c r="C1692" s="2">
        <v>6.2430000000000003</v>
      </c>
      <c r="D1692" s="2">
        <v>10.375</v>
      </c>
      <c r="E1692" s="2">
        <v>0.93300000000000005</v>
      </c>
      <c r="F1692" s="2">
        <v>68.5</v>
      </c>
      <c r="G1692" s="2">
        <v>0.77100000000000002</v>
      </c>
      <c r="H1692" s="2">
        <v>-0.13300000000000001</v>
      </c>
      <c r="I1692" s="2">
        <v>0.92600000000000005</v>
      </c>
      <c r="J1692" s="2">
        <v>0.67600000000000005</v>
      </c>
      <c r="K1692" s="2">
        <v>0.252</v>
      </c>
      <c r="L1692" s="2" t="str">
        <f>IF(ISNA(VLOOKUP(A1692, 'countries_by_area'!A:A, 1, FALSE)), "Not Found", "Found")</f>
        <v>Found</v>
      </c>
      <c r="M1692" s="2" t="str">
        <f>IF(ISNA(VLOOKUP(A1692, APPEND!A:A, 1, FALSE)), "Not Found", "Found")</f>
        <v>Found</v>
      </c>
    </row>
    <row r="1693" spans="1:13" x14ac:dyDescent="0.35">
      <c r="A1693" t="s">
        <v>133</v>
      </c>
      <c r="B1693" s="1">
        <v>43831</v>
      </c>
      <c r="C1693" s="2">
        <v>6.5190000000000001</v>
      </c>
      <c r="D1693" s="2">
        <v>10.34</v>
      </c>
      <c r="E1693" s="2">
        <v>0.95399999999999996</v>
      </c>
      <c r="F1693" s="2">
        <v>68.724999999999994</v>
      </c>
      <c r="G1693" s="2">
        <v>0.76200000000000001</v>
      </c>
      <c r="H1693" s="2">
        <v>-8.1000000000000003E-2</v>
      </c>
      <c r="I1693" s="2">
        <v>0.90100000000000002</v>
      </c>
      <c r="J1693" s="2">
        <v>0.69499999999999995</v>
      </c>
      <c r="K1693" s="2">
        <v>0.27400000000000002</v>
      </c>
      <c r="L1693" s="2" t="str">
        <f>IF(ISNA(VLOOKUP(A1693, 'countries_by_area'!A:A, 1, FALSE)), "Not Found", "Found")</f>
        <v>Found</v>
      </c>
      <c r="M1693" s="2" t="str">
        <f>IF(ISNA(VLOOKUP(A1693, APPEND!A:A, 1, FALSE)), "Not Found", "Found")</f>
        <v>Found</v>
      </c>
    </row>
    <row r="1694" spans="1:13" x14ac:dyDescent="0.35">
      <c r="A1694" t="s">
        <v>133</v>
      </c>
      <c r="B1694" s="1">
        <v>44197</v>
      </c>
      <c r="C1694" s="2">
        <v>6.4189999999999996</v>
      </c>
      <c r="D1694" s="2">
        <v>10.39</v>
      </c>
      <c r="E1694" s="2">
        <v>0.95099999999999996</v>
      </c>
      <c r="F1694" s="2">
        <v>68.95</v>
      </c>
      <c r="G1694" s="2">
        <v>0.74199999999999999</v>
      </c>
      <c r="H1694" s="2">
        <v>4.2000000000000003E-2</v>
      </c>
      <c r="I1694" s="2">
        <v>0.89600000000000002</v>
      </c>
      <c r="J1694" s="2">
        <v>0.69199999999999995</v>
      </c>
      <c r="K1694" s="2">
        <v>0.24099999999999999</v>
      </c>
      <c r="L1694" s="2" t="str">
        <f>IF(ISNA(VLOOKUP(A1694, 'countries_by_area'!A:A, 1, FALSE)), "Not Found", "Found")</f>
        <v>Found</v>
      </c>
      <c r="M1694" s="2" t="str">
        <f>IF(ISNA(VLOOKUP(A1694, APPEND!A:A, 1, FALSE)), "Not Found", "Found")</f>
        <v>Found</v>
      </c>
    </row>
    <row r="1695" spans="1:13" x14ac:dyDescent="0.35">
      <c r="A1695" t="s">
        <v>133</v>
      </c>
      <c r="B1695" s="1">
        <v>44562</v>
      </c>
      <c r="C1695" s="2">
        <v>6.0910000000000002</v>
      </c>
      <c r="D1695" s="2">
        <v>10.409000000000001</v>
      </c>
      <c r="E1695" s="2">
        <v>0.96099999999999997</v>
      </c>
      <c r="F1695" s="2">
        <v>69.174999999999997</v>
      </c>
      <c r="G1695" s="2">
        <v>0.73199999999999998</v>
      </c>
      <c r="H1695" s="2">
        <v>-0.129</v>
      </c>
      <c r="I1695" s="2">
        <v>0.84099999999999997</v>
      </c>
      <c r="J1695" s="2">
        <v>0.66500000000000004</v>
      </c>
      <c r="K1695" s="2">
        <v>0.26300000000000001</v>
      </c>
      <c r="L1695" s="2" t="str">
        <f>IF(ISNA(VLOOKUP(A1695, 'countries_by_area'!A:A, 1, FALSE)), "Not Found", "Found")</f>
        <v>Found</v>
      </c>
      <c r="M1695" s="2" t="str">
        <f>IF(ISNA(VLOOKUP(A1695, APPEND!A:A, 1, FALSE)), "Not Found", "Found")</f>
        <v>Found</v>
      </c>
    </row>
    <row r="1696" spans="1:13" x14ac:dyDescent="0.35">
      <c r="A1696" t="s">
        <v>133</v>
      </c>
      <c r="B1696" s="1">
        <v>44927</v>
      </c>
      <c r="C1696" s="2">
        <v>6.2610000000000001</v>
      </c>
      <c r="D1696" s="2">
        <v>10.425000000000001</v>
      </c>
      <c r="E1696" s="2">
        <v>0.94099999999999995</v>
      </c>
      <c r="F1696" s="2">
        <v>69.400000000000006</v>
      </c>
      <c r="G1696" s="2">
        <v>0.753</v>
      </c>
      <c r="H1696" s="2">
        <v>-0.13600000000000001</v>
      </c>
      <c r="I1696" s="2">
        <v>0.82499999999999996</v>
      </c>
      <c r="J1696" s="2">
        <v>0.64700000000000002</v>
      </c>
      <c r="K1696" s="2">
        <v>0.23499999999999999</v>
      </c>
      <c r="L1696" s="2" t="str">
        <f>IF(ISNA(VLOOKUP(A1696, 'countries_by_area'!A:A, 1, FALSE)), "Not Found", "Found")</f>
        <v>Found</v>
      </c>
      <c r="M1696" s="2" t="str">
        <f>IF(ISNA(VLOOKUP(A1696, APPEND!A:A, 1, FALSE)), "Not Found", "Found")</f>
        <v>Found</v>
      </c>
    </row>
    <row r="1697" spans="1:13" x14ac:dyDescent="0.35">
      <c r="A1697" t="s">
        <v>134</v>
      </c>
      <c r="B1697" s="1">
        <v>38718</v>
      </c>
      <c r="C1697" s="2">
        <v>5.8109999999999999</v>
      </c>
      <c r="D1697" s="2">
        <v>10.398999999999999</v>
      </c>
      <c r="E1697" s="2">
        <v>0.93600000000000005</v>
      </c>
      <c r="F1697" s="2">
        <v>68.56</v>
      </c>
      <c r="G1697" s="2">
        <v>0.93600000000000005</v>
      </c>
      <c r="H1697" s="2">
        <v>3.6999999999999998E-2</v>
      </c>
      <c r="I1697" s="2">
        <v>0.70799999999999996</v>
      </c>
      <c r="J1697" s="2">
        <v>0.60799999999999998</v>
      </c>
      <c r="K1697" s="2">
        <v>0.307</v>
      </c>
      <c r="L1697" s="2" t="str">
        <f>IF(ISNA(VLOOKUP(A1697, 'countries_by_area'!A:A, 1, FALSE)), "Not Found", "Found")</f>
        <v>Found</v>
      </c>
      <c r="M1697" s="2" t="str">
        <f>IF(ISNA(VLOOKUP(A1697, APPEND!A:A, 1, FALSE)), "Not Found", "Found")</f>
        <v>Found</v>
      </c>
    </row>
    <row r="1698" spans="1:13" x14ac:dyDescent="0.35">
      <c r="A1698" t="s">
        <v>134</v>
      </c>
      <c r="B1698" s="1">
        <v>39814</v>
      </c>
      <c r="C1698" s="2">
        <v>5.83</v>
      </c>
      <c r="D1698" s="2">
        <v>10.406000000000001</v>
      </c>
      <c r="E1698" s="2">
        <v>0.91900000000000004</v>
      </c>
      <c r="F1698" s="2">
        <v>69.040000000000006</v>
      </c>
      <c r="G1698" s="2">
        <v>0.89600000000000002</v>
      </c>
      <c r="H1698" s="2">
        <v>-2.5000000000000001E-2</v>
      </c>
      <c r="I1698" s="2">
        <v>0.80400000000000005</v>
      </c>
      <c r="J1698" s="2">
        <v>0.58299999999999996</v>
      </c>
      <c r="K1698" s="2">
        <v>0.30299999999999999</v>
      </c>
      <c r="L1698" s="2" t="str">
        <f>IF(ISNA(VLOOKUP(A1698, 'countries_by_area'!A:A, 1, FALSE)), "Not Found", "Found")</f>
        <v>Found</v>
      </c>
      <c r="M1698" s="2" t="str">
        <f>IF(ISNA(VLOOKUP(A1698, APPEND!A:A, 1, FALSE)), "Not Found", "Found")</f>
        <v>Found</v>
      </c>
    </row>
    <row r="1699" spans="1:13" x14ac:dyDescent="0.35">
      <c r="A1699" t="s">
        <v>134</v>
      </c>
      <c r="B1699" s="1">
        <v>40179</v>
      </c>
      <c r="C1699" s="2">
        <v>6.0830000000000002</v>
      </c>
      <c r="D1699" s="2">
        <v>10.414999999999999</v>
      </c>
      <c r="E1699" s="2">
        <v>0.91700000000000004</v>
      </c>
      <c r="F1699" s="2">
        <v>69.2</v>
      </c>
      <c r="G1699" s="2">
        <v>0.89600000000000002</v>
      </c>
      <c r="H1699" s="2">
        <v>2.4E-2</v>
      </c>
      <c r="I1699" s="2">
        <v>0.84499999999999997</v>
      </c>
      <c r="J1699" s="2">
        <v>0.59199999999999997</v>
      </c>
      <c r="K1699" s="2">
        <v>0.29499999999999998</v>
      </c>
      <c r="L1699" s="2" t="str">
        <f>IF(ISNA(VLOOKUP(A1699, 'countries_by_area'!A:A, 1, FALSE)), "Not Found", "Found")</f>
        <v>Found</v>
      </c>
      <c r="M1699" s="2" t="str">
        <f>IF(ISNA(VLOOKUP(A1699, APPEND!A:A, 1, FALSE)), "Not Found", "Found")</f>
        <v>Found</v>
      </c>
    </row>
    <row r="1700" spans="1:13" x14ac:dyDescent="0.35">
      <c r="A1700" t="s">
        <v>134</v>
      </c>
      <c r="B1700" s="1">
        <v>40544</v>
      </c>
      <c r="C1700" s="2">
        <v>6.0359999999999996</v>
      </c>
      <c r="D1700" s="2">
        <v>10.420999999999999</v>
      </c>
      <c r="E1700" s="2">
        <v>0.93100000000000005</v>
      </c>
      <c r="F1700" s="2">
        <v>69.36</v>
      </c>
      <c r="G1700" s="2">
        <v>0.90700000000000003</v>
      </c>
      <c r="H1700" s="2">
        <v>-3.1E-2</v>
      </c>
      <c r="I1700" s="2">
        <v>0.89300000000000002</v>
      </c>
      <c r="J1700" s="2">
        <v>0.58699999999999997</v>
      </c>
      <c r="K1700" s="2">
        <v>0.28499999999999998</v>
      </c>
      <c r="L1700" s="2" t="str">
        <f>IF(ISNA(VLOOKUP(A1700, 'countries_by_area'!A:A, 1, FALSE)), "Not Found", "Found")</f>
        <v>Found</v>
      </c>
      <c r="M1700" s="2" t="str">
        <f>IF(ISNA(VLOOKUP(A1700, APPEND!A:A, 1, FALSE)), "Not Found", "Found")</f>
        <v>Found</v>
      </c>
    </row>
    <row r="1701" spans="1:13" x14ac:dyDescent="0.35">
      <c r="A1701" t="s">
        <v>134</v>
      </c>
      <c r="B1701" s="1">
        <v>40909</v>
      </c>
      <c r="C1701" s="2">
        <v>6.0629999999999997</v>
      </c>
      <c r="D1701" s="2">
        <v>10.391999999999999</v>
      </c>
      <c r="E1701" s="2">
        <v>0.92500000000000004</v>
      </c>
      <c r="F1701" s="2">
        <v>69.52</v>
      </c>
      <c r="G1701" s="2">
        <v>0.90400000000000003</v>
      </c>
      <c r="H1701" s="2">
        <v>-2.5000000000000001E-2</v>
      </c>
      <c r="I1701" s="2">
        <v>0.89100000000000001</v>
      </c>
      <c r="J1701" s="2">
        <v>0.59799999999999998</v>
      </c>
      <c r="K1701" s="2">
        <v>0.28399999999999997</v>
      </c>
      <c r="L1701" s="2" t="str">
        <f>IF(ISNA(VLOOKUP(A1701, 'countries_by_area'!A:A, 1, FALSE)), "Not Found", "Found")</f>
        <v>Found</v>
      </c>
      <c r="M1701" s="2" t="str">
        <f>IF(ISNA(VLOOKUP(A1701, APPEND!A:A, 1, FALSE)), "Not Found", "Found")</f>
        <v>Found</v>
      </c>
    </row>
    <row r="1702" spans="1:13" x14ac:dyDescent="0.35">
      <c r="A1702" t="s">
        <v>134</v>
      </c>
      <c r="B1702" s="1">
        <v>41275</v>
      </c>
      <c r="C1702" s="2">
        <v>5.9749999999999996</v>
      </c>
      <c r="D1702" s="2">
        <v>10.381</v>
      </c>
      <c r="E1702" s="2">
        <v>0.93200000000000005</v>
      </c>
      <c r="F1702" s="2">
        <v>69.680000000000007</v>
      </c>
      <c r="G1702" s="2">
        <v>0.89</v>
      </c>
      <c r="H1702" s="2">
        <v>0.03</v>
      </c>
      <c r="I1702" s="2">
        <v>0.91800000000000004</v>
      </c>
      <c r="J1702" s="2">
        <v>0.625</v>
      </c>
      <c r="K1702" s="2">
        <v>0.27400000000000002</v>
      </c>
      <c r="L1702" s="2" t="str">
        <f>IF(ISNA(VLOOKUP(A1702, 'countries_by_area'!A:A, 1, FALSE)), "Not Found", "Found")</f>
        <v>Found</v>
      </c>
      <c r="M1702" s="2" t="str">
        <f>IF(ISNA(VLOOKUP(A1702, APPEND!A:A, 1, FALSE)), "Not Found", "Found")</f>
        <v>Found</v>
      </c>
    </row>
    <row r="1703" spans="1:13" x14ac:dyDescent="0.35">
      <c r="A1703" t="s">
        <v>134</v>
      </c>
      <c r="B1703" s="1">
        <v>41640</v>
      </c>
      <c r="C1703" s="2">
        <v>5.6779999999999999</v>
      </c>
      <c r="D1703" s="2">
        <v>10.407</v>
      </c>
      <c r="E1703" s="2">
        <v>0.90800000000000003</v>
      </c>
      <c r="F1703" s="2">
        <v>69.84</v>
      </c>
      <c r="G1703" s="2">
        <v>0.88800000000000001</v>
      </c>
      <c r="H1703" s="2">
        <v>4.7E-2</v>
      </c>
      <c r="I1703" s="2">
        <v>0.90900000000000003</v>
      </c>
      <c r="J1703" s="2">
        <v>0.59399999999999997</v>
      </c>
      <c r="K1703" s="2">
        <v>0.29099999999999998</v>
      </c>
      <c r="L1703" s="2" t="str">
        <f>IF(ISNA(VLOOKUP(A1703, 'countries_by_area'!A:A, 1, FALSE)), "Not Found", "Found")</f>
        <v>Found</v>
      </c>
      <c r="M1703" s="2" t="str">
        <f>IF(ISNA(VLOOKUP(A1703, APPEND!A:A, 1, FALSE)), "Not Found", "Found")</f>
        <v>Found</v>
      </c>
    </row>
    <row r="1704" spans="1:13" x14ac:dyDescent="0.35">
      <c r="A1704" t="s">
        <v>134</v>
      </c>
      <c r="B1704" s="1">
        <v>42005</v>
      </c>
      <c r="C1704" s="2">
        <v>5.7409999999999997</v>
      </c>
      <c r="D1704" s="2">
        <v>10.428000000000001</v>
      </c>
      <c r="E1704" s="2">
        <v>0.90100000000000002</v>
      </c>
      <c r="F1704" s="2">
        <v>70</v>
      </c>
      <c r="G1704" s="2">
        <v>0.89600000000000002</v>
      </c>
      <c r="H1704" s="2">
        <v>2E-3</v>
      </c>
      <c r="I1704" s="2">
        <v>0.89200000000000002</v>
      </c>
      <c r="J1704" s="2">
        <v>0.64400000000000002</v>
      </c>
      <c r="K1704" s="2">
        <v>0.26100000000000001</v>
      </c>
      <c r="L1704" s="2" t="str">
        <f>IF(ISNA(VLOOKUP(A1704, 'countries_by_area'!A:A, 1, FALSE)), "Not Found", "Found")</f>
        <v>Found</v>
      </c>
      <c r="M1704" s="2" t="str">
        <f>IF(ISNA(VLOOKUP(A1704, APPEND!A:A, 1, FALSE)), "Not Found", "Found")</f>
        <v>Found</v>
      </c>
    </row>
    <row r="1705" spans="1:13" x14ac:dyDescent="0.35">
      <c r="A1705" t="s">
        <v>134</v>
      </c>
      <c r="B1705" s="1">
        <v>42370</v>
      </c>
      <c r="C1705" s="2">
        <v>5.9370000000000003</v>
      </c>
      <c r="D1705" s="2">
        <v>10.459</v>
      </c>
      <c r="E1705" s="2">
        <v>0.93400000000000005</v>
      </c>
      <c r="F1705" s="2">
        <v>70.174999999999997</v>
      </c>
      <c r="G1705" s="2">
        <v>0.90400000000000003</v>
      </c>
      <c r="H1705" s="2">
        <v>-0.06</v>
      </c>
      <c r="I1705" s="2">
        <v>0.83799999999999997</v>
      </c>
      <c r="J1705" s="2">
        <v>0.59699999999999998</v>
      </c>
      <c r="K1705" s="2">
        <v>0.27200000000000002</v>
      </c>
      <c r="L1705" s="2" t="str">
        <f>IF(ISNA(VLOOKUP(A1705, 'countries_by_area'!A:A, 1, FALSE)), "Not Found", "Found")</f>
        <v>Found</v>
      </c>
      <c r="M1705" s="2" t="str">
        <f>IF(ISNA(VLOOKUP(A1705, APPEND!A:A, 1, FALSE)), "Not Found", "Found")</f>
        <v>Found</v>
      </c>
    </row>
    <row r="1706" spans="1:13" x14ac:dyDescent="0.35">
      <c r="A1706" t="s">
        <v>134</v>
      </c>
      <c r="B1706" s="1">
        <v>42736</v>
      </c>
      <c r="C1706" s="2">
        <v>6.1669999999999998</v>
      </c>
      <c r="D1706" s="2">
        <v>10.505000000000001</v>
      </c>
      <c r="E1706" s="2">
        <v>0.92800000000000005</v>
      </c>
      <c r="F1706" s="2">
        <v>70.349999999999994</v>
      </c>
      <c r="G1706" s="2">
        <v>0.92100000000000004</v>
      </c>
      <c r="H1706" s="2">
        <v>-3.1E-2</v>
      </c>
      <c r="I1706" s="2">
        <v>0.82899999999999996</v>
      </c>
      <c r="J1706" s="2">
        <v>0.58199999999999996</v>
      </c>
      <c r="K1706" s="2">
        <v>0.28599999999999998</v>
      </c>
      <c r="L1706" s="2" t="str">
        <f>IF(ISNA(VLOOKUP(A1706, 'countries_by_area'!A:A, 1, FALSE)), "Not Found", "Found")</f>
        <v>Found</v>
      </c>
      <c r="M1706" s="2" t="str">
        <f>IF(ISNA(VLOOKUP(A1706, APPEND!A:A, 1, FALSE)), "Not Found", "Found")</f>
        <v>Found</v>
      </c>
    </row>
    <row r="1707" spans="1:13" x14ac:dyDescent="0.35">
      <c r="A1707" t="s">
        <v>134</v>
      </c>
      <c r="B1707" s="1">
        <v>43101</v>
      </c>
      <c r="C1707" s="2">
        <v>6.2489999999999997</v>
      </c>
      <c r="D1707" s="2">
        <v>10.545</v>
      </c>
      <c r="E1707" s="2">
        <v>0.94099999999999995</v>
      </c>
      <c r="F1707" s="2">
        <v>70.525000000000006</v>
      </c>
      <c r="G1707" s="2">
        <v>0.94199999999999995</v>
      </c>
      <c r="H1707" s="2">
        <v>-0.125</v>
      </c>
      <c r="I1707" s="2">
        <v>0.83899999999999997</v>
      </c>
      <c r="J1707" s="2">
        <v>0.60099999999999998</v>
      </c>
      <c r="K1707" s="2">
        <v>0.27500000000000002</v>
      </c>
      <c r="L1707" s="2" t="str">
        <f>IF(ISNA(VLOOKUP(A1707, 'countries_by_area'!A:A, 1, FALSE)), "Not Found", "Found")</f>
        <v>Found</v>
      </c>
      <c r="M1707" s="2" t="str">
        <f>IF(ISNA(VLOOKUP(A1707, APPEND!A:A, 1, FALSE)), "Not Found", "Found")</f>
        <v>Found</v>
      </c>
    </row>
    <row r="1708" spans="1:13" x14ac:dyDescent="0.35">
      <c r="A1708" t="s">
        <v>134</v>
      </c>
      <c r="B1708" s="1">
        <v>43466</v>
      </c>
      <c r="C1708" s="2">
        <v>6.665</v>
      </c>
      <c r="D1708" s="2">
        <v>10.571999999999999</v>
      </c>
      <c r="E1708" s="2">
        <v>0.94899999999999995</v>
      </c>
      <c r="F1708" s="2">
        <v>70.7</v>
      </c>
      <c r="G1708" s="2">
        <v>0.94499999999999995</v>
      </c>
      <c r="H1708" s="2">
        <v>-0.108</v>
      </c>
      <c r="I1708" s="2">
        <v>0.78500000000000003</v>
      </c>
      <c r="J1708" s="2">
        <v>0.622</v>
      </c>
      <c r="K1708" s="2">
        <v>0.22800000000000001</v>
      </c>
      <c r="L1708" s="2" t="str">
        <f>IF(ISNA(VLOOKUP(A1708, 'countries_by_area'!A:A, 1, FALSE)), "Not Found", "Found")</f>
        <v>Found</v>
      </c>
      <c r="M1708" s="2" t="str">
        <f>IF(ISNA(VLOOKUP(A1708, APPEND!A:A, 1, FALSE)), "Not Found", "Found")</f>
        <v>Found</v>
      </c>
    </row>
    <row r="1709" spans="1:13" x14ac:dyDescent="0.35">
      <c r="A1709" t="s">
        <v>134</v>
      </c>
      <c r="B1709" s="1">
        <v>43831</v>
      </c>
      <c r="C1709" s="2">
        <v>6.4619999999999997</v>
      </c>
      <c r="D1709" s="2">
        <v>10.521000000000001</v>
      </c>
      <c r="E1709" s="2">
        <v>0.95299999999999996</v>
      </c>
      <c r="F1709" s="2">
        <v>70.875</v>
      </c>
      <c r="G1709" s="2">
        <v>0.95799999999999996</v>
      </c>
      <c r="H1709" s="2">
        <v>-0.09</v>
      </c>
      <c r="I1709" s="2">
        <v>0.79700000000000004</v>
      </c>
      <c r="J1709" s="2">
        <v>0.57499999999999996</v>
      </c>
      <c r="K1709" s="2">
        <v>0.314</v>
      </c>
      <c r="L1709" s="2" t="str">
        <f>IF(ISNA(VLOOKUP(A1709, 'countries_by_area'!A:A, 1, FALSE)), "Not Found", "Found")</f>
        <v>Found</v>
      </c>
      <c r="M1709" s="2" t="str">
        <f>IF(ISNA(VLOOKUP(A1709, APPEND!A:A, 1, FALSE)), "Not Found", "Found")</f>
        <v>Found</v>
      </c>
    </row>
    <row r="1710" spans="1:13" x14ac:dyDescent="0.35">
      <c r="A1710" t="s">
        <v>134</v>
      </c>
      <c r="B1710" s="1">
        <v>44197</v>
      </c>
      <c r="C1710" s="2">
        <v>6.7610000000000001</v>
      </c>
      <c r="D1710" s="2">
        <v>10.598000000000001</v>
      </c>
      <c r="E1710" s="2">
        <v>0.95499999999999996</v>
      </c>
      <c r="F1710" s="2">
        <v>71.05</v>
      </c>
      <c r="G1710" s="2">
        <v>0.85099999999999998</v>
      </c>
      <c r="H1710" s="2">
        <v>2.5999999999999999E-2</v>
      </c>
      <c r="I1710" s="2">
        <v>0.754</v>
      </c>
      <c r="J1710" s="2">
        <v>0.64300000000000002</v>
      </c>
      <c r="K1710" s="2">
        <v>0.26100000000000001</v>
      </c>
      <c r="L1710" s="2" t="str">
        <f>IF(ISNA(VLOOKUP(A1710, 'countries_by_area'!A:A, 1, FALSE)), "Not Found", "Found")</f>
        <v>Found</v>
      </c>
      <c r="M1710" s="2" t="str">
        <f>IF(ISNA(VLOOKUP(A1710, APPEND!A:A, 1, FALSE)), "Not Found", "Found")</f>
        <v>Found</v>
      </c>
    </row>
    <row r="1711" spans="1:13" x14ac:dyDescent="0.35">
      <c r="A1711" t="s">
        <v>134</v>
      </c>
      <c r="B1711" s="1">
        <v>44562</v>
      </c>
      <c r="C1711" s="2">
        <v>6.7229999999999999</v>
      </c>
      <c r="D1711" s="2">
        <v>10.65</v>
      </c>
      <c r="E1711" s="2">
        <v>0.94199999999999995</v>
      </c>
      <c r="F1711" s="2">
        <v>71.224999999999994</v>
      </c>
      <c r="G1711" s="2">
        <v>0.93</v>
      </c>
      <c r="H1711" s="2">
        <v>9.9000000000000005E-2</v>
      </c>
      <c r="I1711" s="2">
        <v>0.76200000000000001</v>
      </c>
      <c r="J1711" s="2">
        <v>0.625</v>
      </c>
      <c r="K1711" s="2">
        <v>0.24199999999999999</v>
      </c>
      <c r="L1711" s="2" t="str">
        <f>IF(ISNA(VLOOKUP(A1711, 'countries_by_area'!A:A, 1, FALSE)), "Not Found", "Found")</f>
        <v>Found</v>
      </c>
      <c r="M1711" s="2" t="str">
        <f>IF(ISNA(VLOOKUP(A1711, APPEND!A:A, 1, FALSE)), "Not Found", "Found")</f>
        <v>Found</v>
      </c>
    </row>
    <row r="1712" spans="1:13" x14ac:dyDescent="0.35">
      <c r="A1712" t="s">
        <v>134</v>
      </c>
      <c r="B1712" s="1">
        <v>44927</v>
      </c>
      <c r="C1712" s="2">
        <v>6.7460000000000004</v>
      </c>
      <c r="D1712" s="2">
        <v>10.664</v>
      </c>
      <c r="E1712" s="2">
        <v>0.91100000000000003</v>
      </c>
      <c r="F1712" s="2">
        <v>71.400000000000006</v>
      </c>
      <c r="G1712" s="2">
        <v>0.93100000000000005</v>
      </c>
      <c r="H1712" s="2">
        <v>3.1E-2</v>
      </c>
      <c r="I1712" s="2">
        <v>0.75</v>
      </c>
      <c r="J1712" s="2">
        <v>0.61499999999999999</v>
      </c>
      <c r="K1712" s="2">
        <v>0.25600000000000001</v>
      </c>
      <c r="L1712" s="2" t="str">
        <f>IF(ISNA(VLOOKUP(A1712, 'countries_by_area'!A:A, 1, FALSE)), "Not Found", "Found")</f>
        <v>Found</v>
      </c>
      <c r="M1712" s="2" t="str">
        <f>IF(ISNA(VLOOKUP(A1712, APPEND!A:A, 1, FALSE)), "Not Found", "Found")</f>
        <v>Found</v>
      </c>
    </row>
    <row r="1713" spans="1:13" x14ac:dyDescent="0.35">
      <c r="A1713" t="s">
        <v>135</v>
      </c>
      <c r="B1713" s="1">
        <v>41640</v>
      </c>
      <c r="C1713" s="2">
        <v>5.5279999999999996</v>
      </c>
      <c r="D1713" s="2">
        <v>6.83</v>
      </c>
      <c r="E1713" s="2">
        <v>0.61099999999999999</v>
      </c>
      <c r="F1713" s="2">
        <v>47.66</v>
      </c>
      <c r="G1713" s="2">
        <v>0.874</v>
      </c>
      <c r="H1713" s="2">
        <v>0.02</v>
      </c>
      <c r="I1713" s="2">
        <v>0.45600000000000002</v>
      </c>
      <c r="J1713" s="2">
        <v>0.68899999999999995</v>
      </c>
      <c r="K1713" s="2">
        <v>0.20699999999999999</v>
      </c>
      <c r="L1713" s="2" t="str">
        <f>IF(ISNA(VLOOKUP(A1713, 'countries_by_area'!A:A, 1, FALSE)), "Not Found", "Found")</f>
        <v>Found</v>
      </c>
      <c r="M1713" s="2" t="str">
        <f>IF(ISNA(VLOOKUP(A1713, APPEND!A:A, 1, FALSE)), "Not Found", "Found")</f>
        <v>Found</v>
      </c>
    </row>
    <row r="1714" spans="1:13" x14ac:dyDescent="0.35">
      <c r="A1714" t="s">
        <v>135</v>
      </c>
      <c r="B1714" s="1">
        <v>42005</v>
      </c>
      <c r="C1714" s="2">
        <v>5.3540000000000001</v>
      </c>
      <c r="D1714" s="2">
        <v>6.9370000000000003</v>
      </c>
      <c r="E1714" s="2">
        <v>0.59899999999999998</v>
      </c>
      <c r="F1714" s="2">
        <v>48.1</v>
      </c>
      <c r="G1714" s="2">
        <v>0.96799999999999997</v>
      </c>
      <c r="H1714" s="2">
        <v>1.6E-2</v>
      </c>
      <c r="I1714" s="2">
        <v>0.41</v>
      </c>
      <c r="J1714" s="2">
        <v>0.76400000000000001</v>
      </c>
      <c r="K1714" s="2">
        <v>0.187</v>
      </c>
      <c r="L1714" s="2" t="str">
        <f>IF(ISNA(VLOOKUP(A1714, 'countries_by_area'!A:A, 1, FALSE)), "Not Found", "Found")</f>
        <v>Found</v>
      </c>
      <c r="M1714" s="2" t="str">
        <f>IF(ISNA(VLOOKUP(A1714, APPEND!A:A, 1, FALSE)), "Not Found", "Found")</f>
        <v>Found</v>
      </c>
    </row>
    <row r="1715" spans="1:13" x14ac:dyDescent="0.35">
      <c r="A1715" t="s">
        <v>135</v>
      </c>
      <c r="B1715" s="1">
        <v>42370</v>
      </c>
      <c r="C1715" s="2">
        <v>4.6680000000000001</v>
      </c>
      <c r="D1715" s="2">
        <v>6.9809999999999999</v>
      </c>
      <c r="E1715" s="2">
        <v>0.59399999999999997</v>
      </c>
      <c r="F1715" s="2">
        <v>48.5</v>
      </c>
      <c r="G1715" s="2">
        <v>0.91700000000000004</v>
      </c>
      <c r="H1715" s="2">
        <v>6.9000000000000006E-2</v>
      </c>
      <c r="I1715" s="2">
        <v>0.441</v>
      </c>
      <c r="J1715" s="2">
        <v>0.77300000000000002</v>
      </c>
      <c r="K1715" s="2">
        <v>0.193</v>
      </c>
      <c r="L1715" s="2" t="str">
        <f>IF(ISNA(VLOOKUP(A1715, 'countries_by_area'!A:A, 1, FALSE)), "Not Found", "Found")</f>
        <v>Found</v>
      </c>
      <c r="M1715" s="2" t="str">
        <f>IF(ISNA(VLOOKUP(A1715, APPEND!A:A, 1, FALSE)), "Not Found", "Found")</f>
        <v>Found</v>
      </c>
    </row>
    <row r="1716" spans="1:13" x14ac:dyDescent="0.35">
      <c r="A1716" t="s">
        <v>136</v>
      </c>
      <c r="B1716" s="1">
        <v>39083</v>
      </c>
      <c r="C1716" s="2">
        <v>5.2039999999999997</v>
      </c>
      <c r="D1716" s="2">
        <v>9.4969999999999999</v>
      </c>
      <c r="E1716" s="2">
        <v>0.78800000000000003</v>
      </c>
      <c r="F1716" s="2">
        <v>46.9</v>
      </c>
      <c r="G1716" s="2">
        <v>0.69</v>
      </c>
      <c r="H1716" s="2">
        <v>-0.16900000000000001</v>
      </c>
      <c r="I1716" s="2">
        <v>0.85899999999999999</v>
      </c>
      <c r="J1716" s="2">
        <v>0.65800000000000003</v>
      </c>
      <c r="K1716" s="2">
        <v>0.21</v>
      </c>
      <c r="L1716" s="2" t="str">
        <f>IF(ISNA(VLOOKUP(A1716, 'countries_by_area'!A:A, 1, FALSE)), "Not Found", "Found")</f>
        <v>Found</v>
      </c>
      <c r="M1716" s="2" t="str">
        <f>IF(ISNA(VLOOKUP(A1716, APPEND!A:A, 1, FALSE)), "Not Found", "Found")</f>
        <v>Found</v>
      </c>
    </row>
    <row r="1717" spans="1:13" x14ac:dyDescent="0.35">
      <c r="A1717" t="s">
        <v>136</v>
      </c>
      <c r="B1717" s="1">
        <v>39448</v>
      </c>
      <c r="C1717" s="2">
        <v>5.3460000000000001</v>
      </c>
      <c r="D1717" s="2">
        <v>9.5180000000000007</v>
      </c>
      <c r="E1717" s="2">
        <v>0.81</v>
      </c>
      <c r="F1717" s="2">
        <v>47.8</v>
      </c>
      <c r="G1717" s="2">
        <v>0.749</v>
      </c>
      <c r="H1717" s="2">
        <v>-0.106</v>
      </c>
      <c r="I1717" s="2">
        <v>0.86599999999999999</v>
      </c>
      <c r="J1717" s="2">
        <v>0.71199999999999997</v>
      </c>
      <c r="K1717" s="2">
        <v>0.20599999999999999</v>
      </c>
      <c r="L1717" s="2" t="str">
        <f>IF(ISNA(VLOOKUP(A1717, 'countries_by_area'!A:A, 1, FALSE)), "Not Found", "Found")</f>
        <v>Found</v>
      </c>
      <c r="M1717" s="2" t="str">
        <f>IF(ISNA(VLOOKUP(A1717, APPEND!A:A, 1, FALSE)), "Not Found", "Found")</f>
        <v>Found</v>
      </c>
    </row>
    <row r="1718" spans="1:13" x14ac:dyDescent="0.35">
      <c r="A1718" t="s">
        <v>136</v>
      </c>
      <c r="B1718" s="1">
        <v>39814</v>
      </c>
      <c r="C1718" s="2">
        <v>5.218</v>
      </c>
      <c r="D1718" s="2">
        <v>9.49</v>
      </c>
      <c r="E1718" s="2">
        <v>0.877</v>
      </c>
      <c r="F1718" s="2">
        <v>48.7</v>
      </c>
      <c r="G1718" s="2">
        <v>0.73899999999999999</v>
      </c>
      <c r="H1718" s="2">
        <v>-0.16500000000000001</v>
      </c>
      <c r="I1718" s="2">
        <v>0.90400000000000003</v>
      </c>
      <c r="J1718" s="2">
        <v>0.65600000000000003</v>
      </c>
      <c r="K1718" s="2">
        <v>0.23100000000000001</v>
      </c>
      <c r="L1718" s="2" t="str">
        <f>IF(ISNA(VLOOKUP(A1718, 'countries_by_area'!A:A, 1, FALSE)), "Not Found", "Found")</f>
        <v>Found</v>
      </c>
      <c r="M1718" s="2" t="str">
        <f>IF(ISNA(VLOOKUP(A1718, APPEND!A:A, 1, FALSE)), "Not Found", "Found")</f>
        <v>Found</v>
      </c>
    </row>
    <row r="1719" spans="1:13" x14ac:dyDescent="0.35">
      <c r="A1719" t="s">
        <v>136</v>
      </c>
      <c r="B1719" s="1">
        <v>40179</v>
      </c>
      <c r="C1719" s="2">
        <v>4.6520000000000001</v>
      </c>
      <c r="D1719" s="2">
        <v>9.5079999999999991</v>
      </c>
      <c r="E1719" s="2">
        <v>0.91700000000000004</v>
      </c>
      <c r="F1719" s="2">
        <v>49.6</v>
      </c>
      <c r="G1719" s="2">
        <v>0.73899999999999999</v>
      </c>
      <c r="H1719" s="2">
        <v>-0.21299999999999999</v>
      </c>
      <c r="I1719" s="2">
        <v>0.79100000000000004</v>
      </c>
      <c r="J1719" s="2">
        <v>0.69799999999999995</v>
      </c>
      <c r="K1719" s="2">
        <v>0.124</v>
      </c>
      <c r="L1719" s="2" t="str">
        <f>IF(ISNA(VLOOKUP(A1719, 'countries_by_area'!A:A, 1, FALSE)), "Not Found", "Found")</f>
        <v>Found</v>
      </c>
      <c r="M1719" s="2" t="str">
        <f>IF(ISNA(VLOOKUP(A1719, APPEND!A:A, 1, FALSE)), "Not Found", "Found")</f>
        <v>Found</v>
      </c>
    </row>
    <row r="1720" spans="1:13" x14ac:dyDescent="0.35">
      <c r="A1720" t="s">
        <v>136</v>
      </c>
      <c r="B1720" s="1">
        <v>40544</v>
      </c>
      <c r="C1720" s="2">
        <v>4.931</v>
      </c>
      <c r="D1720" s="2">
        <v>9.5269999999999992</v>
      </c>
      <c r="E1720" s="2">
        <v>0.85799999999999998</v>
      </c>
      <c r="F1720" s="2">
        <v>50.5</v>
      </c>
      <c r="G1720" s="2">
        <v>0.83499999999999996</v>
      </c>
      <c r="H1720" s="2">
        <v>-0.16600000000000001</v>
      </c>
      <c r="I1720" s="2">
        <v>0.81899999999999995</v>
      </c>
      <c r="J1720" s="2">
        <v>0.72</v>
      </c>
      <c r="K1720" s="2">
        <v>0.23</v>
      </c>
      <c r="L1720" s="2" t="str">
        <f>IF(ISNA(VLOOKUP(A1720, 'countries_by_area'!A:A, 1, FALSE)), "Not Found", "Found")</f>
        <v>Found</v>
      </c>
      <c r="M1720" s="2" t="str">
        <f>IF(ISNA(VLOOKUP(A1720, APPEND!A:A, 1, FALSE)), "Not Found", "Found")</f>
        <v>Found</v>
      </c>
    </row>
    <row r="1721" spans="1:13" x14ac:dyDescent="0.35">
      <c r="A1721" t="s">
        <v>136</v>
      </c>
      <c r="B1721" s="1">
        <v>40909</v>
      </c>
      <c r="C1721" s="2">
        <v>5.1340000000000003</v>
      </c>
      <c r="D1721" s="2">
        <v>9.5370000000000008</v>
      </c>
      <c r="E1721" s="2">
        <v>0.90700000000000003</v>
      </c>
      <c r="F1721" s="2">
        <v>51.4</v>
      </c>
      <c r="G1721" s="2">
        <v>0.59</v>
      </c>
      <c r="H1721" s="2">
        <v>-0.17499999999999999</v>
      </c>
      <c r="I1721" s="2">
        <v>0.83799999999999997</v>
      </c>
      <c r="J1721" s="2">
        <v>0.71099999999999997</v>
      </c>
      <c r="K1721" s="2">
        <v>0.17799999999999999</v>
      </c>
      <c r="L1721" s="2" t="str">
        <f>IF(ISNA(VLOOKUP(A1721, 'countries_by_area'!A:A, 1, FALSE)), "Not Found", "Found")</f>
        <v>Found</v>
      </c>
      <c r="M1721" s="2" t="str">
        <f>IF(ISNA(VLOOKUP(A1721, APPEND!A:A, 1, FALSE)), "Not Found", "Found")</f>
        <v>Found</v>
      </c>
    </row>
    <row r="1722" spans="1:13" x14ac:dyDescent="0.35">
      <c r="A1722" t="s">
        <v>136</v>
      </c>
      <c r="B1722" s="1">
        <v>41275</v>
      </c>
      <c r="C1722" s="2">
        <v>3.661</v>
      </c>
      <c r="D1722" s="2">
        <v>9.548</v>
      </c>
      <c r="E1722" s="2">
        <v>0.83899999999999997</v>
      </c>
      <c r="F1722" s="2">
        <v>52.3</v>
      </c>
      <c r="G1722" s="2">
        <v>0.71399999999999997</v>
      </c>
      <c r="H1722" s="2">
        <v>-8.8999999999999996E-2</v>
      </c>
      <c r="I1722" s="2">
        <v>0.8</v>
      </c>
      <c r="J1722" s="2">
        <v>0.74</v>
      </c>
      <c r="K1722" s="2">
        <v>0.16700000000000001</v>
      </c>
      <c r="L1722" s="2" t="str">
        <f>IF(ISNA(VLOOKUP(A1722, 'countries_by_area'!A:A, 1, FALSE)), "Not Found", "Found")</f>
        <v>Found</v>
      </c>
      <c r="M1722" s="2" t="str">
        <f>IF(ISNA(VLOOKUP(A1722, APPEND!A:A, 1, FALSE)), "Not Found", "Found")</f>
        <v>Found</v>
      </c>
    </row>
    <row r="1723" spans="1:13" x14ac:dyDescent="0.35">
      <c r="A1723" t="s">
        <v>136</v>
      </c>
      <c r="B1723" s="1">
        <v>41640</v>
      </c>
      <c r="C1723" s="2">
        <v>4.8280000000000003</v>
      </c>
      <c r="D1723" s="2">
        <v>9.5459999999999994</v>
      </c>
      <c r="E1723" s="2">
        <v>0.88100000000000001</v>
      </c>
      <c r="F1723" s="2">
        <v>53.2</v>
      </c>
      <c r="G1723" s="2">
        <v>0.79400000000000004</v>
      </c>
      <c r="H1723" s="2">
        <v>-0.128</v>
      </c>
      <c r="I1723" s="2">
        <v>0.82</v>
      </c>
      <c r="J1723" s="2">
        <v>0.73</v>
      </c>
      <c r="K1723" s="2">
        <v>0.24299999999999999</v>
      </c>
      <c r="L1723" s="2" t="str">
        <f>IF(ISNA(VLOOKUP(A1723, 'countries_by_area'!A:A, 1, FALSE)), "Not Found", "Found")</f>
        <v>Found</v>
      </c>
      <c r="M1723" s="2" t="str">
        <f>IF(ISNA(VLOOKUP(A1723, APPEND!A:A, 1, FALSE)), "Not Found", "Found")</f>
        <v>Found</v>
      </c>
    </row>
    <row r="1724" spans="1:13" x14ac:dyDescent="0.35">
      <c r="A1724" t="s">
        <v>136</v>
      </c>
      <c r="B1724" s="1">
        <v>42005</v>
      </c>
      <c r="C1724" s="2">
        <v>4.8869999999999996</v>
      </c>
      <c r="D1724" s="2">
        <v>9.5389999999999997</v>
      </c>
      <c r="E1724" s="2">
        <v>0.89800000000000002</v>
      </c>
      <c r="F1724" s="2">
        <v>54.1</v>
      </c>
      <c r="G1724" s="2">
        <v>0.86199999999999999</v>
      </c>
      <c r="H1724" s="2">
        <v>-0.13800000000000001</v>
      </c>
      <c r="I1724" s="2">
        <v>0.85299999999999998</v>
      </c>
      <c r="J1724" s="2">
        <v>0.71699999999999997</v>
      </c>
      <c r="K1724" s="2">
        <v>0.161</v>
      </c>
      <c r="L1724" s="2" t="str">
        <f>IF(ISNA(VLOOKUP(A1724, 'countries_by_area'!A:A, 1, FALSE)), "Not Found", "Found")</f>
        <v>Found</v>
      </c>
      <c r="M1724" s="2" t="str">
        <f>IF(ISNA(VLOOKUP(A1724, APPEND!A:A, 1, FALSE)), "Not Found", "Found")</f>
        <v>Found</v>
      </c>
    </row>
    <row r="1725" spans="1:13" x14ac:dyDescent="0.35">
      <c r="A1725" t="s">
        <v>136</v>
      </c>
      <c r="B1725" s="1">
        <v>42370</v>
      </c>
      <c r="C1725" s="2">
        <v>4.7699999999999996</v>
      </c>
      <c r="D1725" s="2">
        <v>9.5359999999999996</v>
      </c>
      <c r="E1725" s="2">
        <v>0.875</v>
      </c>
      <c r="F1725" s="2">
        <v>54.625</v>
      </c>
      <c r="G1725" s="2">
        <v>0.77400000000000002</v>
      </c>
      <c r="H1725" s="2">
        <v>-8.2000000000000003E-2</v>
      </c>
      <c r="I1725" s="2">
        <v>0.81299999999999994</v>
      </c>
      <c r="J1725" s="2">
        <v>0.74299999999999999</v>
      </c>
      <c r="K1725" s="2">
        <v>0.30099999999999999</v>
      </c>
      <c r="L1725" s="2" t="str">
        <f>IF(ISNA(VLOOKUP(A1725, 'countries_by_area'!A:A, 1, FALSE)), "Not Found", "Found")</f>
        <v>Found</v>
      </c>
      <c r="M1725" s="2" t="str">
        <f>IF(ISNA(VLOOKUP(A1725, APPEND!A:A, 1, FALSE)), "Not Found", "Found")</f>
        <v>Found</v>
      </c>
    </row>
    <row r="1726" spans="1:13" x14ac:dyDescent="0.35">
      <c r="A1726" t="s">
        <v>136</v>
      </c>
      <c r="B1726" s="1">
        <v>42736</v>
      </c>
      <c r="C1726" s="2">
        <v>4.5140000000000002</v>
      </c>
      <c r="D1726" s="2">
        <v>9.5429999999999993</v>
      </c>
      <c r="E1726" s="2">
        <v>0.87</v>
      </c>
      <c r="F1726" s="2">
        <v>55.15</v>
      </c>
      <c r="G1726" s="2">
        <v>0.78700000000000003</v>
      </c>
      <c r="H1726" s="2">
        <v>-0.14099999999999999</v>
      </c>
      <c r="I1726" s="2">
        <v>0.86499999999999999</v>
      </c>
      <c r="J1726" s="2">
        <v>0.70899999999999996</v>
      </c>
      <c r="K1726" s="2">
        <v>0.26800000000000002</v>
      </c>
      <c r="L1726" s="2" t="str">
        <f>IF(ISNA(VLOOKUP(A1726, 'countries_by_area'!A:A, 1, FALSE)), "Not Found", "Found")</f>
        <v>Found</v>
      </c>
      <c r="M1726" s="2" t="str">
        <f>IF(ISNA(VLOOKUP(A1726, APPEND!A:A, 1, FALSE)), "Not Found", "Found")</f>
        <v>Found</v>
      </c>
    </row>
    <row r="1727" spans="1:13" x14ac:dyDescent="0.35">
      <c r="A1727" t="s">
        <v>136</v>
      </c>
      <c r="B1727" s="1">
        <v>43101</v>
      </c>
      <c r="C1727" s="2">
        <v>4.8840000000000003</v>
      </c>
      <c r="D1727" s="2">
        <v>9.5459999999999994</v>
      </c>
      <c r="E1727" s="2">
        <v>0.84099999999999997</v>
      </c>
      <c r="F1727" s="2">
        <v>55.674999999999997</v>
      </c>
      <c r="G1727" s="2">
        <v>0.753</v>
      </c>
      <c r="H1727" s="2">
        <v>-6.3E-2</v>
      </c>
      <c r="I1727" s="2">
        <v>0.84099999999999997</v>
      </c>
      <c r="J1727" s="2">
        <v>0.73599999999999999</v>
      </c>
      <c r="K1727" s="2">
        <v>0.28299999999999997</v>
      </c>
      <c r="L1727" s="2" t="str">
        <f>IF(ISNA(VLOOKUP(A1727, 'countries_by_area'!A:A, 1, FALSE)), "Not Found", "Found")</f>
        <v>Found</v>
      </c>
      <c r="M1727" s="2" t="str">
        <f>IF(ISNA(VLOOKUP(A1727, APPEND!A:A, 1, FALSE)), "Not Found", "Found")</f>
        <v>Found</v>
      </c>
    </row>
    <row r="1728" spans="1:13" x14ac:dyDescent="0.35">
      <c r="A1728" t="s">
        <v>136</v>
      </c>
      <c r="B1728" s="1">
        <v>43466</v>
      </c>
      <c r="C1728" s="2">
        <v>5.0350000000000001</v>
      </c>
      <c r="D1728" s="2">
        <v>9.5359999999999996</v>
      </c>
      <c r="E1728" s="2">
        <v>0.84799999999999998</v>
      </c>
      <c r="F1728" s="2">
        <v>56.2</v>
      </c>
      <c r="G1728" s="2">
        <v>0.73799999999999999</v>
      </c>
      <c r="H1728" s="2">
        <v>-0.14699999999999999</v>
      </c>
      <c r="I1728" s="2">
        <v>0.82</v>
      </c>
      <c r="J1728" s="2">
        <v>0.72699999999999998</v>
      </c>
      <c r="K1728" s="2">
        <v>0.26800000000000002</v>
      </c>
      <c r="L1728" s="2" t="str">
        <f>IF(ISNA(VLOOKUP(A1728, 'countries_by_area'!A:A, 1, FALSE)), "Not Found", "Found")</f>
        <v>Found</v>
      </c>
      <c r="M1728" s="2" t="str">
        <f>IF(ISNA(VLOOKUP(A1728, APPEND!A:A, 1, FALSE)), "Not Found", "Found")</f>
        <v>Found</v>
      </c>
    </row>
    <row r="1729" spans="1:13" x14ac:dyDescent="0.35">
      <c r="A1729" t="s">
        <v>136</v>
      </c>
      <c r="B1729" s="1">
        <v>43831</v>
      </c>
      <c r="C1729" s="2">
        <v>4.9470000000000001</v>
      </c>
      <c r="D1729" s="2">
        <v>9.4580000000000002</v>
      </c>
      <c r="E1729" s="2">
        <v>0.89100000000000001</v>
      </c>
      <c r="F1729" s="2">
        <v>56.725000000000001</v>
      </c>
      <c r="G1729" s="2">
        <v>0.75700000000000001</v>
      </c>
      <c r="H1729" s="2">
        <v>-0.03</v>
      </c>
      <c r="I1729" s="2">
        <v>0.91200000000000003</v>
      </c>
      <c r="J1729" s="2">
        <v>0.76100000000000001</v>
      </c>
      <c r="K1729" s="2">
        <v>0.29399999999999998</v>
      </c>
      <c r="L1729" s="2" t="str">
        <f>IF(ISNA(VLOOKUP(A1729, 'countries_by_area'!A:A, 1, FALSE)), "Not Found", "Found")</f>
        <v>Found</v>
      </c>
      <c r="M1729" s="2" t="str">
        <f>IF(ISNA(VLOOKUP(A1729, APPEND!A:A, 1, FALSE)), "Not Found", "Found")</f>
        <v>Found</v>
      </c>
    </row>
    <row r="1730" spans="1:13" x14ac:dyDescent="0.35">
      <c r="A1730" t="s">
        <v>136</v>
      </c>
      <c r="B1730" s="1">
        <v>44197</v>
      </c>
      <c r="C1730" s="2">
        <v>5.5990000000000002</v>
      </c>
      <c r="D1730" s="2">
        <v>9.4960000000000004</v>
      </c>
      <c r="E1730" s="2">
        <v>0.92200000000000004</v>
      </c>
      <c r="F1730" s="2">
        <v>57.25</v>
      </c>
      <c r="G1730" s="2">
        <v>0.70399999999999996</v>
      </c>
      <c r="H1730" s="2">
        <v>-0.14799999999999999</v>
      </c>
      <c r="I1730" s="2">
        <v>0.89200000000000002</v>
      </c>
      <c r="J1730" s="2">
        <v>0.78400000000000003</v>
      </c>
      <c r="K1730" s="2">
        <v>0.17299999999999999</v>
      </c>
      <c r="L1730" s="2" t="str">
        <f>IF(ISNA(VLOOKUP(A1730, 'countries_by_area'!A:A, 1, FALSE)), "Not Found", "Found")</f>
        <v>Found</v>
      </c>
      <c r="M1730" s="2" t="str">
        <f>IF(ISNA(VLOOKUP(A1730, APPEND!A:A, 1, FALSE)), "Not Found", "Found")</f>
        <v>Found</v>
      </c>
    </row>
    <row r="1731" spans="1:13" x14ac:dyDescent="0.35">
      <c r="A1731" t="s">
        <v>136</v>
      </c>
      <c r="B1731" s="1">
        <v>44562</v>
      </c>
      <c r="C1731" s="2">
        <v>5.5810000000000004</v>
      </c>
      <c r="D1731" s="2">
        <v>9.5079999999999991</v>
      </c>
      <c r="E1731" s="2">
        <v>0.88700000000000001</v>
      </c>
      <c r="F1731" s="2">
        <v>57.774999999999999</v>
      </c>
      <c r="G1731" s="2">
        <v>0.71299999999999997</v>
      </c>
      <c r="H1731" s="2">
        <v>-7.0999999999999994E-2</v>
      </c>
      <c r="I1731" s="2">
        <v>0.90800000000000003</v>
      </c>
      <c r="J1731" s="2">
        <v>0.74399999999999999</v>
      </c>
      <c r="K1731" s="2">
        <v>0.23899999999999999</v>
      </c>
      <c r="L1731" s="2" t="str">
        <f>IF(ISNA(VLOOKUP(A1731, 'countries_by_area'!A:A, 1, FALSE)), "Not Found", "Found")</f>
        <v>Found</v>
      </c>
      <c r="M1731" s="2" t="str">
        <f>IF(ISNA(VLOOKUP(A1731, APPEND!A:A, 1, FALSE)), "Not Found", "Found")</f>
        <v>Found</v>
      </c>
    </row>
    <row r="1732" spans="1:13" x14ac:dyDescent="0.35">
      <c r="A1732" t="s">
        <v>136</v>
      </c>
      <c r="B1732" s="1">
        <v>44927</v>
      </c>
      <c r="C1732" s="2">
        <v>5.0759999999999996</v>
      </c>
      <c r="D1732" s="2">
        <v>9.5030000000000001</v>
      </c>
      <c r="E1732" s="2">
        <v>0.83899999999999997</v>
      </c>
      <c r="F1732" s="2">
        <v>58.3</v>
      </c>
      <c r="G1732" s="2">
        <v>0.748</v>
      </c>
      <c r="H1732" s="2">
        <v>-0.109</v>
      </c>
      <c r="I1732" s="2">
        <v>0.86099999999999999</v>
      </c>
      <c r="J1732" s="2">
        <v>0.70799999999999996</v>
      </c>
      <c r="K1732" s="2">
        <v>0.255</v>
      </c>
      <c r="L1732" s="2" t="str">
        <f>IF(ISNA(VLOOKUP(A1732, 'countries_by_area'!A:A, 1, FALSE)), "Not Found", "Found")</f>
        <v>Found</v>
      </c>
      <c r="M1732" s="2" t="str">
        <f>IF(ISNA(VLOOKUP(A1732, APPEND!A:A, 1, FALSE)), "Not Found", "Found")</f>
        <v>Found</v>
      </c>
    </row>
    <row r="1733" spans="1:13" x14ac:dyDescent="0.35">
      <c r="A1733" t="s">
        <v>137</v>
      </c>
      <c r="B1733" s="1">
        <v>38718</v>
      </c>
      <c r="C1733" s="2">
        <v>5.3319999999999999</v>
      </c>
      <c r="D1733" s="2">
        <v>10.308999999999999</v>
      </c>
      <c r="E1733" s="2">
        <v>0.77500000000000002</v>
      </c>
      <c r="F1733" s="2">
        <v>70.02</v>
      </c>
      <c r="G1733" s="2">
        <v>0.71499999999999997</v>
      </c>
      <c r="H1733" s="2">
        <v>-5.8000000000000003E-2</v>
      </c>
      <c r="I1733" s="2">
        <v>0.79900000000000004</v>
      </c>
      <c r="J1733" s="2">
        <v>0.54500000000000004</v>
      </c>
      <c r="K1733" s="2">
        <v>0.33800000000000002</v>
      </c>
      <c r="L1733" s="2" t="str">
        <f>IF(ISNA(VLOOKUP(A1733, 'countries_by_area'!A:A, 1, FALSE)), "Not Found", "Found")</f>
        <v>Found</v>
      </c>
      <c r="M1733" s="2" t="str">
        <f>IF(ISNA(VLOOKUP(A1733, APPEND!A:A, 1, FALSE)), "Not Found", "Found")</f>
        <v>Found</v>
      </c>
    </row>
    <row r="1734" spans="1:13" x14ac:dyDescent="0.35">
      <c r="A1734" t="s">
        <v>137</v>
      </c>
      <c r="B1734" s="1">
        <v>39083</v>
      </c>
      <c r="C1734" s="2">
        <v>5.7670000000000003</v>
      </c>
      <c r="D1734" s="2">
        <v>10.36</v>
      </c>
      <c r="E1734" s="2">
        <v>0.82699999999999996</v>
      </c>
      <c r="F1734" s="2">
        <v>70.239999999999995</v>
      </c>
      <c r="G1734" s="2">
        <v>0.65600000000000003</v>
      </c>
      <c r="H1734" s="2">
        <v>-6.5000000000000002E-2</v>
      </c>
      <c r="I1734" s="2">
        <v>0.80300000000000005</v>
      </c>
      <c r="J1734" s="2">
        <v>0.61199999999999999</v>
      </c>
      <c r="K1734" s="2">
        <v>0.22600000000000001</v>
      </c>
      <c r="L1734" s="2" t="str">
        <f>IF(ISNA(VLOOKUP(A1734, 'countries_by_area'!A:A, 1, FALSE)), "Not Found", "Found")</f>
        <v>Found</v>
      </c>
      <c r="M1734" s="2" t="str">
        <f>IF(ISNA(VLOOKUP(A1734, APPEND!A:A, 1, FALSE)), "Not Found", "Found")</f>
        <v>Found</v>
      </c>
    </row>
    <row r="1735" spans="1:13" x14ac:dyDescent="0.35">
      <c r="A1735" t="s">
        <v>137</v>
      </c>
      <c r="B1735" s="1">
        <v>39448</v>
      </c>
      <c r="C1735" s="2">
        <v>5.39</v>
      </c>
      <c r="D1735" s="2">
        <v>10.382</v>
      </c>
      <c r="E1735" s="2">
        <v>0.754</v>
      </c>
      <c r="F1735" s="2">
        <v>70.459999999999994</v>
      </c>
      <c r="G1735" s="2">
        <v>0.52400000000000002</v>
      </c>
      <c r="H1735" s="2">
        <v>-0.108</v>
      </c>
      <c r="I1735" s="2">
        <v>0.77100000000000002</v>
      </c>
      <c r="J1735" s="2">
        <v>0.55400000000000005</v>
      </c>
      <c r="K1735" s="2">
        <v>0.23899999999999999</v>
      </c>
      <c r="L1735" s="2" t="str">
        <f>IF(ISNA(VLOOKUP(A1735, 'countries_by_area'!A:A, 1, FALSE)), "Not Found", "Found")</f>
        <v>Found</v>
      </c>
      <c r="M1735" s="2" t="str">
        <f>IF(ISNA(VLOOKUP(A1735, APPEND!A:A, 1, FALSE)), "Not Found", "Found")</f>
        <v>Found</v>
      </c>
    </row>
    <row r="1736" spans="1:13" x14ac:dyDescent="0.35">
      <c r="A1736" t="s">
        <v>137</v>
      </c>
      <c r="B1736" s="1">
        <v>39814</v>
      </c>
      <c r="C1736" s="2">
        <v>5.6479999999999997</v>
      </c>
      <c r="D1736" s="2">
        <v>10.385</v>
      </c>
      <c r="E1736" s="2">
        <v>0.81100000000000005</v>
      </c>
      <c r="F1736" s="2">
        <v>70.680000000000007</v>
      </c>
      <c r="G1736" s="2">
        <v>0.6</v>
      </c>
      <c r="H1736" s="2">
        <v>-0.10199999999999999</v>
      </c>
      <c r="I1736" s="2">
        <v>0.78700000000000003</v>
      </c>
      <c r="J1736" s="2">
        <v>0.59599999999999997</v>
      </c>
      <c r="K1736" s="2">
        <v>0.20899999999999999</v>
      </c>
      <c r="L1736" s="2" t="str">
        <f>IF(ISNA(VLOOKUP(A1736, 'countries_by_area'!A:A, 1, FALSE)), "Not Found", "Found")</f>
        <v>Found</v>
      </c>
      <c r="M1736" s="2" t="str">
        <f>IF(ISNA(VLOOKUP(A1736, APPEND!A:A, 1, FALSE)), "Not Found", "Found")</f>
        <v>Found</v>
      </c>
    </row>
    <row r="1737" spans="1:13" x14ac:dyDescent="0.35">
      <c r="A1737" t="s">
        <v>137</v>
      </c>
      <c r="B1737" s="1">
        <v>40179</v>
      </c>
      <c r="C1737" s="2">
        <v>6.1159999999999997</v>
      </c>
      <c r="D1737" s="2">
        <v>10.446</v>
      </c>
      <c r="E1737" s="2">
        <v>0.81599999999999995</v>
      </c>
      <c r="F1737" s="2">
        <v>70.900000000000006</v>
      </c>
      <c r="G1737" s="2">
        <v>0.67700000000000005</v>
      </c>
      <c r="H1737" s="2">
        <v>-3.9E-2</v>
      </c>
      <c r="I1737" s="2">
        <v>0.752</v>
      </c>
      <c r="J1737" s="2">
        <v>0.626</v>
      </c>
      <c r="K1737" s="2">
        <v>0.13</v>
      </c>
      <c r="L1737" s="2" t="str">
        <f>IF(ISNA(VLOOKUP(A1737, 'countries_by_area'!A:A, 1, FALSE)), "Not Found", "Found")</f>
        <v>Found</v>
      </c>
      <c r="M1737" s="2" t="str">
        <f>IF(ISNA(VLOOKUP(A1737, APPEND!A:A, 1, FALSE)), "Not Found", "Found")</f>
        <v>Found</v>
      </c>
    </row>
    <row r="1738" spans="1:13" x14ac:dyDescent="0.35">
      <c r="A1738" t="s">
        <v>137</v>
      </c>
      <c r="B1738" s="1">
        <v>40544</v>
      </c>
      <c r="C1738" s="2">
        <v>6.9470000000000001</v>
      </c>
      <c r="D1738" s="2">
        <v>10.474</v>
      </c>
      <c r="E1738" s="2">
        <v>0.80900000000000005</v>
      </c>
      <c r="F1738" s="2">
        <v>71.12</v>
      </c>
      <c r="G1738" s="2">
        <v>0.68200000000000005</v>
      </c>
      <c r="H1738" s="2">
        <v>-5.3999999999999999E-2</v>
      </c>
      <c r="I1738" s="2">
        <v>0.82699999999999996</v>
      </c>
      <c r="J1738" s="2">
        <v>0.58699999999999997</v>
      </c>
      <c r="K1738" s="2">
        <v>0.16800000000000001</v>
      </c>
      <c r="L1738" s="2" t="str">
        <f>IF(ISNA(VLOOKUP(A1738, 'countries_by_area'!A:A, 1, FALSE)), "Not Found", "Found")</f>
        <v>Found</v>
      </c>
      <c r="M1738" s="2" t="str">
        <f>IF(ISNA(VLOOKUP(A1738, APPEND!A:A, 1, FALSE)), "Not Found", "Found")</f>
        <v>Found</v>
      </c>
    </row>
    <row r="1739" spans="1:13" x14ac:dyDescent="0.35">
      <c r="A1739" t="s">
        <v>137</v>
      </c>
      <c r="B1739" s="1">
        <v>41275</v>
      </c>
      <c r="C1739" s="2">
        <v>5.9589999999999996</v>
      </c>
      <c r="D1739" s="2">
        <v>10.519</v>
      </c>
      <c r="E1739" s="2">
        <v>0.79700000000000004</v>
      </c>
      <c r="F1739" s="2">
        <v>71.56</v>
      </c>
      <c r="G1739" s="2">
        <v>0.64200000000000002</v>
      </c>
      <c r="H1739" s="2">
        <v>-5.6000000000000001E-2</v>
      </c>
      <c r="I1739" s="2">
        <v>0.83199999999999996</v>
      </c>
      <c r="J1739" s="2">
        <v>0.58899999999999997</v>
      </c>
      <c r="K1739" s="2">
        <v>0.189</v>
      </c>
      <c r="L1739" s="2" t="str">
        <f>IF(ISNA(VLOOKUP(A1739, 'countries_by_area'!A:A, 1, FALSE)), "Not Found", "Found")</f>
        <v>Found</v>
      </c>
      <c r="M1739" s="2" t="str">
        <f>IF(ISNA(VLOOKUP(A1739, APPEND!A:A, 1, FALSE)), "Not Found", "Found")</f>
        <v>Found</v>
      </c>
    </row>
    <row r="1740" spans="1:13" x14ac:dyDescent="0.35">
      <c r="A1740" t="s">
        <v>137</v>
      </c>
      <c r="B1740" s="1">
        <v>41640</v>
      </c>
      <c r="C1740" s="2">
        <v>5.8010000000000002</v>
      </c>
      <c r="D1740" s="2">
        <v>10.544</v>
      </c>
      <c r="E1740" s="2">
        <v>0.73799999999999999</v>
      </c>
      <c r="F1740" s="2">
        <v>71.78</v>
      </c>
      <c r="G1740" s="2">
        <v>0.623</v>
      </c>
      <c r="H1740" s="2">
        <v>-4.9000000000000002E-2</v>
      </c>
      <c r="I1740" s="2">
        <v>0.83399999999999996</v>
      </c>
      <c r="J1740" s="2">
        <v>0.57499999999999996</v>
      </c>
      <c r="K1740" s="2">
        <v>0.28299999999999997</v>
      </c>
      <c r="L1740" s="2" t="str">
        <f>IF(ISNA(VLOOKUP(A1740, 'countries_by_area'!A:A, 1, FALSE)), "Not Found", "Found")</f>
        <v>Found</v>
      </c>
      <c r="M1740" s="2" t="str">
        <f>IF(ISNA(VLOOKUP(A1740, APPEND!A:A, 1, FALSE)), "Not Found", "Found")</f>
        <v>Found</v>
      </c>
    </row>
    <row r="1741" spans="1:13" x14ac:dyDescent="0.35">
      <c r="A1741" t="s">
        <v>137</v>
      </c>
      <c r="B1741" s="1">
        <v>42005</v>
      </c>
      <c r="C1741" s="2">
        <v>5.78</v>
      </c>
      <c r="D1741" s="2">
        <v>10.567</v>
      </c>
      <c r="E1741" s="2">
        <v>0.76800000000000002</v>
      </c>
      <c r="F1741" s="2">
        <v>72</v>
      </c>
      <c r="G1741" s="2">
        <v>0.61599999999999999</v>
      </c>
      <c r="H1741" s="2">
        <v>-4.1000000000000002E-2</v>
      </c>
      <c r="I1741" s="2">
        <v>0.84099999999999997</v>
      </c>
      <c r="J1741" s="2">
        <v>0.56100000000000005</v>
      </c>
      <c r="K1741" s="2">
        <v>0.24399999999999999</v>
      </c>
      <c r="L1741" s="2" t="str">
        <f>IF(ISNA(VLOOKUP(A1741, 'countries_by_area'!A:A, 1, FALSE)), "Not Found", "Found")</f>
        <v>Found</v>
      </c>
      <c r="M1741" s="2" t="str">
        <f>IF(ISNA(VLOOKUP(A1741, APPEND!A:A, 1, FALSE)), "Not Found", "Found")</f>
        <v>Found</v>
      </c>
    </row>
    <row r="1742" spans="1:13" x14ac:dyDescent="0.35">
      <c r="A1742" t="s">
        <v>137</v>
      </c>
      <c r="B1742" s="1">
        <v>42370</v>
      </c>
      <c r="C1742" s="2">
        <v>5.9710000000000001</v>
      </c>
      <c r="D1742" s="2">
        <v>10.592000000000001</v>
      </c>
      <c r="E1742" s="2">
        <v>0.81100000000000005</v>
      </c>
      <c r="F1742" s="2">
        <v>72.275000000000006</v>
      </c>
      <c r="G1742" s="2">
        <v>0.59099999999999997</v>
      </c>
      <c r="H1742" s="2">
        <v>0.02</v>
      </c>
      <c r="I1742" s="2">
        <v>0.86199999999999999</v>
      </c>
      <c r="J1742" s="2">
        <v>0.58299999999999996</v>
      </c>
      <c r="K1742" s="2">
        <v>0.23300000000000001</v>
      </c>
      <c r="L1742" s="2" t="str">
        <f>IF(ISNA(VLOOKUP(A1742, 'countries_by_area'!A:A, 1, FALSE)), "Not Found", "Found")</f>
        <v>Found</v>
      </c>
      <c r="M1742" s="2" t="str">
        <f>IF(ISNA(VLOOKUP(A1742, APPEND!A:A, 1, FALSE)), "Not Found", "Found")</f>
        <v>Found</v>
      </c>
    </row>
    <row r="1743" spans="1:13" x14ac:dyDescent="0.35">
      <c r="A1743" t="s">
        <v>137</v>
      </c>
      <c r="B1743" s="1">
        <v>42736</v>
      </c>
      <c r="C1743" s="2">
        <v>5.8739999999999997</v>
      </c>
      <c r="D1743" s="2">
        <v>10.62</v>
      </c>
      <c r="E1743" s="2">
        <v>0.80700000000000005</v>
      </c>
      <c r="F1743" s="2">
        <v>72.55</v>
      </c>
      <c r="G1743" s="2">
        <v>0.53800000000000003</v>
      </c>
      <c r="H1743" s="2">
        <v>8.0000000000000002E-3</v>
      </c>
      <c r="I1743" s="2">
        <v>0.85099999999999998</v>
      </c>
      <c r="J1743" s="2">
        <v>0.54600000000000004</v>
      </c>
      <c r="K1743" s="2">
        <v>0.23499999999999999</v>
      </c>
      <c r="L1743" s="2" t="str">
        <f>IF(ISNA(VLOOKUP(A1743, 'countries_by_area'!A:A, 1, FALSE)), "Not Found", "Found")</f>
        <v>Found</v>
      </c>
      <c r="M1743" s="2" t="str">
        <f>IF(ISNA(VLOOKUP(A1743, APPEND!A:A, 1, FALSE)), "Not Found", "Found")</f>
        <v>Found</v>
      </c>
    </row>
    <row r="1744" spans="1:13" x14ac:dyDescent="0.35">
      <c r="A1744" t="s">
        <v>137</v>
      </c>
      <c r="B1744" s="1">
        <v>43101</v>
      </c>
      <c r="C1744" s="2">
        <v>5.84</v>
      </c>
      <c r="D1744" s="2">
        <v>10.645</v>
      </c>
      <c r="E1744" s="2">
        <v>0.79800000000000004</v>
      </c>
      <c r="F1744" s="2">
        <v>72.825000000000003</v>
      </c>
      <c r="G1744" s="2">
        <v>0.6</v>
      </c>
      <c r="H1744" s="2">
        <v>-9.5000000000000001E-2</v>
      </c>
      <c r="I1744" s="2">
        <v>0.79700000000000004</v>
      </c>
      <c r="J1744" s="2">
        <v>0.57899999999999996</v>
      </c>
      <c r="K1744" s="2">
        <v>0.217</v>
      </c>
      <c r="L1744" s="2" t="str">
        <f>IF(ISNA(VLOOKUP(A1744, 'countries_by_area'!A:A, 1, FALSE)), "Not Found", "Found")</f>
        <v>Found</v>
      </c>
      <c r="M1744" s="2" t="str">
        <f>IF(ISNA(VLOOKUP(A1744, APPEND!A:A, 1, FALSE)), "Not Found", "Found")</f>
        <v>Found</v>
      </c>
    </row>
    <row r="1745" spans="1:13" x14ac:dyDescent="0.35">
      <c r="A1745" t="s">
        <v>137</v>
      </c>
      <c r="B1745" s="1">
        <v>43466</v>
      </c>
      <c r="C1745" s="2">
        <v>5.9029999999999996</v>
      </c>
      <c r="D1745" s="2">
        <v>10.663</v>
      </c>
      <c r="E1745" s="2">
        <v>0.78300000000000003</v>
      </c>
      <c r="F1745" s="2">
        <v>73.099999999999994</v>
      </c>
      <c r="G1745" s="2">
        <v>0.70599999999999996</v>
      </c>
      <c r="H1745" s="2">
        <v>-6.0999999999999999E-2</v>
      </c>
      <c r="I1745" s="2">
        <v>0.71799999999999997</v>
      </c>
      <c r="J1745" s="2">
        <v>0.59299999999999997</v>
      </c>
      <c r="K1745" s="2">
        <v>0.23599999999999999</v>
      </c>
      <c r="L1745" s="2" t="str">
        <f>IF(ISNA(VLOOKUP(A1745, 'countries_by_area'!A:A, 1, FALSE)), "Not Found", "Found")</f>
        <v>Found</v>
      </c>
      <c r="M1745" s="2" t="str">
        <f>IF(ISNA(VLOOKUP(A1745, APPEND!A:A, 1, FALSE)), "Not Found", "Found")</f>
        <v>Found</v>
      </c>
    </row>
    <row r="1746" spans="1:13" x14ac:dyDescent="0.35">
      <c r="A1746" t="s">
        <v>137</v>
      </c>
      <c r="B1746" s="1">
        <v>43831</v>
      </c>
      <c r="C1746" s="2">
        <v>5.7930000000000001</v>
      </c>
      <c r="D1746" s="2">
        <v>10.654999999999999</v>
      </c>
      <c r="E1746" s="2">
        <v>0.80800000000000005</v>
      </c>
      <c r="F1746" s="2">
        <v>73.375</v>
      </c>
      <c r="G1746" s="2">
        <v>0.71099999999999997</v>
      </c>
      <c r="H1746" s="2">
        <v>-0.112</v>
      </c>
      <c r="I1746" s="2">
        <v>0.66500000000000004</v>
      </c>
      <c r="J1746" s="2">
        <v>0.55000000000000004</v>
      </c>
      <c r="K1746" s="2">
        <v>0.247</v>
      </c>
      <c r="L1746" s="2" t="str">
        <f>IF(ISNA(VLOOKUP(A1746, 'countries_by_area'!A:A, 1, FALSE)), "Not Found", "Found")</f>
        <v>Found</v>
      </c>
      <c r="M1746" s="2" t="str">
        <f>IF(ISNA(VLOOKUP(A1746, APPEND!A:A, 1, FALSE)), "Not Found", "Found")</f>
        <v>Found</v>
      </c>
    </row>
    <row r="1747" spans="1:13" x14ac:dyDescent="0.35">
      <c r="A1747" t="s">
        <v>137</v>
      </c>
      <c r="B1747" s="1">
        <v>44197</v>
      </c>
      <c r="C1747" s="2">
        <v>6.1130000000000004</v>
      </c>
      <c r="D1747" s="2">
        <v>10.696999999999999</v>
      </c>
      <c r="E1747" s="2">
        <v>0.81100000000000005</v>
      </c>
      <c r="F1747" s="2">
        <v>73.650000000000006</v>
      </c>
      <c r="G1747" s="2">
        <v>0.71699999999999997</v>
      </c>
      <c r="H1747" s="2">
        <v>-3.3000000000000002E-2</v>
      </c>
      <c r="I1747" s="2">
        <v>0.68500000000000005</v>
      </c>
      <c r="J1747" s="2">
        <v>0.56599999999999995</v>
      </c>
      <c r="K1747" s="2">
        <v>0.221</v>
      </c>
      <c r="L1747" s="2" t="str">
        <f>IF(ISNA(VLOOKUP(A1747, 'countries_by_area'!A:A, 1, FALSE)), "Not Found", "Found")</f>
        <v>Found</v>
      </c>
      <c r="M1747" s="2" t="str">
        <f>IF(ISNA(VLOOKUP(A1747, APPEND!A:A, 1, FALSE)), "Not Found", "Found")</f>
        <v>Found</v>
      </c>
    </row>
    <row r="1748" spans="1:13" x14ac:dyDescent="0.35">
      <c r="A1748" t="s">
        <v>137</v>
      </c>
      <c r="B1748" s="1">
        <v>44562</v>
      </c>
      <c r="C1748" s="2">
        <v>5.95</v>
      </c>
      <c r="D1748" s="2">
        <v>10.725</v>
      </c>
      <c r="E1748" s="2">
        <v>0.81</v>
      </c>
      <c r="F1748" s="2">
        <v>73.924999999999997</v>
      </c>
      <c r="G1748" s="2">
        <v>0.72299999999999998</v>
      </c>
      <c r="H1748" s="2">
        <v>2E-3</v>
      </c>
      <c r="I1748" s="2">
        <v>0.747</v>
      </c>
      <c r="J1748" s="2">
        <v>0.58499999999999996</v>
      </c>
      <c r="K1748" s="2">
        <v>0.23300000000000001</v>
      </c>
      <c r="L1748" s="2" t="str">
        <f>IF(ISNA(VLOOKUP(A1748, 'countries_by_area'!A:A, 1, FALSE)), "Not Found", "Found")</f>
        <v>Found</v>
      </c>
      <c r="M1748" s="2" t="str">
        <f>IF(ISNA(VLOOKUP(A1748, APPEND!A:A, 1, FALSE)), "Not Found", "Found")</f>
        <v>Found</v>
      </c>
    </row>
    <row r="1749" spans="1:13" x14ac:dyDescent="0.35">
      <c r="A1749" t="s">
        <v>137</v>
      </c>
      <c r="B1749" s="1">
        <v>44927</v>
      </c>
      <c r="C1749" s="2">
        <v>6.1120000000000001</v>
      </c>
      <c r="D1749" s="2">
        <v>10.742000000000001</v>
      </c>
      <c r="E1749" s="2">
        <v>0.79900000000000004</v>
      </c>
      <c r="F1749" s="2">
        <v>74.2</v>
      </c>
      <c r="G1749" s="2">
        <v>0.76200000000000001</v>
      </c>
      <c r="H1749" s="2">
        <v>-4.0000000000000001E-3</v>
      </c>
      <c r="I1749" s="2">
        <v>0.71399999999999997</v>
      </c>
      <c r="J1749" s="2">
        <v>0.60299999999999998</v>
      </c>
      <c r="K1749" s="2">
        <v>0.245</v>
      </c>
      <c r="L1749" s="2" t="str">
        <f>IF(ISNA(VLOOKUP(A1749, 'countries_by_area'!A:A, 1, FALSE)), "Not Found", "Found")</f>
        <v>Found</v>
      </c>
      <c r="M1749" s="2" t="str">
        <f>IF(ISNA(VLOOKUP(A1749, APPEND!A:A, 1, FALSE)), "Not Found", "Found")</f>
        <v>Found</v>
      </c>
    </row>
    <row r="1750" spans="1:13" x14ac:dyDescent="0.35">
      <c r="A1750" t="s">
        <v>138</v>
      </c>
      <c r="B1750" s="1">
        <v>39083</v>
      </c>
      <c r="C1750" s="2">
        <v>6.9950000000000001</v>
      </c>
      <c r="D1750" s="2">
        <v>10.585000000000001</v>
      </c>
      <c r="E1750" s="2">
        <v>0.95699999999999996</v>
      </c>
      <c r="F1750" s="2">
        <v>70.64</v>
      </c>
      <c r="G1750" s="2">
        <v>0.78200000000000003</v>
      </c>
      <c r="H1750" s="2">
        <v>-9.9000000000000005E-2</v>
      </c>
      <c r="I1750" s="2">
        <v>0.78400000000000003</v>
      </c>
      <c r="J1750" s="2">
        <v>0.71699999999999997</v>
      </c>
      <c r="K1750" s="2">
        <v>0.26400000000000001</v>
      </c>
      <c r="L1750" s="2" t="str">
        <f>IF(ISNA(VLOOKUP(A1750, 'countries_by_area'!A:A, 1, FALSE)), "Not Found", "Found")</f>
        <v>Found</v>
      </c>
      <c r="M1750" s="2" t="str">
        <f>IF(ISNA(VLOOKUP(A1750, APPEND!A:A, 1, FALSE)), "Not Found", "Found")</f>
        <v>Found</v>
      </c>
    </row>
    <row r="1751" spans="1:13" x14ac:dyDescent="0.35">
      <c r="A1751" t="s">
        <v>138</v>
      </c>
      <c r="B1751" s="1">
        <v>39448</v>
      </c>
      <c r="C1751" s="2">
        <v>7.2939999999999996</v>
      </c>
      <c r="D1751" s="2">
        <v>10.577</v>
      </c>
      <c r="E1751" s="2">
        <v>0.94799999999999995</v>
      </c>
      <c r="F1751" s="2">
        <v>70.760000000000005</v>
      </c>
      <c r="G1751" s="2">
        <v>0.83399999999999996</v>
      </c>
      <c r="H1751" s="2">
        <v>-0.155</v>
      </c>
      <c r="I1751" s="2">
        <v>0.68300000000000005</v>
      </c>
      <c r="J1751" s="2">
        <v>0.64900000000000002</v>
      </c>
      <c r="K1751" s="2">
        <v>0.26</v>
      </c>
      <c r="L1751" s="2" t="str">
        <f>IF(ISNA(VLOOKUP(A1751, 'countries_by_area'!A:A, 1, FALSE)), "Not Found", "Found")</f>
        <v>Found</v>
      </c>
      <c r="M1751" s="2" t="str">
        <f>IF(ISNA(VLOOKUP(A1751, APPEND!A:A, 1, FALSE)), "Not Found", "Found")</f>
        <v>Found</v>
      </c>
    </row>
    <row r="1752" spans="1:13" x14ac:dyDescent="0.35">
      <c r="A1752" t="s">
        <v>138</v>
      </c>
      <c r="B1752" s="1">
        <v>39814</v>
      </c>
      <c r="C1752" s="2">
        <v>6.1989999999999998</v>
      </c>
      <c r="D1752" s="2">
        <v>10.53</v>
      </c>
      <c r="E1752" s="2">
        <v>0.92900000000000005</v>
      </c>
      <c r="F1752" s="2">
        <v>70.88</v>
      </c>
      <c r="G1752" s="2">
        <v>0.749</v>
      </c>
      <c r="H1752" s="2">
        <v>-0.13300000000000001</v>
      </c>
      <c r="I1752" s="2">
        <v>0.79800000000000004</v>
      </c>
      <c r="J1752" s="2">
        <v>0.64500000000000002</v>
      </c>
      <c r="K1752" s="2">
        <v>0.33600000000000002</v>
      </c>
      <c r="L1752" s="2" t="str">
        <f>IF(ISNA(VLOOKUP(A1752, 'countries_by_area'!A:A, 1, FALSE)), "Not Found", "Found")</f>
        <v>Found</v>
      </c>
      <c r="M1752" s="2" t="str">
        <f>IF(ISNA(VLOOKUP(A1752, APPEND!A:A, 1, FALSE)), "Not Found", "Found")</f>
        <v>Found</v>
      </c>
    </row>
    <row r="1753" spans="1:13" x14ac:dyDescent="0.35">
      <c r="A1753" t="s">
        <v>138</v>
      </c>
      <c r="B1753" s="1">
        <v>40179</v>
      </c>
      <c r="C1753" s="2">
        <v>6.1879999999999997</v>
      </c>
      <c r="D1753" s="2">
        <v>10.526999999999999</v>
      </c>
      <c r="E1753" s="2">
        <v>0.95</v>
      </c>
      <c r="F1753" s="2">
        <v>71</v>
      </c>
      <c r="G1753" s="2">
        <v>0.79600000000000004</v>
      </c>
      <c r="H1753" s="2">
        <v>-0.14399999999999999</v>
      </c>
      <c r="I1753" s="2">
        <v>0.84</v>
      </c>
      <c r="J1753" s="2">
        <v>0.64500000000000002</v>
      </c>
      <c r="K1753" s="2">
        <v>0.32200000000000001</v>
      </c>
      <c r="L1753" s="2" t="str">
        <f>IF(ISNA(VLOOKUP(A1753, 'countries_by_area'!A:A, 1, FALSE)), "Not Found", "Found")</f>
        <v>Found</v>
      </c>
      <c r="M1753" s="2" t="str">
        <f>IF(ISNA(VLOOKUP(A1753, APPEND!A:A, 1, FALSE)), "Not Found", "Found")</f>
        <v>Found</v>
      </c>
    </row>
    <row r="1754" spans="1:13" x14ac:dyDescent="0.35">
      <c r="A1754" t="s">
        <v>138</v>
      </c>
      <c r="B1754" s="1">
        <v>40544</v>
      </c>
      <c r="C1754" s="2">
        <v>6.5179999999999998</v>
      </c>
      <c r="D1754" s="2">
        <v>10.516</v>
      </c>
      <c r="E1754" s="2">
        <v>0.94399999999999995</v>
      </c>
      <c r="F1754" s="2">
        <v>71.12</v>
      </c>
      <c r="G1754" s="2">
        <v>0.81899999999999995</v>
      </c>
      <c r="H1754" s="2">
        <v>-0.128</v>
      </c>
      <c r="I1754" s="2">
        <v>0.84599999999999997</v>
      </c>
      <c r="J1754" s="2">
        <v>0.66700000000000004</v>
      </c>
      <c r="K1754" s="2">
        <v>0.35599999999999998</v>
      </c>
      <c r="L1754" s="2" t="str">
        <f>IF(ISNA(VLOOKUP(A1754, 'countries_by_area'!A:A, 1, FALSE)), "Not Found", "Found")</f>
        <v>Found</v>
      </c>
      <c r="M1754" s="2" t="str">
        <f>IF(ISNA(VLOOKUP(A1754, APPEND!A:A, 1, FALSE)), "Not Found", "Found")</f>
        <v>Found</v>
      </c>
    </row>
    <row r="1755" spans="1:13" x14ac:dyDescent="0.35">
      <c r="A1755" t="s">
        <v>138</v>
      </c>
      <c r="B1755" s="1">
        <v>40909</v>
      </c>
      <c r="C1755" s="2">
        <v>6.2910000000000004</v>
      </c>
      <c r="D1755" s="2">
        <v>10.484999999999999</v>
      </c>
      <c r="E1755" s="2">
        <v>0.93700000000000006</v>
      </c>
      <c r="F1755" s="2">
        <v>71.239999999999995</v>
      </c>
      <c r="G1755" s="2">
        <v>0.755</v>
      </c>
      <c r="H1755" s="2">
        <v>-6.5000000000000002E-2</v>
      </c>
      <c r="I1755" s="2">
        <v>0.84399999999999997</v>
      </c>
      <c r="J1755" s="2">
        <v>0.64400000000000002</v>
      </c>
      <c r="K1755" s="2">
        <v>0.36599999999999999</v>
      </c>
      <c r="L1755" s="2" t="str">
        <f>IF(ISNA(VLOOKUP(A1755, 'countries_by_area'!A:A, 1, FALSE)), "Not Found", "Found")</f>
        <v>Found</v>
      </c>
      <c r="M1755" s="2" t="str">
        <f>IF(ISNA(VLOOKUP(A1755, APPEND!A:A, 1, FALSE)), "Not Found", "Found")</f>
        <v>Found</v>
      </c>
    </row>
    <row r="1756" spans="1:13" x14ac:dyDescent="0.35">
      <c r="A1756" t="s">
        <v>138</v>
      </c>
      <c r="B1756" s="1">
        <v>41275</v>
      </c>
      <c r="C1756" s="2">
        <v>6.15</v>
      </c>
      <c r="D1756" s="2">
        <v>10.474</v>
      </c>
      <c r="E1756" s="2">
        <v>0.92900000000000005</v>
      </c>
      <c r="F1756" s="2">
        <v>71.36</v>
      </c>
      <c r="G1756" s="2">
        <v>0.75900000000000001</v>
      </c>
      <c r="H1756" s="2">
        <v>-0.107</v>
      </c>
      <c r="I1756" s="2">
        <v>0.91600000000000004</v>
      </c>
      <c r="J1756" s="2">
        <v>0.66300000000000003</v>
      </c>
      <c r="K1756" s="2">
        <v>0.372</v>
      </c>
      <c r="L1756" s="2" t="str">
        <f>IF(ISNA(VLOOKUP(A1756, 'countries_by_area'!A:A, 1, FALSE)), "Not Found", "Found")</f>
        <v>Found</v>
      </c>
      <c r="M1756" s="2" t="str">
        <f>IF(ISNA(VLOOKUP(A1756, APPEND!A:A, 1, FALSE)), "Not Found", "Found")</f>
        <v>Found</v>
      </c>
    </row>
    <row r="1757" spans="1:13" x14ac:dyDescent="0.35">
      <c r="A1757" t="s">
        <v>138</v>
      </c>
      <c r="B1757" s="1">
        <v>41640</v>
      </c>
      <c r="C1757" s="2">
        <v>6.4560000000000004</v>
      </c>
      <c r="D1757" s="2">
        <v>10.491</v>
      </c>
      <c r="E1757" s="2">
        <v>0.94799999999999995</v>
      </c>
      <c r="F1757" s="2">
        <v>71.48</v>
      </c>
      <c r="G1757" s="2">
        <v>0.73799999999999999</v>
      </c>
      <c r="H1757" s="2">
        <v>-3.4000000000000002E-2</v>
      </c>
      <c r="I1757" s="2">
        <v>0.85399999999999998</v>
      </c>
      <c r="J1757" s="2">
        <v>0.68300000000000005</v>
      </c>
      <c r="K1757" s="2">
        <v>0.33500000000000002</v>
      </c>
      <c r="L1757" s="2" t="str">
        <f>IF(ISNA(VLOOKUP(A1757, 'countries_by_area'!A:A, 1, FALSE)), "Not Found", "Found")</f>
        <v>Found</v>
      </c>
      <c r="M1757" s="2" t="str">
        <f>IF(ISNA(VLOOKUP(A1757, APPEND!A:A, 1, FALSE)), "Not Found", "Found")</f>
        <v>Found</v>
      </c>
    </row>
    <row r="1758" spans="1:13" x14ac:dyDescent="0.35">
      <c r="A1758" t="s">
        <v>138</v>
      </c>
      <c r="B1758" s="1">
        <v>42005</v>
      </c>
      <c r="C1758" s="2">
        <v>6.3810000000000002</v>
      </c>
      <c r="D1758" s="2">
        <v>10.529</v>
      </c>
      <c r="E1758" s="2">
        <v>0.95599999999999996</v>
      </c>
      <c r="F1758" s="2">
        <v>71.599999999999994</v>
      </c>
      <c r="G1758" s="2">
        <v>0.73199999999999998</v>
      </c>
      <c r="H1758" s="2">
        <v>-7.8E-2</v>
      </c>
      <c r="I1758" s="2">
        <v>0.82199999999999995</v>
      </c>
      <c r="J1758" s="2">
        <v>0.70499999999999996</v>
      </c>
      <c r="K1758" s="2">
        <v>0.28499999999999998</v>
      </c>
      <c r="L1758" s="2" t="str">
        <f>IF(ISNA(VLOOKUP(A1758, 'countries_by_area'!A:A, 1, FALSE)), "Not Found", "Found")</f>
        <v>Found</v>
      </c>
      <c r="M1758" s="2" t="str">
        <f>IF(ISNA(VLOOKUP(A1758, APPEND!A:A, 1, FALSE)), "Not Found", "Found")</f>
        <v>Found</v>
      </c>
    </row>
    <row r="1759" spans="1:13" x14ac:dyDescent="0.35">
      <c r="A1759" t="s">
        <v>138</v>
      </c>
      <c r="B1759" s="1">
        <v>42370</v>
      </c>
      <c r="C1759" s="2">
        <v>6.319</v>
      </c>
      <c r="D1759" s="2">
        <v>10.558</v>
      </c>
      <c r="E1759" s="2">
        <v>0.94199999999999995</v>
      </c>
      <c r="F1759" s="2">
        <v>71.724999999999994</v>
      </c>
      <c r="G1759" s="2">
        <v>0.76800000000000002</v>
      </c>
      <c r="H1759" s="2">
        <v>-5.3999999999999999E-2</v>
      </c>
      <c r="I1759" s="2">
        <v>0.81899999999999995</v>
      </c>
      <c r="J1759" s="2">
        <v>0.63</v>
      </c>
      <c r="K1759" s="2">
        <v>0.30099999999999999</v>
      </c>
      <c r="L1759" s="2" t="str">
        <f>IF(ISNA(VLOOKUP(A1759, 'countries_by_area'!A:A, 1, FALSE)), "Not Found", "Found")</f>
        <v>Found</v>
      </c>
      <c r="M1759" s="2" t="str">
        <f>IF(ISNA(VLOOKUP(A1759, APPEND!A:A, 1, FALSE)), "Not Found", "Found")</f>
        <v>Found</v>
      </c>
    </row>
    <row r="1760" spans="1:13" x14ac:dyDescent="0.35">
      <c r="A1760" t="s">
        <v>138</v>
      </c>
      <c r="B1760" s="1">
        <v>42736</v>
      </c>
      <c r="C1760" s="2">
        <v>6.23</v>
      </c>
      <c r="D1760" s="2">
        <v>10.585000000000001</v>
      </c>
      <c r="E1760" s="2">
        <v>0.90300000000000002</v>
      </c>
      <c r="F1760" s="2">
        <v>71.849999999999994</v>
      </c>
      <c r="G1760" s="2">
        <v>0.75600000000000001</v>
      </c>
      <c r="H1760" s="2">
        <v>-3.7999999999999999E-2</v>
      </c>
      <c r="I1760" s="2">
        <v>0.79100000000000004</v>
      </c>
      <c r="J1760" s="2">
        <v>0.60099999999999998</v>
      </c>
      <c r="K1760" s="2">
        <v>0.30199999999999999</v>
      </c>
      <c r="L1760" s="2" t="str">
        <f>IF(ISNA(VLOOKUP(A1760, 'countries_by_area'!A:A, 1, FALSE)), "Not Found", "Found")</f>
        <v>Found</v>
      </c>
      <c r="M1760" s="2" t="str">
        <f>IF(ISNA(VLOOKUP(A1760, APPEND!A:A, 1, FALSE)), "Not Found", "Found")</f>
        <v>Found</v>
      </c>
    </row>
    <row r="1761" spans="1:13" x14ac:dyDescent="0.35">
      <c r="A1761" t="s">
        <v>138</v>
      </c>
      <c r="B1761" s="1">
        <v>43101</v>
      </c>
      <c r="C1761" s="2">
        <v>6.5129999999999999</v>
      </c>
      <c r="D1761" s="2">
        <v>10.603999999999999</v>
      </c>
      <c r="E1761" s="2">
        <v>0.91</v>
      </c>
      <c r="F1761" s="2">
        <v>71.974999999999994</v>
      </c>
      <c r="G1761" s="2">
        <v>0.72199999999999998</v>
      </c>
      <c r="H1761" s="2">
        <v>-8.1000000000000003E-2</v>
      </c>
      <c r="I1761" s="2">
        <v>0.77700000000000002</v>
      </c>
      <c r="J1761" s="2">
        <v>0.63600000000000001</v>
      </c>
      <c r="K1761" s="2">
        <v>0.35699999999999998</v>
      </c>
      <c r="L1761" s="2" t="str">
        <f>IF(ISNA(VLOOKUP(A1761, 'countries_by_area'!A:A, 1, FALSE)), "Not Found", "Found")</f>
        <v>Found</v>
      </c>
      <c r="M1761" s="2" t="str">
        <f>IF(ISNA(VLOOKUP(A1761, APPEND!A:A, 1, FALSE)), "Not Found", "Found")</f>
        <v>Found</v>
      </c>
    </row>
    <row r="1762" spans="1:13" x14ac:dyDescent="0.35">
      <c r="A1762" t="s">
        <v>138</v>
      </c>
      <c r="B1762" s="1">
        <v>43466</v>
      </c>
      <c r="C1762" s="2">
        <v>6.4569999999999999</v>
      </c>
      <c r="D1762" s="2">
        <v>10.616</v>
      </c>
      <c r="E1762" s="2">
        <v>0.94899999999999995</v>
      </c>
      <c r="F1762" s="2">
        <v>72.099999999999994</v>
      </c>
      <c r="G1762" s="2">
        <v>0.77800000000000002</v>
      </c>
      <c r="H1762" s="2">
        <v>-5.3999999999999999E-2</v>
      </c>
      <c r="I1762" s="2">
        <v>0.73</v>
      </c>
      <c r="J1762" s="2">
        <v>0.63600000000000001</v>
      </c>
      <c r="K1762" s="2">
        <v>0.316</v>
      </c>
      <c r="L1762" s="2" t="str">
        <f>IF(ISNA(VLOOKUP(A1762, 'countries_by_area'!A:A, 1, FALSE)), "Not Found", "Found")</f>
        <v>Found</v>
      </c>
      <c r="M1762" s="2" t="str">
        <f>IF(ISNA(VLOOKUP(A1762, APPEND!A:A, 1, FALSE)), "Not Found", "Found")</f>
        <v>Found</v>
      </c>
    </row>
    <row r="1763" spans="1:13" x14ac:dyDescent="0.35">
      <c r="A1763" t="s">
        <v>138</v>
      </c>
      <c r="B1763" s="1">
        <v>43831</v>
      </c>
      <c r="C1763" s="2">
        <v>6.5019999999999998</v>
      </c>
      <c r="D1763" s="2">
        <v>10.491</v>
      </c>
      <c r="E1763" s="2">
        <v>0.93500000000000005</v>
      </c>
      <c r="F1763" s="2">
        <v>72.224999999999994</v>
      </c>
      <c r="G1763" s="2">
        <v>0.78300000000000003</v>
      </c>
      <c r="H1763" s="2">
        <v>-0.127</v>
      </c>
      <c r="I1763" s="2">
        <v>0.73</v>
      </c>
      <c r="J1763" s="2">
        <v>0.67100000000000004</v>
      </c>
      <c r="K1763" s="2">
        <v>0.317</v>
      </c>
      <c r="L1763" s="2" t="str">
        <f>IF(ISNA(VLOOKUP(A1763, 'countries_by_area'!A:A, 1, FALSE)), "Not Found", "Found")</f>
        <v>Found</v>
      </c>
      <c r="M1763" s="2" t="str">
        <f>IF(ISNA(VLOOKUP(A1763, APPEND!A:A, 1, FALSE)), "Not Found", "Found")</f>
        <v>Found</v>
      </c>
    </row>
    <row r="1764" spans="1:13" x14ac:dyDescent="0.35">
      <c r="A1764" t="s">
        <v>138</v>
      </c>
      <c r="B1764" s="1">
        <v>44197</v>
      </c>
      <c r="C1764" s="2">
        <v>6.47</v>
      </c>
      <c r="D1764" s="2">
        <v>10.544</v>
      </c>
      <c r="E1764" s="2">
        <v>0.92600000000000005</v>
      </c>
      <c r="F1764" s="2">
        <v>72.349999999999994</v>
      </c>
      <c r="G1764" s="2">
        <v>0.78200000000000003</v>
      </c>
      <c r="H1764" s="2">
        <v>-7.5999999999999998E-2</v>
      </c>
      <c r="I1764" s="2">
        <v>0.72899999999999998</v>
      </c>
      <c r="J1764" s="2">
        <v>0.63900000000000001</v>
      </c>
      <c r="K1764" s="2">
        <v>0.32400000000000001</v>
      </c>
      <c r="L1764" s="2" t="str">
        <f>IF(ISNA(VLOOKUP(A1764, 'countries_by_area'!A:A, 1, FALSE)), "Not Found", "Found")</f>
        <v>Found</v>
      </c>
      <c r="M1764" s="2" t="str">
        <f>IF(ISNA(VLOOKUP(A1764, APPEND!A:A, 1, FALSE)), "Not Found", "Found")</f>
        <v>Found</v>
      </c>
    </row>
    <row r="1765" spans="1:13" x14ac:dyDescent="0.35">
      <c r="A1765" t="s">
        <v>138</v>
      </c>
      <c r="B1765" s="1">
        <v>44562</v>
      </c>
      <c r="C1765" s="2">
        <v>6.3369999999999997</v>
      </c>
      <c r="D1765" s="2">
        <v>10.592000000000001</v>
      </c>
      <c r="E1765" s="2">
        <v>0.93400000000000005</v>
      </c>
      <c r="F1765" s="2">
        <v>72.474999999999994</v>
      </c>
      <c r="G1765" s="2">
        <v>0.78100000000000003</v>
      </c>
      <c r="H1765" s="2">
        <v>-1E-3</v>
      </c>
      <c r="I1765" s="2">
        <v>0.67300000000000004</v>
      </c>
      <c r="J1765" s="2">
        <v>0.63600000000000001</v>
      </c>
      <c r="K1765" s="2">
        <v>0.32</v>
      </c>
      <c r="L1765" s="2" t="str">
        <f>IF(ISNA(VLOOKUP(A1765, 'countries_by_area'!A:A, 1, FALSE)), "Not Found", "Found")</f>
        <v>Found</v>
      </c>
      <c r="M1765" s="2" t="str">
        <f>IF(ISNA(VLOOKUP(A1765, APPEND!A:A, 1, FALSE)), "Not Found", "Found")</f>
        <v>Found</v>
      </c>
    </row>
    <row r="1766" spans="1:13" x14ac:dyDescent="0.35">
      <c r="A1766" t="s">
        <v>138</v>
      </c>
      <c r="B1766" s="1">
        <v>44927</v>
      </c>
      <c r="C1766" s="2">
        <v>6.4560000000000004</v>
      </c>
      <c r="D1766" s="2">
        <v>10.609</v>
      </c>
      <c r="E1766" s="2">
        <v>0.91200000000000003</v>
      </c>
      <c r="F1766" s="2">
        <v>72.599999999999994</v>
      </c>
      <c r="G1766" s="2">
        <v>0.77900000000000003</v>
      </c>
      <c r="H1766" s="2">
        <v>-4.0000000000000001E-3</v>
      </c>
      <c r="I1766" s="2">
        <v>0.67500000000000004</v>
      </c>
      <c r="J1766" s="2">
        <v>0.65500000000000003</v>
      </c>
      <c r="K1766" s="2">
        <v>0.32500000000000001</v>
      </c>
      <c r="L1766" s="2" t="str">
        <f>IF(ISNA(VLOOKUP(A1766, 'countries_by_area'!A:A, 1, FALSE)), "Not Found", "Found")</f>
        <v>Found</v>
      </c>
      <c r="M1766" s="2" t="str">
        <f>IF(ISNA(VLOOKUP(A1766, APPEND!A:A, 1, FALSE)), "Not Found", "Found")</f>
        <v>Found</v>
      </c>
    </row>
    <row r="1767" spans="1:13" x14ac:dyDescent="0.35">
      <c r="A1767" t="s">
        <v>139</v>
      </c>
      <c r="B1767" s="1">
        <v>38718</v>
      </c>
      <c r="C1767" s="2">
        <v>4.3449999999999998</v>
      </c>
      <c r="D1767" s="2">
        <v>8.9369999999999994</v>
      </c>
      <c r="E1767" s="2">
        <v>0.86399999999999999</v>
      </c>
      <c r="F1767" s="2">
        <v>62.28</v>
      </c>
      <c r="G1767" s="2">
        <v>0.72399999999999998</v>
      </c>
      <c r="H1767" s="2">
        <v>5.5E-2</v>
      </c>
      <c r="I1767" s="2">
        <v>0.83799999999999997</v>
      </c>
      <c r="J1767" s="2">
        <v>0.63900000000000001</v>
      </c>
      <c r="K1767" s="2">
        <v>0.216</v>
      </c>
      <c r="L1767" s="2" t="str">
        <f>IF(ISNA(VLOOKUP(A1767, 'countries_by_area'!A:A, 1, FALSE)), "Not Found", "Found")</f>
        <v>Found</v>
      </c>
      <c r="M1767" s="2" t="str">
        <f>IF(ISNA(VLOOKUP(A1767, APPEND!A:A, 1, FALSE)), "Not Found", "Found")</f>
        <v>Found</v>
      </c>
    </row>
    <row r="1768" spans="1:13" x14ac:dyDescent="0.35">
      <c r="A1768" t="s">
        <v>139</v>
      </c>
      <c r="B1768" s="1">
        <v>39083</v>
      </c>
      <c r="C1768" s="2">
        <v>4.415</v>
      </c>
      <c r="D1768" s="2">
        <v>8.9920000000000009</v>
      </c>
      <c r="E1768" s="2">
        <v>0.83799999999999997</v>
      </c>
      <c r="F1768" s="2">
        <v>62.76</v>
      </c>
      <c r="G1768" s="2">
        <v>0.73599999999999999</v>
      </c>
      <c r="H1768" s="2">
        <v>0.10299999999999999</v>
      </c>
      <c r="I1768" s="2">
        <v>0.84699999999999998</v>
      </c>
      <c r="J1768" s="2">
        <v>0.59</v>
      </c>
      <c r="K1768" s="2">
        <v>0.22</v>
      </c>
      <c r="L1768" s="2" t="str">
        <f>IF(ISNA(VLOOKUP(A1768, 'countries_by_area'!A:A, 1, FALSE)), "Not Found", "Found")</f>
        <v>Found</v>
      </c>
      <c r="M1768" s="2" t="str">
        <f>IF(ISNA(VLOOKUP(A1768, APPEND!A:A, 1, FALSE)), "Not Found", "Found")</f>
        <v>Found</v>
      </c>
    </row>
    <row r="1769" spans="1:13" x14ac:dyDescent="0.35">
      <c r="A1769" t="s">
        <v>139</v>
      </c>
      <c r="B1769" s="1">
        <v>39448</v>
      </c>
      <c r="C1769" s="2">
        <v>4.431</v>
      </c>
      <c r="D1769" s="2">
        <v>9.0399999999999991</v>
      </c>
      <c r="E1769" s="2">
        <v>0.81599999999999995</v>
      </c>
      <c r="F1769" s="2">
        <v>63.24</v>
      </c>
      <c r="G1769" s="2">
        <v>0.83399999999999996</v>
      </c>
      <c r="H1769" s="2">
        <v>0.156</v>
      </c>
      <c r="I1769" s="2">
        <v>0.86099999999999999</v>
      </c>
      <c r="J1769" s="2">
        <v>0.65600000000000003</v>
      </c>
      <c r="K1769" s="2">
        <v>0.153</v>
      </c>
      <c r="L1769" s="2" t="str">
        <f>IF(ISNA(VLOOKUP(A1769, 'countries_by_area'!A:A, 1, FALSE)), "Not Found", "Found")</f>
        <v>Found</v>
      </c>
      <c r="M1769" s="2" t="str">
        <f>IF(ISNA(VLOOKUP(A1769, APPEND!A:A, 1, FALSE)), "Not Found", "Found")</f>
        <v>Found</v>
      </c>
    </row>
    <row r="1770" spans="1:13" x14ac:dyDescent="0.35">
      <c r="A1770" t="s">
        <v>139</v>
      </c>
      <c r="B1770" s="1">
        <v>39814</v>
      </c>
      <c r="C1770" s="2">
        <v>4.2119999999999997</v>
      </c>
      <c r="D1770" s="2">
        <v>9.0649999999999995</v>
      </c>
      <c r="E1770" s="2">
        <v>0.83</v>
      </c>
      <c r="F1770" s="2">
        <v>63.72</v>
      </c>
      <c r="G1770" s="2">
        <v>0.79900000000000004</v>
      </c>
      <c r="H1770" s="2">
        <v>0.29899999999999999</v>
      </c>
      <c r="I1770" s="2">
        <v>0.69</v>
      </c>
      <c r="J1770" s="2">
        <v>0.66100000000000003</v>
      </c>
      <c r="K1770" s="2">
        <v>0.17199999999999999</v>
      </c>
      <c r="L1770" s="2" t="str">
        <f>IF(ISNA(VLOOKUP(A1770, 'countries_by_area'!A:A, 1, FALSE)), "Not Found", "Found")</f>
        <v>Found</v>
      </c>
      <c r="M1770" s="2" t="str">
        <f>IF(ISNA(VLOOKUP(A1770, APPEND!A:A, 1, FALSE)), "Not Found", "Found")</f>
        <v>Found</v>
      </c>
    </row>
    <row r="1771" spans="1:13" x14ac:dyDescent="0.35">
      <c r="A1771" t="s">
        <v>139</v>
      </c>
      <c r="B1771" s="1">
        <v>40179</v>
      </c>
      <c r="C1771" s="2">
        <v>3.9769999999999999</v>
      </c>
      <c r="D1771" s="2">
        <v>9.1329999999999991</v>
      </c>
      <c r="E1771" s="2">
        <v>0.81399999999999995</v>
      </c>
      <c r="F1771" s="2">
        <v>64.2</v>
      </c>
      <c r="G1771" s="2">
        <v>0.73799999999999999</v>
      </c>
      <c r="H1771" s="2">
        <v>0.252</v>
      </c>
      <c r="I1771" s="2">
        <v>0.76900000000000002</v>
      </c>
      <c r="J1771" s="2">
        <v>0.70399999999999996</v>
      </c>
      <c r="K1771" s="2">
        <v>0.16300000000000001</v>
      </c>
      <c r="L1771" s="2" t="str">
        <f>IF(ISNA(VLOOKUP(A1771, 'countries_by_area'!A:A, 1, FALSE)), "Not Found", "Found")</f>
        <v>Found</v>
      </c>
      <c r="M1771" s="2" t="str">
        <f>IF(ISNA(VLOOKUP(A1771, APPEND!A:A, 1, FALSE)), "Not Found", "Found")</f>
        <v>Found</v>
      </c>
    </row>
    <row r="1772" spans="1:13" x14ac:dyDescent="0.35">
      <c r="A1772" t="s">
        <v>139</v>
      </c>
      <c r="B1772" s="1">
        <v>40544</v>
      </c>
      <c r="C1772" s="2">
        <v>4.181</v>
      </c>
      <c r="D1772" s="2">
        <v>9.2070000000000007</v>
      </c>
      <c r="E1772" s="2">
        <v>0.84199999999999997</v>
      </c>
      <c r="F1772" s="2">
        <v>64.680000000000007</v>
      </c>
      <c r="G1772" s="2">
        <v>0.82299999999999995</v>
      </c>
      <c r="H1772" s="2">
        <v>0.13800000000000001</v>
      </c>
      <c r="I1772" s="2">
        <v>0.76</v>
      </c>
      <c r="J1772" s="2">
        <v>0.73</v>
      </c>
      <c r="K1772" s="2">
        <v>0.17499999999999999</v>
      </c>
      <c r="L1772" s="2" t="str">
        <f>IF(ISNA(VLOOKUP(A1772, 'countries_by_area'!A:A, 1, FALSE)), "Not Found", "Found")</f>
        <v>Found</v>
      </c>
      <c r="M1772" s="2" t="str">
        <f>IF(ISNA(VLOOKUP(A1772, APPEND!A:A, 1, FALSE)), "Not Found", "Found")</f>
        <v>Found</v>
      </c>
    </row>
    <row r="1773" spans="1:13" x14ac:dyDescent="0.35">
      <c r="A1773" t="s">
        <v>139</v>
      </c>
      <c r="B1773" s="1">
        <v>40909</v>
      </c>
      <c r="C1773" s="2">
        <v>4.2249999999999996</v>
      </c>
      <c r="D1773" s="2">
        <v>9.282</v>
      </c>
      <c r="E1773" s="2">
        <v>0.82399999999999995</v>
      </c>
      <c r="F1773" s="2">
        <v>65.16</v>
      </c>
      <c r="G1773" s="2">
        <v>0.8</v>
      </c>
      <c r="H1773" s="2">
        <v>0.155</v>
      </c>
      <c r="I1773" s="2">
        <v>0.82299999999999995</v>
      </c>
      <c r="J1773" s="2">
        <v>0.76100000000000001</v>
      </c>
      <c r="K1773" s="2">
        <v>0.19700000000000001</v>
      </c>
      <c r="L1773" s="2" t="str">
        <f>IF(ISNA(VLOOKUP(A1773, 'countries_by_area'!A:A, 1, FALSE)), "Not Found", "Found")</f>
        <v>Found</v>
      </c>
      <c r="M1773" s="2" t="str">
        <f>IF(ISNA(VLOOKUP(A1773, APPEND!A:A, 1, FALSE)), "Not Found", "Found")</f>
        <v>Found</v>
      </c>
    </row>
    <row r="1774" spans="1:13" x14ac:dyDescent="0.35">
      <c r="A1774" t="s">
        <v>139</v>
      </c>
      <c r="B1774" s="1">
        <v>41275</v>
      </c>
      <c r="C1774" s="2">
        <v>4.3650000000000002</v>
      </c>
      <c r="D1774" s="2">
        <v>9.3160000000000007</v>
      </c>
      <c r="E1774" s="2">
        <v>0.80900000000000005</v>
      </c>
      <c r="F1774" s="2">
        <v>65.64</v>
      </c>
      <c r="G1774" s="2">
        <v>0.83399999999999996</v>
      </c>
      <c r="H1774" s="2">
        <v>0.26200000000000001</v>
      </c>
      <c r="I1774" s="2">
        <v>0.84199999999999997</v>
      </c>
      <c r="J1774" s="2">
        <v>0.77600000000000002</v>
      </c>
      <c r="K1774" s="2">
        <v>0.20799999999999999</v>
      </c>
      <c r="L1774" s="2" t="str">
        <f>IF(ISNA(VLOOKUP(A1774, 'countries_by_area'!A:A, 1, FALSE)), "Not Found", "Found")</f>
        <v>Found</v>
      </c>
      <c r="M1774" s="2" t="str">
        <f>IF(ISNA(VLOOKUP(A1774, APPEND!A:A, 1, FALSE)), "Not Found", "Found")</f>
        <v>Found</v>
      </c>
    </row>
    <row r="1775" spans="1:13" x14ac:dyDescent="0.35">
      <c r="A1775" t="s">
        <v>139</v>
      </c>
      <c r="B1775" s="1">
        <v>41640</v>
      </c>
      <c r="C1775" s="2">
        <v>4.2679999999999998</v>
      </c>
      <c r="D1775" s="2">
        <v>9.3729999999999993</v>
      </c>
      <c r="E1775" s="2">
        <v>0.80500000000000005</v>
      </c>
      <c r="F1775" s="2">
        <v>66.12</v>
      </c>
      <c r="G1775" s="2">
        <v>0.86799999999999999</v>
      </c>
      <c r="H1775" s="2">
        <v>0.29099999999999998</v>
      </c>
      <c r="I1775" s="2">
        <v>0.79100000000000004</v>
      </c>
      <c r="J1775" s="2">
        <v>0.78500000000000003</v>
      </c>
      <c r="K1775" s="2">
        <v>0.187</v>
      </c>
      <c r="L1775" s="2" t="str">
        <f>IF(ISNA(VLOOKUP(A1775, 'countries_by_area'!A:A, 1, FALSE)), "Not Found", "Found")</f>
        <v>Found</v>
      </c>
      <c r="M1775" s="2" t="str">
        <f>IF(ISNA(VLOOKUP(A1775, APPEND!A:A, 1, FALSE)), "Not Found", "Found")</f>
        <v>Found</v>
      </c>
    </row>
    <row r="1776" spans="1:13" x14ac:dyDescent="0.35">
      <c r="A1776" t="s">
        <v>139</v>
      </c>
      <c r="B1776" s="1">
        <v>42005</v>
      </c>
      <c r="C1776" s="2">
        <v>4.6120000000000001</v>
      </c>
      <c r="D1776" s="2">
        <v>9.41</v>
      </c>
      <c r="E1776" s="2">
        <v>0.86299999999999999</v>
      </c>
      <c r="F1776" s="2">
        <v>66.599999999999994</v>
      </c>
      <c r="G1776" s="2">
        <v>0.90200000000000002</v>
      </c>
      <c r="H1776" s="2">
        <v>0.312</v>
      </c>
      <c r="I1776" s="2">
        <v>0.85899999999999999</v>
      </c>
      <c r="J1776" s="2">
        <v>0.78900000000000003</v>
      </c>
      <c r="K1776" s="2">
        <v>0.23499999999999999</v>
      </c>
      <c r="L1776" s="2" t="str">
        <f>IF(ISNA(VLOOKUP(A1776, 'countries_by_area'!A:A, 1, FALSE)), "Not Found", "Found")</f>
        <v>Found</v>
      </c>
      <c r="M1776" s="2" t="str">
        <f>IF(ISNA(VLOOKUP(A1776, APPEND!A:A, 1, FALSE)), "Not Found", "Found")</f>
        <v>Found</v>
      </c>
    </row>
    <row r="1777" spans="1:13" x14ac:dyDescent="0.35">
      <c r="A1777" t="s">
        <v>139</v>
      </c>
      <c r="B1777" s="1">
        <v>42736</v>
      </c>
      <c r="C1777" s="2">
        <v>4.3310000000000004</v>
      </c>
      <c r="D1777" s="2">
        <v>9.5139999999999993</v>
      </c>
      <c r="E1777" s="2">
        <v>0.82299999999999995</v>
      </c>
      <c r="F1777" s="2">
        <v>66.8</v>
      </c>
      <c r="G1777" s="2">
        <v>0.82699999999999996</v>
      </c>
      <c r="H1777" s="2">
        <v>8.3000000000000004E-2</v>
      </c>
      <c r="I1777" s="2">
        <v>0.84399999999999997</v>
      </c>
      <c r="J1777" s="2">
        <v>0.72899999999999998</v>
      </c>
      <c r="K1777" s="2">
        <v>0.27</v>
      </c>
      <c r="L1777" s="2" t="str">
        <f>IF(ISNA(VLOOKUP(A1777, 'countries_by_area'!A:A, 1, FALSE)), "Not Found", "Found")</f>
        <v>Found</v>
      </c>
      <c r="M1777" s="2" t="str">
        <f>IF(ISNA(VLOOKUP(A1777, APPEND!A:A, 1, FALSE)), "Not Found", "Found")</f>
        <v>Found</v>
      </c>
    </row>
    <row r="1778" spans="1:13" x14ac:dyDescent="0.35">
      <c r="A1778" t="s">
        <v>139</v>
      </c>
      <c r="B1778" s="1">
        <v>43101</v>
      </c>
      <c r="C1778" s="2">
        <v>4.4349999999999996</v>
      </c>
      <c r="D1778" s="2">
        <v>9.5289999999999999</v>
      </c>
      <c r="E1778" s="2">
        <v>0.83299999999999996</v>
      </c>
      <c r="F1778" s="2">
        <v>66.900000000000006</v>
      </c>
      <c r="G1778" s="2">
        <v>0.85899999999999999</v>
      </c>
      <c r="H1778" s="2">
        <v>9.6000000000000002E-2</v>
      </c>
      <c r="I1778" s="2">
        <v>0.85599999999999998</v>
      </c>
      <c r="J1778" s="2">
        <v>0.77300000000000002</v>
      </c>
      <c r="K1778" s="2">
        <v>0.30199999999999999</v>
      </c>
      <c r="L1778" s="2" t="str">
        <f>IF(ISNA(VLOOKUP(A1778, 'countries_by_area'!A:A, 1, FALSE)), "Not Found", "Found")</f>
        <v>Found</v>
      </c>
      <c r="M1778" s="2" t="str">
        <f>IF(ISNA(VLOOKUP(A1778, APPEND!A:A, 1, FALSE)), "Not Found", "Found")</f>
        <v>Found</v>
      </c>
    </row>
    <row r="1779" spans="1:13" x14ac:dyDescent="0.35">
      <c r="A1779" t="s">
        <v>139</v>
      </c>
      <c r="B1779" s="1">
        <v>43466</v>
      </c>
      <c r="C1779" s="2">
        <v>4.2130000000000001</v>
      </c>
      <c r="D1779" s="2">
        <v>9.5210000000000008</v>
      </c>
      <c r="E1779" s="2">
        <v>0.81499999999999995</v>
      </c>
      <c r="F1779" s="2">
        <v>67</v>
      </c>
      <c r="G1779" s="2">
        <v>0.82399999999999995</v>
      </c>
      <c r="H1779" s="2">
        <v>4.2999999999999997E-2</v>
      </c>
      <c r="I1779" s="2">
        <v>0.86299999999999999</v>
      </c>
      <c r="J1779" s="2">
        <v>0.753</v>
      </c>
      <c r="K1779" s="2">
        <v>0.315</v>
      </c>
      <c r="L1779" s="2" t="str">
        <f>IF(ISNA(VLOOKUP(A1779, 'countries_by_area'!A:A, 1, FALSE)), "Not Found", "Found")</f>
        <v>Found</v>
      </c>
      <c r="M1779" s="2" t="str">
        <f>IF(ISNA(VLOOKUP(A1779, APPEND!A:A, 1, FALSE)), "Not Found", "Found")</f>
        <v>Found</v>
      </c>
    </row>
    <row r="1780" spans="1:13" x14ac:dyDescent="0.35">
      <c r="A1780" t="s">
        <v>139</v>
      </c>
      <c r="B1780" s="1">
        <v>43831</v>
      </c>
      <c r="C1780" s="2">
        <v>4.7779999999999996</v>
      </c>
      <c r="D1780" s="2">
        <v>9.468</v>
      </c>
      <c r="E1780" s="2">
        <v>0.84199999999999997</v>
      </c>
      <c r="F1780" s="2">
        <v>67.099999999999994</v>
      </c>
      <c r="G1780" s="2">
        <v>0.80300000000000005</v>
      </c>
      <c r="H1780" s="2">
        <v>-0.05</v>
      </c>
      <c r="I1780" s="2">
        <v>0.76800000000000002</v>
      </c>
      <c r="J1780" s="2">
        <v>0.75800000000000001</v>
      </c>
      <c r="K1780" s="2">
        <v>0.28499999999999998</v>
      </c>
      <c r="L1780" s="2" t="str">
        <f>IF(ISNA(VLOOKUP(A1780, 'countries_by_area'!A:A, 1, FALSE)), "Not Found", "Found")</f>
        <v>Found</v>
      </c>
      <c r="M1780" s="2" t="str">
        <f>IF(ISNA(VLOOKUP(A1780, APPEND!A:A, 1, FALSE)), "Not Found", "Found")</f>
        <v>Found</v>
      </c>
    </row>
    <row r="1781" spans="1:13" x14ac:dyDescent="0.35">
      <c r="A1781" t="s">
        <v>139</v>
      </c>
      <c r="B1781" s="1">
        <v>44197</v>
      </c>
      <c r="C1781" s="2">
        <v>4.1029999999999998</v>
      </c>
      <c r="D1781" s="2">
        <v>9.4920000000000009</v>
      </c>
      <c r="E1781" s="2">
        <v>0.81200000000000006</v>
      </c>
      <c r="F1781" s="2">
        <v>67.2</v>
      </c>
      <c r="G1781" s="2">
        <v>0.77100000000000002</v>
      </c>
      <c r="H1781" s="2">
        <v>-1.2999999999999999E-2</v>
      </c>
      <c r="I1781" s="2">
        <v>0.84899999999999998</v>
      </c>
      <c r="J1781" s="2">
        <v>0.73299999999999998</v>
      </c>
      <c r="K1781" s="2">
        <v>0.312</v>
      </c>
      <c r="L1781" s="2" t="str">
        <f>IF(ISNA(VLOOKUP(A1781, 'countries_by_area'!A:A, 1, FALSE)), "Not Found", "Found")</f>
        <v>Found</v>
      </c>
      <c r="M1781" s="2" t="str">
        <f>IF(ISNA(VLOOKUP(A1781, APPEND!A:A, 1, FALSE)), "Not Found", "Found")</f>
        <v>Found</v>
      </c>
    </row>
    <row r="1782" spans="1:13" x14ac:dyDescent="0.35">
      <c r="A1782" t="s">
        <v>139</v>
      </c>
      <c r="B1782" s="1">
        <v>44562</v>
      </c>
      <c r="C1782" s="2">
        <v>3.9849999999999999</v>
      </c>
      <c r="D1782" s="2">
        <v>9.4090000000000007</v>
      </c>
      <c r="E1782" s="2">
        <v>0.82499999999999996</v>
      </c>
      <c r="F1782" s="2">
        <v>67.3</v>
      </c>
      <c r="G1782" s="2">
        <v>0.74</v>
      </c>
      <c r="H1782" s="2">
        <v>3.7999999999999999E-2</v>
      </c>
      <c r="I1782" s="2">
        <v>0.9</v>
      </c>
      <c r="J1782" s="2">
        <v>0.71499999999999997</v>
      </c>
      <c r="K1782" s="2">
        <v>0.32100000000000001</v>
      </c>
      <c r="L1782" s="2" t="str">
        <f>IF(ISNA(VLOOKUP(A1782, 'countries_by_area'!A:A, 1, FALSE)), "Not Found", "Found")</f>
        <v>Found</v>
      </c>
      <c r="M1782" s="2" t="str">
        <f>IF(ISNA(VLOOKUP(A1782, APPEND!A:A, 1, FALSE)), "Not Found", "Found")</f>
        <v>Found</v>
      </c>
    </row>
    <row r="1783" spans="1:13" x14ac:dyDescent="0.35">
      <c r="A1783" t="s">
        <v>139</v>
      </c>
      <c r="B1783" s="1">
        <v>44927</v>
      </c>
      <c r="C1783" s="2">
        <v>3.6019999999999999</v>
      </c>
      <c r="D1783" s="2">
        <v>9.3640000000000008</v>
      </c>
      <c r="E1783" s="2">
        <v>0.79</v>
      </c>
      <c r="F1783" s="2">
        <v>67.400000000000006</v>
      </c>
      <c r="G1783" s="2">
        <v>0.754</v>
      </c>
      <c r="H1783" s="2">
        <v>0.05</v>
      </c>
      <c r="I1783" s="2">
        <v>0.92200000000000004</v>
      </c>
      <c r="J1783" s="2">
        <v>0.70899999999999996</v>
      </c>
      <c r="K1783" s="2">
        <v>0.35299999999999998</v>
      </c>
      <c r="L1783" s="2" t="str">
        <f>IF(ISNA(VLOOKUP(A1783, 'countries_by_area'!A:A, 1, FALSE)), "Not Found", "Found")</f>
        <v>Found</v>
      </c>
      <c r="M1783" s="2" t="str">
        <f>IF(ISNA(VLOOKUP(A1783, APPEND!A:A, 1, FALSE)), "Not Found", "Found")</f>
        <v>Found</v>
      </c>
    </row>
    <row r="1784" spans="1:13" x14ac:dyDescent="0.35">
      <c r="A1784" t="s">
        <v>140</v>
      </c>
      <c r="B1784" s="1">
        <v>39814</v>
      </c>
      <c r="C1784" s="2">
        <v>4.4550000000000001</v>
      </c>
      <c r="D1784" s="2">
        <v>8.4570000000000007</v>
      </c>
      <c r="E1784" s="2">
        <v>0.91100000000000003</v>
      </c>
      <c r="F1784" s="2">
        <v>57.46</v>
      </c>
      <c r="G1784" s="2">
        <v>0.71</v>
      </c>
      <c r="H1784" s="2">
        <v>4.5999999999999999E-2</v>
      </c>
      <c r="I1784" s="2">
        <v>0.70099999999999996</v>
      </c>
      <c r="J1784" s="2">
        <v>0.68799999999999994</v>
      </c>
      <c r="K1784" s="2">
        <v>0.245</v>
      </c>
      <c r="L1784" s="2" t="str">
        <f>IF(ISNA(VLOOKUP(A1784, 'countries_by_area'!A:A, 1, FALSE)), "Not Found", "Found")</f>
        <v>Found</v>
      </c>
      <c r="M1784" s="2" t="str">
        <f>IF(ISNA(VLOOKUP(A1784, APPEND!A:A, 1, FALSE)), "Not Found", "Found")</f>
        <v>Found</v>
      </c>
    </row>
    <row r="1785" spans="1:13" x14ac:dyDescent="0.35">
      <c r="A1785" t="s">
        <v>140</v>
      </c>
      <c r="B1785" s="1">
        <v>40179</v>
      </c>
      <c r="C1785" s="2">
        <v>4.4349999999999996</v>
      </c>
      <c r="D1785" s="2">
        <v>8.4649999999999999</v>
      </c>
      <c r="E1785" s="2">
        <v>0.85499999999999998</v>
      </c>
      <c r="F1785" s="2">
        <v>57.7</v>
      </c>
      <c r="G1785" s="2">
        <v>0.64800000000000002</v>
      </c>
      <c r="H1785" s="2">
        <v>-7.2999999999999995E-2</v>
      </c>
      <c r="I1785" s="2">
        <v>0.73699999999999999</v>
      </c>
      <c r="J1785" s="2">
        <v>0.58899999999999997</v>
      </c>
      <c r="K1785" s="2">
        <v>0.221</v>
      </c>
      <c r="L1785" s="2" t="str">
        <f>IF(ISNA(VLOOKUP(A1785, 'countries_by_area'!A:A, 1, FALSE)), "Not Found", "Found")</f>
        <v>Found</v>
      </c>
      <c r="M1785" s="2" t="str">
        <f>IF(ISNA(VLOOKUP(A1785, APPEND!A:A, 1, FALSE)), "Not Found", "Found")</f>
        <v>Found</v>
      </c>
    </row>
    <row r="1786" spans="1:13" x14ac:dyDescent="0.35">
      <c r="A1786" t="s">
        <v>140</v>
      </c>
      <c r="B1786" s="1">
        <v>40544</v>
      </c>
      <c r="C1786" s="2">
        <v>4.3140000000000001</v>
      </c>
      <c r="D1786" s="2">
        <v>8.5269999999999992</v>
      </c>
      <c r="E1786" s="2">
        <v>0.81799999999999995</v>
      </c>
      <c r="F1786" s="2">
        <v>57.94</v>
      </c>
      <c r="G1786" s="2">
        <v>0.58299999999999996</v>
      </c>
      <c r="H1786" s="2">
        <v>-5.2999999999999999E-2</v>
      </c>
      <c r="I1786" s="2">
        <v>0.66300000000000003</v>
      </c>
      <c r="J1786" s="2">
        <v>0.53200000000000003</v>
      </c>
      <c r="K1786" s="2">
        <v>0.249</v>
      </c>
      <c r="L1786" s="2" t="str">
        <f>IF(ISNA(VLOOKUP(A1786, 'countries_by_area'!A:A, 1, FALSE)), "Not Found", "Found")</f>
        <v>Found</v>
      </c>
      <c r="M1786" s="2" t="str">
        <f>IF(ISNA(VLOOKUP(A1786, APPEND!A:A, 1, FALSE)), "Not Found", "Found")</f>
        <v>Found</v>
      </c>
    </row>
    <row r="1787" spans="1:13" x14ac:dyDescent="0.35">
      <c r="A1787" t="s">
        <v>140</v>
      </c>
      <c r="B1787" s="1">
        <v>40909</v>
      </c>
      <c r="C1787" s="2">
        <v>4.55</v>
      </c>
      <c r="D1787" s="2">
        <v>8.4580000000000002</v>
      </c>
      <c r="E1787" s="2">
        <v>0.81299999999999994</v>
      </c>
      <c r="F1787" s="2">
        <v>58.18</v>
      </c>
      <c r="G1787" s="2">
        <v>0.41199999999999998</v>
      </c>
      <c r="H1787" s="2">
        <v>-7.1999999999999995E-2</v>
      </c>
      <c r="I1787" s="2">
        <v>0.73399999999999999</v>
      </c>
      <c r="J1787" s="2">
        <v>0.51100000000000001</v>
      </c>
      <c r="K1787" s="2">
        <v>0.24199999999999999</v>
      </c>
      <c r="L1787" s="2" t="str">
        <f>IF(ISNA(VLOOKUP(A1787, 'countries_by_area'!A:A, 1, FALSE)), "Not Found", "Found")</f>
        <v>Found</v>
      </c>
      <c r="M1787" s="2" t="str">
        <f>IF(ISNA(VLOOKUP(A1787, APPEND!A:A, 1, FALSE)), "Not Found", "Found")</f>
        <v>Found</v>
      </c>
    </row>
    <row r="1788" spans="1:13" x14ac:dyDescent="0.35">
      <c r="A1788" t="s">
        <v>140</v>
      </c>
      <c r="B1788" s="1">
        <v>41640</v>
      </c>
      <c r="C1788" s="2">
        <v>4.1390000000000002</v>
      </c>
      <c r="D1788" s="2">
        <v>8.4710000000000001</v>
      </c>
      <c r="E1788" s="2">
        <v>0.81100000000000005</v>
      </c>
      <c r="F1788" s="2">
        <v>58.66</v>
      </c>
      <c r="G1788" s="2">
        <v>0.39</v>
      </c>
      <c r="H1788" s="2">
        <v>-0.08</v>
      </c>
      <c r="I1788" s="2">
        <v>0.79400000000000004</v>
      </c>
      <c r="J1788" s="2">
        <v>0.46100000000000002</v>
      </c>
      <c r="K1788" s="2">
        <v>0.30299999999999999</v>
      </c>
      <c r="L1788" s="2" t="str">
        <f>IF(ISNA(VLOOKUP(A1788, 'countries_by_area'!A:A, 1, FALSE)), "Not Found", "Found")</f>
        <v>Found</v>
      </c>
      <c r="M1788" s="2" t="str">
        <f>IF(ISNA(VLOOKUP(A1788, APPEND!A:A, 1, FALSE)), "Not Found", "Found")</f>
        <v>Found</v>
      </c>
    </row>
    <row r="1789" spans="1:13" x14ac:dyDescent="0.35">
      <c r="A1789" t="s">
        <v>141</v>
      </c>
      <c r="B1789" s="1">
        <v>40909</v>
      </c>
      <c r="C1789" s="2">
        <v>6.2690000000000001</v>
      </c>
      <c r="D1789" s="2">
        <v>9.8740000000000006</v>
      </c>
      <c r="E1789" s="2">
        <v>0.79700000000000004</v>
      </c>
      <c r="F1789" s="2">
        <v>62.84</v>
      </c>
      <c r="G1789" s="2">
        <v>0.88500000000000001</v>
      </c>
      <c r="H1789" s="2">
        <v>-8.7999999999999995E-2</v>
      </c>
      <c r="I1789" s="2">
        <v>0.751</v>
      </c>
      <c r="J1789" s="2">
        <v>0.73</v>
      </c>
      <c r="K1789" s="2">
        <v>0.25</v>
      </c>
      <c r="L1789" s="2" t="str">
        <f>IF(ISNA(VLOOKUP(A1789, 'countries_by_area'!A:A, 1, FALSE)), "Not Found", "Found")</f>
        <v>Found</v>
      </c>
      <c r="M1789" s="2" t="str">
        <f>IF(ISNA(VLOOKUP(A1789, APPEND!A:A, 1, FALSE)), "Not Found", "Found")</f>
        <v>Found</v>
      </c>
    </row>
    <row r="1790" spans="1:13" x14ac:dyDescent="0.35">
      <c r="A1790" t="s">
        <v>142</v>
      </c>
      <c r="B1790" s="1">
        <v>39083</v>
      </c>
      <c r="C1790" s="2">
        <v>7.2409999999999997</v>
      </c>
      <c r="D1790" s="2">
        <v>10.791</v>
      </c>
      <c r="E1790" s="2">
        <v>0.91700000000000004</v>
      </c>
      <c r="F1790" s="2">
        <v>71.08</v>
      </c>
      <c r="G1790" s="2">
        <v>0.91</v>
      </c>
      <c r="H1790" s="2">
        <v>0.14099999999999999</v>
      </c>
      <c r="I1790" s="2">
        <v>0.28899999999999998</v>
      </c>
      <c r="J1790" s="2">
        <v>0.73499999999999999</v>
      </c>
      <c r="K1790" s="2">
        <v>0.17699999999999999</v>
      </c>
      <c r="L1790" s="2" t="str">
        <f>IF(ISNA(VLOOKUP(A1790, 'countries_by_area'!A:A, 1, FALSE)), "Not Found", "Found")</f>
        <v>Found</v>
      </c>
      <c r="M1790" s="2" t="str">
        <f>IF(ISNA(VLOOKUP(A1790, APPEND!A:A, 1, FALSE)), "Not Found", "Found")</f>
        <v>Found</v>
      </c>
    </row>
    <row r="1791" spans="1:13" x14ac:dyDescent="0.35">
      <c r="A1791" t="s">
        <v>142</v>
      </c>
      <c r="B1791" s="1">
        <v>39448</v>
      </c>
      <c r="C1791" s="2">
        <v>7.516</v>
      </c>
      <c r="D1791" s="2">
        <v>10.778</v>
      </c>
      <c r="E1791" s="2">
        <v>0.92300000000000004</v>
      </c>
      <c r="F1791" s="2">
        <v>71.12</v>
      </c>
      <c r="G1791" s="2">
        <v>0.91200000000000003</v>
      </c>
      <c r="H1791" s="2">
        <v>0.12</v>
      </c>
      <c r="I1791" s="2">
        <v>0.314</v>
      </c>
      <c r="J1791" s="2">
        <v>0.76300000000000001</v>
      </c>
      <c r="K1791" s="2">
        <v>0.13400000000000001</v>
      </c>
      <c r="L1791" s="2" t="str">
        <f>IF(ISNA(VLOOKUP(A1791, 'countries_by_area'!A:A, 1, FALSE)), "Not Found", "Found")</f>
        <v>Found</v>
      </c>
      <c r="M1791" s="2" t="str">
        <f>IF(ISNA(VLOOKUP(A1791, APPEND!A:A, 1, FALSE)), "Not Found", "Found")</f>
        <v>Found</v>
      </c>
    </row>
    <row r="1792" spans="1:13" x14ac:dyDescent="0.35">
      <c r="A1792" t="s">
        <v>142</v>
      </c>
      <c r="B1792" s="1">
        <v>39814</v>
      </c>
      <c r="C1792" s="2">
        <v>7.266</v>
      </c>
      <c r="D1792" s="2">
        <v>10.725</v>
      </c>
      <c r="E1792" s="2">
        <v>0.90300000000000002</v>
      </c>
      <c r="F1792" s="2">
        <v>71.16</v>
      </c>
      <c r="G1792" s="2">
        <v>0.86399999999999999</v>
      </c>
      <c r="H1792" s="2">
        <v>0.216</v>
      </c>
      <c r="I1792" s="2">
        <v>0.29199999999999998</v>
      </c>
      <c r="J1792" s="2">
        <v>0.76100000000000001</v>
      </c>
      <c r="K1792" s="2">
        <v>0.151</v>
      </c>
      <c r="L1792" s="2" t="str">
        <f>IF(ISNA(VLOOKUP(A1792, 'countries_by_area'!A:A, 1, FALSE)), "Not Found", "Found")</f>
        <v>Found</v>
      </c>
      <c r="M1792" s="2" t="str">
        <f>IF(ISNA(VLOOKUP(A1792, APPEND!A:A, 1, FALSE)), "Not Found", "Found")</f>
        <v>Found</v>
      </c>
    </row>
    <row r="1793" spans="1:13" x14ac:dyDescent="0.35">
      <c r="A1793" t="s">
        <v>142</v>
      </c>
      <c r="B1793" s="1">
        <v>40179</v>
      </c>
      <c r="C1793" s="2">
        <v>7.4960000000000004</v>
      </c>
      <c r="D1793" s="2">
        <v>10.775</v>
      </c>
      <c r="E1793" s="2">
        <v>0.97</v>
      </c>
      <c r="F1793" s="2">
        <v>71.2</v>
      </c>
      <c r="G1793" s="2">
        <v>0.90500000000000003</v>
      </c>
      <c r="H1793" s="2">
        <v>0.13600000000000001</v>
      </c>
      <c r="I1793" s="2">
        <v>0.253</v>
      </c>
      <c r="J1793" s="2">
        <v>0.78800000000000003</v>
      </c>
      <c r="K1793" s="2">
        <v>0.2</v>
      </c>
      <c r="L1793" s="2" t="str">
        <f>IF(ISNA(VLOOKUP(A1793, 'countries_by_area'!A:A, 1, FALSE)), "Not Found", "Found")</f>
        <v>Found</v>
      </c>
      <c r="M1793" s="2" t="str">
        <f>IF(ISNA(VLOOKUP(A1793, APPEND!A:A, 1, FALSE)), "Not Found", "Found")</f>
        <v>Found</v>
      </c>
    </row>
    <row r="1794" spans="1:13" x14ac:dyDescent="0.35">
      <c r="A1794" t="s">
        <v>142</v>
      </c>
      <c r="B1794" s="1">
        <v>40544</v>
      </c>
      <c r="C1794" s="2">
        <v>7.3819999999999997</v>
      </c>
      <c r="D1794" s="2">
        <v>10.798999999999999</v>
      </c>
      <c r="E1794" s="2">
        <v>0.92100000000000004</v>
      </c>
      <c r="F1794" s="2">
        <v>71.239999999999995</v>
      </c>
      <c r="G1794" s="2">
        <v>0.94099999999999995</v>
      </c>
      <c r="H1794" s="2">
        <v>0.156</v>
      </c>
      <c r="I1794" s="2">
        <v>0.26900000000000002</v>
      </c>
      <c r="J1794" s="2">
        <v>0.76200000000000001</v>
      </c>
      <c r="K1794" s="2">
        <v>0.17899999999999999</v>
      </c>
      <c r="L1794" s="2" t="str">
        <f>IF(ISNA(VLOOKUP(A1794, 'countries_by_area'!A:A, 1, FALSE)), "Not Found", "Found")</f>
        <v>Found</v>
      </c>
      <c r="M1794" s="2" t="str">
        <f>IF(ISNA(VLOOKUP(A1794, APPEND!A:A, 1, FALSE)), "Not Found", "Found")</f>
        <v>Found</v>
      </c>
    </row>
    <row r="1795" spans="1:13" x14ac:dyDescent="0.35">
      <c r="A1795" t="s">
        <v>142</v>
      </c>
      <c r="B1795" s="1">
        <v>40909</v>
      </c>
      <c r="C1795" s="2">
        <v>7.56</v>
      </c>
      <c r="D1795" s="2">
        <v>10.785</v>
      </c>
      <c r="E1795" s="2">
        <v>0.92900000000000005</v>
      </c>
      <c r="F1795" s="2">
        <v>71.28</v>
      </c>
      <c r="G1795" s="2">
        <v>0.94399999999999995</v>
      </c>
      <c r="H1795" s="2">
        <v>0.127</v>
      </c>
      <c r="I1795" s="2">
        <v>0.254</v>
      </c>
      <c r="J1795" s="2">
        <v>0.79600000000000004</v>
      </c>
      <c r="K1795" s="2">
        <v>0.17</v>
      </c>
      <c r="L1795" s="2" t="str">
        <f>IF(ISNA(VLOOKUP(A1795, 'countries_by_area'!A:A, 1, FALSE)), "Not Found", "Found")</f>
        <v>Found</v>
      </c>
      <c r="M1795" s="2" t="str">
        <f>IF(ISNA(VLOOKUP(A1795, APPEND!A:A, 1, FALSE)), "Not Found", "Found")</f>
        <v>Found</v>
      </c>
    </row>
    <row r="1796" spans="1:13" x14ac:dyDescent="0.35">
      <c r="A1796" t="s">
        <v>142</v>
      </c>
      <c r="B1796" s="1">
        <v>41275</v>
      </c>
      <c r="C1796" s="2">
        <v>7.4340000000000002</v>
      </c>
      <c r="D1796" s="2">
        <v>10.789</v>
      </c>
      <c r="E1796" s="2">
        <v>0.91600000000000004</v>
      </c>
      <c r="F1796" s="2">
        <v>71.319999999999993</v>
      </c>
      <c r="G1796" s="2">
        <v>0.93600000000000005</v>
      </c>
      <c r="H1796" s="2">
        <v>0.154</v>
      </c>
      <c r="I1796" s="2">
        <v>0.32400000000000001</v>
      </c>
      <c r="J1796" s="2">
        <v>0.78200000000000003</v>
      </c>
      <c r="K1796" s="2">
        <v>0.184</v>
      </c>
      <c r="L1796" s="2" t="str">
        <f>IF(ISNA(VLOOKUP(A1796, 'countries_by_area'!A:A, 1, FALSE)), "Not Found", "Found")</f>
        <v>Found</v>
      </c>
      <c r="M1796" s="2" t="str">
        <f>IF(ISNA(VLOOKUP(A1796, APPEND!A:A, 1, FALSE)), "Not Found", "Found")</f>
        <v>Found</v>
      </c>
    </row>
    <row r="1797" spans="1:13" x14ac:dyDescent="0.35">
      <c r="A1797" t="s">
        <v>142</v>
      </c>
      <c r="B1797" s="1">
        <v>41640</v>
      </c>
      <c r="C1797" s="2">
        <v>7.2389999999999999</v>
      </c>
      <c r="D1797" s="2">
        <v>10.805</v>
      </c>
      <c r="E1797" s="2">
        <v>0.93300000000000005</v>
      </c>
      <c r="F1797" s="2">
        <v>71.36</v>
      </c>
      <c r="G1797" s="2">
        <v>0.94499999999999995</v>
      </c>
      <c r="H1797" s="2">
        <v>0.19700000000000001</v>
      </c>
      <c r="I1797" s="2">
        <v>0.25</v>
      </c>
      <c r="J1797" s="2">
        <v>0.79300000000000004</v>
      </c>
      <c r="K1797" s="2">
        <v>0.20799999999999999</v>
      </c>
      <c r="L1797" s="2" t="str">
        <f>IF(ISNA(VLOOKUP(A1797, 'countries_by_area'!A:A, 1, FALSE)), "Not Found", "Found")</f>
        <v>Found</v>
      </c>
      <c r="M1797" s="2" t="str">
        <f>IF(ISNA(VLOOKUP(A1797, APPEND!A:A, 1, FALSE)), "Not Found", "Found")</f>
        <v>Found</v>
      </c>
    </row>
    <row r="1798" spans="1:13" x14ac:dyDescent="0.35">
      <c r="A1798" t="s">
        <v>142</v>
      </c>
      <c r="B1798" s="1">
        <v>42005</v>
      </c>
      <c r="C1798" s="2">
        <v>7.2889999999999997</v>
      </c>
      <c r="D1798" s="2">
        <v>10.837999999999999</v>
      </c>
      <c r="E1798" s="2">
        <v>0.92900000000000005</v>
      </c>
      <c r="F1798" s="2">
        <v>71.400000000000006</v>
      </c>
      <c r="G1798" s="2">
        <v>0.93500000000000005</v>
      </c>
      <c r="H1798" s="2">
        <v>0.20599999999999999</v>
      </c>
      <c r="I1798" s="2">
        <v>0.23200000000000001</v>
      </c>
      <c r="J1798" s="2">
        <v>0.76600000000000001</v>
      </c>
      <c r="K1798" s="2">
        <v>0.191</v>
      </c>
      <c r="L1798" s="2" t="str">
        <f>IF(ISNA(VLOOKUP(A1798, 'countries_by_area'!A:A, 1, FALSE)), "Not Found", "Found")</f>
        <v>Found</v>
      </c>
      <c r="M1798" s="2" t="str">
        <f>IF(ISNA(VLOOKUP(A1798, APPEND!A:A, 1, FALSE)), "Not Found", "Found")</f>
        <v>Found</v>
      </c>
    </row>
    <row r="1799" spans="1:13" x14ac:dyDescent="0.35">
      <c r="A1799" t="s">
        <v>142</v>
      </c>
      <c r="B1799" s="1">
        <v>42370</v>
      </c>
      <c r="C1799" s="2">
        <v>7.3689999999999998</v>
      </c>
      <c r="D1799" s="2">
        <v>10.846</v>
      </c>
      <c r="E1799" s="2">
        <v>0.91200000000000003</v>
      </c>
      <c r="F1799" s="2">
        <v>71.525000000000006</v>
      </c>
      <c r="G1799" s="2">
        <v>0.91800000000000004</v>
      </c>
      <c r="H1799" s="2">
        <v>0.14099999999999999</v>
      </c>
      <c r="I1799" s="2">
        <v>0.246</v>
      </c>
      <c r="J1799" s="2">
        <v>0.752</v>
      </c>
      <c r="K1799" s="2">
        <v>0.20100000000000001</v>
      </c>
      <c r="L1799" s="2" t="str">
        <f>IF(ISNA(VLOOKUP(A1799, 'countries_by_area'!A:A, 1, FALSE)), "Not Found", "Found")</f>
        <v>Found</v>
      </c>
      <c r="M1799" s="2" t="str">
        <f>IF(ISNA(VLOOKUP(A1799, APPEND!A:A, 1, FALSE)), "Not Found", "Found")</f>
        <v>Found</v>
      </c>
    </row>
    <row r="1800" spans="1:13" x14ac:dyDescent="0.35">
      <c r="A1800" t="s">
        <v>142</v>
      </c>
      <c r="B1800" s="1">
        <v>42736</v>
      </c>
      <c r="C1800" s="2">
        <v>7.2869999999999999</v>
      </c>
      <c r="D1800" s="2">
        <v>10.858000000000001</v>
      </c>
      <c r="E1800" s="2">
        <v>0.91400000000000003</v>
      </c>
      <c r="F1800" s="2">
        <v>71.650000000000006</v>
      </c>
      <c r="G1800" s="2">
        <v>0.93500000000000005</v>
      </c>
      <c r="H1800" s="2">
        <v>0.16500000000000001</v>
      </c>
      <c r="I1800" s="2">
        <v>0.23899999999999999</v>
      </c>
      <c r="J1800" s="2">
        <v>0.75600000000000001</v>
      </c>
      <c r="K1800" s="2">
        <v>0.17499999999999999</v>
      </c>
      <c r="L1800" s="2" t="str">
        <f>IF(ISNA(VLOOKUP(A1800, 'countries_by_area'!A:A, 1, FALSE)), "Not Found", "Found")</f>
        <v>Found</v>
      </c>
      <c r="M1800" s="2" t="str">
        <f>IF(ISNA(VLOOKUP(A1800, APPEND!A:A, 1, FALSE)), "Not Found", "Found")</f>
        <v>Found</v>
      </c>
    </row>
    <row r="1801" spans="1:13" x14ac:dyDescent="0.35">
      <c r="A1801" t="s">
        <v>142</v>
      </c>
      <c r="B1801" s="1">
        <v>43101</v>
      </c>
      <c r="C1801" s="2">
        <v>7.375</v>
      </c>
      <c r="D1801" s="2">
        <v>10.866</v>
      </c>
      <c r="E1801" s="2">
        <v>0.93100000000000005</v>
      </c>
      <c r="F1801" s="2">
        <v>71.775000000000006</v>
      </c>
      <c r="G1801" s="2">
        <v>0.94199999999999995</v>
      </c>
      <c r="H1801" s="2">
        <v>7.1999999999999995E-2</v>
      </c>
      <c r="I1801" s="2">
        <v>0.26300000000000001</v>
      </c>
      <c r="J1801" s="2">
        <v>0.747</v>
      </c>
      <c r="K1801" s="2">
        <v>0.161</v>
      </c>
      <c r="L1801" s="2" t="str">
        <f>IF(ISNA(VLOOKUP(A1801, 'countries_by_area'!A:A, 1, FALSE)), "Not Found", "Found")</f>
        <v>Found</v>
      </c>
      <c r="M1801" s="2" t="str">
        <f>IF(ISNA(VLOOKUP(A1801, APPEND!A:A, 1, FALSE)), "Not Found", "Found")</f>
        <v>Found</v>
      </c>
    </row>
    <row r="1802" spans="1:13" x14ac:dyDescent="0.35">
      <c r="A1802" t="s">
        <v>142</v>
      </c>
      <c r="B1802" s="1">
        <v>43466</v>
      </c>
      <c r="C1802" s="2">
        <v>7.3979999999999997</v>
      </c>
      <c r="D1802" s="2">
        <v>10.875</v>
      </c>
      <c r="E1802" s="2">
        <v>0.93400000000000005</v>
      </c>
      <c r="F1802" s="2">
        <v>71.900000000000006</v>
      </c>
      <c r="G1802" s="2">
        <v>0.94199999999999995</v>
      </c>
      <c r="H1802" s="2">
        <v>8.5000000000000006E-2</v>
      </c>
      <c r="I1802" s="2">
        <v>0.25</v>
      </c>
      <c r="J1802" s="2">
        <v>0.77500000000000002</v>
      </c>
      <c r="K1802" s="2">
        <v>0.20200000000000001</v>
      </c>
      <c r="L1802" s="2" t="str">
        <f>IF(ISNA(VLOOKUP(A1802, 'countries_by_area'!A:A, 1, FALSE)), "Not Found", "Found")</f>
        <v>Found</v>
      </c>
      <c r="M1802" s="2" t="str">
        <f>IF(ISNA(VLOOKUP(A1802, APPEND!A:A, 1, FALSE)), "Not Found", "Found")</f>
        <v>Found</v>
      </c>
    </row>
    <row r="1803" spans="1:13" x14ac:dyDescent="0.35">
      <c r="A1803" t="s">
        <v>142</v>
      </c>
      <c r="B1803" s="1">
        <v>43831</v>
      </c>
      <c r="C1803" s="2">
        <v>7.3140000000000001</v>
      </c>
      <c r="D1803" s="2">
        <v>10.846</v>
      </c>
      <c r="E1803" s="2">
        <v>0.93600000000000005</v>
      </c>
      <c r="F1803" s="2">
        <v>72.025000000000006</v>
      </c>
      <c r="G1803" s="2">
        <v>0.95099999999999996</v>
      </c>
      <c r="H1803" s="2">
        <v>8.4000000000000005E-2</v>
      </c>
      <c r="I1803" s="2">
        <v>0.20300000000000001</v>
      </c>
      <c r="J1803" s="2">
        <v>0.71699999999999997</v>
      </c>
      <c r="K1803" s="2">
        <v>0.222</v>
      </c>
      <c r="L1803" s="2" t="str">
        <f>IF(ISNA(VLOOKUP(A1803, 'countries_by_area'!A:A, 1, FALSE)), "Not Found", "Found")</f>
        <v>Found</v>
      </c>
      <c r="M1803" s="2" t="str">
        <f>IF(ISNA(VLOOKUP(A1803, APPEND!A:A, 1, FALSE)), "Not Found", "Found")</f>
        <v>Found</v>
      </c>
    </row>
    <row r="1804" spans="1:13" x14ac:dyDescent="0.35">
      <c r="A1804" t="s">
        <v>142</v>
      </c>
      <c r="B1804" s="1">
        <v>44197</v>
      </c>
      <c r="C1804" s="2">
        <v>7.4390000000000001</v>
      </c>
      <c r="D1804" s="2">
        <v>10.893000000000001</v>
      </c>
      <c r="E1804" s="2">
        <v>0.93200000000000005</v>
      </c>
      <c r="F1804" s="2">
        <v>72.150000000000006</v>
      </c>
      <c r="G1804" s="2">
        <v>0.95299999999999996</v>
      </c>
      <c r="H1804" s="2">
        <v>0.17199999999999999</v>
      </c>
      <c r="I1804" s="2">
        <v>0.191</v>
      </c>
      <c r="J1804" s="2">
        <v>0.76300000000000001</v>
      </c>
      <c r="K1804" s="2">
        <v>0.19</v>
      </c>
      <c r="L1804" s="2" t="str">
        <f>IF(ISNA(VLOOKUP(A1804, 'countries_by_area'!A:A, 1, FALSE)), "Not Found", "Found")</f>
        <v>Found</v>
      </c>
      <c r="M1804" s="2" t="str">
        <f>IF(ISNA(VLOOKUP(A1804, APPEND!A:A, 1, FALSE)), "Not Found", "Found")</f>
        <v>Found</v>
      </c>
    </row>
    <row r="1805" spans="1:13" x14ac:dyDescent="0.35">
      <c r="A1805" t="s">
        <v>142</v>
      </c>
      <c r="B1805" s="1">
        <v>44562</v>
      </c>
      <c r="C1805" s="2">
        <v>7.431</v>
      </c>
      <c r="D1805" s="2">
        <v>10.912000000000001</v>
      </c>
      <c r="E1805" s="2">
        <v>0.94899999999999995</v>
      </c>
      <c r="F1805" s="2">
        <v>72.275000000000006</v>
      </c>
      <c r="G1805" s="2">
        <v>0.93899999999999995</v>
      </c>
      <c r="H1805" s="2">
        <v>0.23200000000000001</v>
      </c>
      <c r="I1805" s="2">
        <v>0.21299999999999999</v>
      </c>
      <c r="J1805" s="2">
        <v>0.75</v>
      </c>
      <c r="K1805" s="2">
        <v>0.16300000000000001</v>
      </c>
      <c r="L1805" s="2" t="str">
        <f>IF(ISNA(VLOOKUP(A1805, 'countries_by_area'!A:A, 1, FALSE)), "Not Found", "Found")</f>
        <v>Found</v>
      </c>
      <c r="M1805" s="2" t="str">
        <f>IF(ISNA(VLOOKUP(A1805, APPEND!A:A, 1, FALSE)), "Not Found", "Found")</f>
        <v>Found</v>
      </c>
    </row>
    <row r="1806" spans="1:13" x14ac:dyDescent="0.35">
      <c r="A1806" t="s">
        <v>142</v>
      </c>
      <c r="B1806" s="1">
        <v>44927</v>
      </c>
      <c r="C1806" s="2">
        <v>7.1609999999999996</v>
      </c>
      <c r="D1806" s="2">
        <v>10.901999999999999</v>
      </c>
      <c r="E1806" s="2">
        <v>0.92700000000000005</v>
      </c>
      <c r="F1806" s="2">
        <v>72.400000000000006</v>
      </c>
      <c r="G1806" s="2">
        <v>0.92600000000000005</v>
      </c>
      <c r="H1806" s="2">
        <v>0.14699999999999999</v>
      </c>
      <c r="I1806" s="2">
        <v>0.253</v>
      </c>
      <c r="J1806" s="2">
        <v>0.73899999999999999</v>
      </c>
      <c r="K1806" s="2">
        <v>0.19400000000000001</v>
      </c>
      <c r="L1806" s="2" t="str">
        <f>IF(ISNA(VLOOKUP(A1806, 'countries_by_area'!A:A, 1, FALSE)), "Not Found", "Found")</f>
        <v>Found</v>
      </c>
      <c r="M1806" s="2" t="str">
        <f>IF(ISNA(VLOOKUP(A1806, APPEND!A:A, 1, FALSE)), "Not Found", "Found")</f>
        <v>Found</v>
      </c>
    </row>
    <row r="1807" spans="1:13" x14ac:dyDescent="0.35">
      <c r="A1807" t="s">
        <v>143</v>
      </c>
      <c r="B1807" s="1">
        <v>38718</v>
      </c>
      <c r="C1807" s="2">
        <v>7.4729999999999999</v>
      </c>
      <c r="D1807" s="2">
        <v>11.055999999999999</v>
      </c>
      <c r="E1807" s="2">
        <v>0.95099999999999996</v>
      </c>
      <c r="F1807" s="2">
        <v>71.16</v>
      </c>
      <c r="G1807" s="2">
        <v>0.91900000000000004</v>
      </c>
      <c r="H1807" s="2">
        <v>0.28399999999999997</v>
      </c>
      <c r="I1807" s="2">
        <v>0.40799999999999997</v>
      </c>
      <c r="J1807" s="2">
        <v>0.74199999999999999</v>
      </c>
      <c r="K1807" s="2">
        <v>0.21199999999999999</v>
      </c>
      <c r="L1807" s="2" t="str">
        <f>IF(ISNA(VLOOKUP(A1807, 'countries_by_area'!A:A, 1, FALSE)), "Not Found", "Found")</f>
        <v>Found</v>
      </c>
      <c r="M1807" s="2" t="str">
        <f>IF(ISNA(VLOOKUP(A1807, APPEND!A:A, 1, FALSE)), "Not Found", "Found")</f>
        <v>Found</v>
      </c>
    </row>
    <row r="1808" spans="1:13" x14ac:dyDescent="0.35">
      <c r="A1808" t="s">
        <v>143</v>
      </c>
      <c r="B1808" s="1">
        <v>39814</v>
      </c>
      <c r="C1808" s="2">
        <v>7.5250000000000004</v>
      </c>
      <c r="D1808" s="2">
        <v>11.065</v>
      </c>
      <c r="E1808" s="2">
        <v>0.93799999999999994</v>
      </c>
      <c r="F1808" s="2">
        <v>71.34</v>
      </c>
      <c r="G1808" s="2">
        <v>0.89100000000000001</v>
      </c>
      <c r="H1808" s="2">
        <v>0.11799999999999999</v>
      </c>
      <c r="I1808" s="2">
        <v>0.34200000000000003</v>
      </c>
      <c r="J1808" s="2">
        <v>0.74099999999999999</v>
      </c>
      <c r="K1808" s="2">
        <v>0.20200000000000001</v>
      </c>
      <c r="L1808" s="2" t="str">
        <f>IF(ISNA(VLOOKUP(A1808, 'countries_by_area'!A:A, 1, FALSE)), "Not Found", "Found")</f>
        <v>Found</v>
      </c>
      <c r="M1808" s="2" t="str">
        <f>IF(ISNA(VLOOKUP(A1808, APPEND!A:A, 1, FALSE)), "Not Found", "Found")</f>
        <v>Found</v>
      </c>
    </row>
    <row r="1809" spans="1:13" x14ac:dyDescent="0.35">
      <c r="A1809" t="s">
        <v>143</v>
      </c>
      <c r="B1809" s="1">
        <v>40909</v>
      </c>
      <c r="C1809" s="2">
        <v>7.7759999999999998</v>
      </c>
      <c r="D1809" s="2">
        <v>11.093999999999999</v>
      </c>
      <c r="E1809" s="2">
        <v>0.94699999999999995</v>
      </c>
      <c r="F1809" s="2">
        <v>71.52</v>
      </c>
      <c r="G1809" s="2">
        <v>0.94499999999999995</v>
      </c>
      <c r="H1809" s="2">
        <v>0.13100000000000001</v>
      </c>
      <c r="I1809" s="2">
        <v>0.32300000000000001</v>
      </c>
      <c r="J1809" s="2">
        <v>0.79300000000000004</v>
      </c>
      <c r="K1809" s="2">
        <v>0.17599999999999999</v>
      </c>
      <c r="L1809" s="2" t="str">
        <f>IF(ISNA(VLOOKUP(A1809, 'countries_by_area'!A:A, 1, FALSE)), "Not Found", "Found")</f>
        <v>Found</v>
      </c>
      <c r="M1809" s="2" t="str">
        <f>IF(ISNA(VLOOKUP(A1809, APPEND!A:A, 1, FALSE)), "Not Found", "Found")</f>
        <v>Found</v>
      </c>
    </row>
    <row r="1810" spans="1:13" x14ac:dyDescent="0.35">
      <c r="A1810" t="s">
        <v>143</v>
      </c>
      <c r="B1810" s="1">
        <v>41640</v>
      </c>
      <c r="C1810" s="2">
        <v>7.4930000000000003</v>
      </c>
      <c r="D1810" s="2">
        <v>11.111000000000001</v>
      </c>
      <c r="E1810" s="2">
        <v>0.95899999999999996</v>
      </c>
      <c r="F1810" s="2">
        <v>71.64</v>
      </c>
      <c r="G1810" s="2">
        <v>0.94899999999999995</v>
      </c>
      <c r="H1810" s="2">
        <v>5.2999999999999999E-2</v>
      </c>
      <c r="I1810" s="2">
        <v>0.28299999999999997</v>
      </c>
      <c r="J1810" s="2">
        <v>0.78800000000000003</v>
      </c>
      <c r="K1810" s="2">
        <v>0.189</v>
      </c>
      <c r="L1810" s="2" t="str">
        <f>IF(ISNA(VLOOKUP(A1810, 'countries_by_area'!A:A, 1, FALSE)), "Not Found", "Found")</f>
        <v>Found</v>
      </c>
      <c r="M1810" s="2" t="str">
        <f>IF(ISNA(VLOOKUP(A1810, APPEND!A:A, 1, FALSE)), "Not Found", "Found")</f>
        <v>Found</v>
      </c>
    </row>
    <row r="1811" spans="1:13" x14ac:dyDescent="0.35">
      <c r="A1811" t="s">
        <v>143</v>
      </c>
      <c r="B1811" s="1">
        <v>42005</v>
      </c>
      <c r="C1811" s="2">
        <v>7.5720000000000001</v>
      </c>
      <c r="D1811" s="2">
        <v>11.116</v>
      </c>
      <c r="E1811" s="2">
        <v>0.93799999999999994</v>
      </c>
      <c r="F1811" s="2">
        <v>71.7</v>
      </c>
      <c r="G1811" s="2">
        <v>0.92800000000000005</v>
      </c>
      <c r="H1811" s="2">
        <v>0.10199999999999999</v>
      </c>
      <c r="I1811" s="2">
        <v>0.21</v>
      </c>
      <c r="J1811" s="2">
        <v>0.79400000000000004</v>
      </c>
      <c r="K1811" s="2">
        <v>0.16600000000000001</v>
      </c>
      <c r="L1811" s="2" t="str">
        <f>IF(ISNA(VLOOKUP(A1811, 'countries_by_area'!A:A, 1, FALSE)), "Not Found", "Found")</f>
        <v>Found</v>
      </c>
      <c r="M1811" s="2" t="str">
        <f>IF(ISNA(VLOOKUP(A1811, APPEND!A:A, 1, FALSE)), "Not Found", "Found")</f>
        <v>Found</v>
      </c>
    </row>
    <row r="1812" spans="1:13" x14ac:dyDescent="0.35">
      <c r="A1812" t="s">
        <v>143</v>
      </c>
      <c r="B1812" s="1">
        <v>42370</v>
      </c>
      <c r="C1812" s="2">
        <v>7.4589999999999996</v>
      </c>
      <c r="D1812" s="2">
        <v>11.125999999999999</v>
      </c>
      <c r="E1812" s="2">
        <v>0.92800000000000005</v>
      </c>
      <c r="F1812" s="2">
        <v>71.900000000000006</v>
      </c>
      <c r="G1812" s="2">
        <v>0.93400000000000005</v>
      </c>
      <c r="H1812" s="2">
        <v>8.1000000000000003E-2</v>
      </c>
      <c r="I1812" s="2">
        <v>0.30199999999999999</v>
      </c>
      <c r="J1812" s="2">
        <v>0.75800000000000001</v>
      </c>
      <c r="K1812" s="2">
        <v>0.20599999999999999</v>
      </c>
      <c r="L1812" s="2" t="str">
        <f>IF(ISNA(VLOOKUP(A1812, 'countries_by_area'!A:A, 1, FALSE)), "Not Found", "Found")</f>
        <v>Found</v>
      </c>
      <c r="M1812" s="2" t="str">
        <f>IF(ISNA(VLOOKUP(A1812, APPEND!A:A, 1, FALSE)), "Not Found", "Found")</f>
        <v>Found</v>
      </c>
    </row>
    <row r="1813" spans="1:13" x14ac:dyDescent="0.35">
      <c r="A1813" t="s">
        <v>143</v>
      </c>
      <c r="B1813" s="1">
        <v>42736</v>
      </c>
      <c r="C1813" s="2">
        <v>7.4740000000000002</v>
      </c>
      <c r="D1813" s="2">
        <v>11.13</v>
      </c>
      <c r="E1813" s="2">
        <v>0.95</v>
      </c>
      <c r="F1813" s="2">
        <v>72.099999999999994</v>
      </c>
      <c r="G1813" s="2">
        <v>0.92500000000000004</v>
      </c>
      <c r="H1813" s="2">
        <v>0.17299999999999999</v>
      </c>
      <c r="I1813" s="2">
        <v>0.316</v>
      </c>
      <c r="J1813" s="2">
        <v>0.73399999999999999</v>
      </c>
      <c r="K1813" s="2">
        <v>0.19600000000000001</v>
      </c>
      <c r="L1813" s="2" t="str">
        <f>IF(ISNA(VLOOKUP(A1813, 'countries_by_area'!A:A, 1, FALSE)), "Not Found", "Found")</f>
        <v>Found</v>
      </c>
      <c r="M1813" s="2" t="str">
        <f>IF(ISNA(VLOOKUP(A1813, APPEND!A:A, 1, FALSE)), "Not Found", "Found")</f>
        <v>Found</v>
      </c>
    </row>
    <row r="1814" spans="1:13" x14ac:dyDescent="0.35">
      <c r="A1814" t="s">
        <v>143</v>
      </c>
      <c r="B1814" s="1">
        <v>43101</v>
      </c>
      <c r="C1814" s="2">
        <v>7.5090000000000003</v>
      </c>
      <c r="D1814" s="2">
        <v>11.151</v>
      </c>
      <c r="E1814" s="2">
        <v>0.93</v>
      </c>
      <c r="F1814" s="2">
        <v>72.3</v>
      </c>
      <c r="G1814" s="2">
        <v>0.92600000000000005</v>
      </c>
      <c r="H1814" s="2">
        <v>9.4E-2</v>
      </c>
      <c r="I1814" s="2">
        <v>0.30099999999999999</v>
      </c>
      <c r="J1814" s="2">
        <v>0.75600000000000001</v>
      </c>
      <c r="K1814" s="2">
        <v>0.192</v>
      </c>
      <c r="L1814" s="2" t="str">
        <f>IF(ISNA(VLOOKUP(A1814, 'countries_by_area'!A:A, 1, FALSE)), "Not Found", "Found")</f>
        <v>Found</v>
      </c>
      <c r="M1814" s="2" t="str">
        <f>IF(ISNA(VLOOKUP(A1814, APPEND!A:A, 1, FALSE)), "Not Found", "Found")</f>
        <v>Found</v>
      </c>
    </row>
    <row r="1815" spans="1:13" x14ac:dyDescent="0.35">
      <c r="A1815" t="s">
        <v>143</v>
      </c>
      <c r="B1815" s="1">
        <v>43466</v>
      </c>
      <c r="C1815" s="2">
        <v>7.694</v>
      </c>
      <c r="D1815" s="2">
        <v>11.154999999999999</v>
      </c>
      <c r="E1815" s="2">
        <v>0.94899999999999995</v>
      </c>
      <c r="F1815" s="2">
        <v>72.5</v>
      </c>
      <c r="G1815" s="2">
        <v>0.91300000000000003</v>
      </c>
      <c r="H1815" s="2">
        <v>2.9000000000000001E-2</v>
      </c>
      <c r="I1815" s="2">
        <v>0.29399999999999998</v>
      </c>
      <c r="J1815" s="2">
        <v>0.74299999999999999</v>
      </c>
      <c r="K1815" s="2">
        <v>0.17100000000000001</v>
      </c>
      <c r="L1815" s="2" t="str">
        <f>IF(ISNA(VLOOKUP(A1815, 'countries_by_area'!A:A, 1, FALSE)), "Not Found", "Found")</f>
        <v>Found</v>
      </c>
      <c r="M1815" s="2" t="str">
        <f>IF(ISNA(VLOOKUP(A1815, APPEND!A:A, 1, FALSE)), "Not Found", "Found")</f>
        <v>Found</v>
      </c>
    </row>
    <row r="1816" spans="1:13" x14ac:dyDescent="0.35">
      <c r="A1816" t="s">
        <v>143</v>
      </c>
      <c r="B1816" s="1">
        <v>43831</v>
      </c>
      <c r="C1816" s="2">
        <v>7.508</v>
      </c>
      <c r="D1816" s="2">
        <v>11.124000000000001</v>
      </c>
      <c r="E1816" s="2">
        <v>0.94599999999999995</v>
      </c>
      <c r="F1816" s="2">
        <v>72.7</v>
      </c>
      <c r="G1816" s="2">
        <v>0.91700000000000004</v>
      </c>
      <c r="H1816" s="2">
        <v>-7.2999999999999995E-2</v>
      </c>
      <c r="I1816" s="2">
        <v>0.28000000000000003</v>
      </c>
      <c r="J1816" s="2">
        <v>0.73</v>
      </c>
      <c r="K1816" s="2">
        <v>0.193</v>
      </c>
      <c r="L1816" s="2" t="str">
        <f>IF(ISNA(VLOOKUP(A1816, 'countries_by_area'!A:A, 1, FALSE)), "Not Found", "Found")</f>
        <v>Found</v>
      </c>
      <c r="M1816" s="2" t="str">
        <f>IF(ISNA(VLOOKUP(A1816, APPEND!A:A, 1, FALSE)), "Not Found", "Found")</f>
        <v>Found</v>
      </c>
    </row>
    <row r="1817" spans="1:13" x14ac:dyDescent="0.35">
      <c r="A1817" t="s">
        <v>143</v>
      </c>
      <c r="B1817" s="1">
        <v>44197</v>
      </c>
      <c r="C1817" s="2">
        <v>7.3280000000000003</v>
      </c>
      <c r="D1817" s="2">
        <v>11.157999999999999</v>
      </c>
      <c r="E1817" s="2">
        <v>0.93400000000000005</v>
      </c>
      <c r="F1817" s="2">
        <v>72.900000000000006</v>
      </c>
      <c r="G1817" s="2">
        <v>0.90800000000000003</v>
      </c>
      <c r="H1817" s="2">
        <v>2.4E-2</v>
      </c>
      <c r="I1817" s="2">
        <v>0.28699999999999998</v>
      </c>
      <c r="J1817" s="2">
        <v>0.747</v>
      </c>
      <c r="K1817" s="2">
        <v>0.183</v>
      </c>
      <c r="L1817" s="2" t="str">
        <f>IF(ISNA(VLOOKUP(A1817, 'countries_by_area'!A:A, 1, FALSE)), "Not Found", "Found")</f>
        <v>Found</v>
      </c>
      <c r="M1817" s="2" t="str">
        <f>IF(ISNA(VLOOKUP(A1817, APPEND!A:A, 1, FALSE)), "Not Found", "Found")</f>
        <v>Found</v>
      </c>
    </row>
    <row r="1818" spans="1:13" x14ac:dyDescent="0.35">
      <c r="A1818" t="s">
        <v>143</v>
      </c>
      <c r="B1818" s="1">
        <v>44562</v>
      </c>
      <c r="C1818" s="2">
        <v>6.8840000000000003</v>
      </c>
      <c r="D1818" s="2">
        <v>11.17</v>
      </c>
      <c r="E1818" s="2">
        <v>0.88100000000000001</v>
      </c>
      <c r="F1818" s="2">
        <v>73.099999999999994</v>
      </c>
      <c r="G1818" s="2">
        <v>0.84799999999999998</v>
      </c>
      <c r="H1818" s="2">
        <v>0.128</v>
      </c>
      <c r="I1818" s="2">
        <v>0.23499999999999999</v>
      </c>
      <c r="J1818" s="2">
        <v>0.71</v>
      </c>
      <c r="K1818" s="2">
        <v>0.18</v>
      </c>
      <c r="L1818" s="2" t="str">
        <f>IF(ISNA(VLOOKUP(A1818, 'countries_by_area'!A:A, 1, FALSE)), "Not Found", "Found")</f>
        <v>Found</v>
      </c>
      <c r="M1818" s="2" t="str">
        <f>IF(ISNA(VLOOKUP(A1818, APPEND!A:A, 1, FALSE)), "Not Found", "Found")</f>
        <v>Found</v>
      </c>
    </row>
    <row r="1819" spans="1:13" x14ac:dyDescent="0.35">
      <c r="A1819" t="s">
        <v>143</v>
      </c>
      <c r="B1819" s="1">
        <v>44927</v>
      </c>
      <c r="C1819" s="2">
        <v>6.9690000000000003</v>
      </c>
      <c r="D1819" s="2">
        <v>11.169</v>
      </c>
      <c r="E1819" s="2">
        <v>0.90400000000000003</v>
      </c>
      <c r="F1819" s="2">
        <v>73.3</v>
      </c>
      <c r="G1819" s="2">
        <v>0.89100000000000001</v>
      </c>
      <c r="H1819" s="2">
        <v>0.104</v>
      </c>
      <c r="I1819" s="2">
        <v>0.247</v>
      </c>
      <c r="J1819" s="2">
        <v>0.745</v>
      </c>
      <c r="K1819" s="2">
        <v>0.185</v>
      </c>
      <c r="L1819" s="2" t="str">
        <f>IF(ISNA(VLOOKUP(A1819, 'countries_by_area'!A:A, 1, FALSE)), "Not Found", "Found")</f>
        <v>Found</v>
      </c>
      <c r="M1819" s="2" t="str">
        <f>IF(ISNA(VLOOKUP(A1819, APPEND!A:A, 1, FALSE)), "Not Found", "Found")</f>
        <v>Found</v>
      </c>
    </row>
    <row r="1820" spans="1:13" x14ac:dyDescent="0.35">
      <c r="A1820" t="s">
        <v>144</v>
      </c>
      <c r="B1820" s="1">
        <v>39448</v>
      </c>
      <c r="C1820" s="2">
        <v>5.3230000000000004</v>
      </c>
      <c r="D1820" s="2">
        <v>8.6579999999999995</v>
      </c>
      <c r="E1820" s="2">
        <v>0.71199999999999997</v>
      </c>
      <c r="F1820" s="2">
        <v>68.62</v>
      </c>
      <c r="G1820" s="2">
        <v>0.66100000000000003</v>
      </c>
      <c r="H1820" s="2">
        <v>0.11600000000000001</v>
      </c>
      <c r="I1820" s="2">
        <v>0.68</v>
      </c>
      <c r="J1820" s="2">
        <v>0.56200000000000006</v>
      </c>
      <c r="K1820" s="2">
        <v>0.33800000000000002</v>
      </c>
      <c r="L1820" s="2" t="str">
        <f>IF(ISNA(VLOOKUP(A1820, 'countries_by_area'!A:A, 1, FALSE)), "Not Found", "Found")</f>
        <v>Not Found</v>
      </c>
      <c r="M1820" s="2" t="str">
        <f>IF(ISNA(VLOOKUP(A1820, APPEND!A:A, 1, FALSE)), "Not Found", "Found")</f>
        <v>Found</v>
      </c>
    </row>
    <row r="1821" spans="1:13" x14ac:dyDescent="0.35">
      <c r="A1821" t="s">
        <v>144</v>
      </c>
      <c r="B1821" s="1">
        <v>39814</v>
      </c>
      <c r="C1821" s="2">
        <v>4.9790000000000001</v>
      </c>
      <c r="D1821" s="2">
        <v>8.6560000000000006</v>
      </c>
      <c r="E1821" s="2">
        <v>0.84199999999999997</v>
      </c>
      <c r="F1821" s="2">
        <v>66.86</v>
      </c>
      <c r="G1821" s="2">
        <v>0.748</v>
      </c>
      <c r="H1821" s="2">
        <v>7.5999999999999998E-2</v>
      </c>
      <c r="I1821" s="2">
        <v>0.68799999999999994</v>
      </c>
      <c r="J1821" s="2">
        <v>0.49099999999999999</v>
      </c>
      <c r="K1821" s="2">
        <v>0.29199999999999998</v>
      </c>
      <c r="L1821" s="2" t="str">
        <f>IF(ISNA(VLOOKUP(A1821, 'countries_by_area'!A:A, 1, FALSE)), "Not Found", "Found")</f>
        <v>Not Found</v>
      </c>
      <c r="M1821" s="2" t="str">
        <f>IF(ISNA(VLOOKUP(A1821, APPEND!A:A, 1, FALSE)), "Not Found", "Found")</f>
        <v>Found</v>
      </c>
    </row>
    <row r="1822" spans="1:13" x14ac:dyDescent="0.35">
      <c r="A1822" t="s">
        <v>144</v>
      </c>
      <c r="B1822" s="1">
        <v>40179</v>
      </c>
      <c r="C1822" s="2">
        <v>4.4649999999999999</v>
      </c>
      <c r="D1822" s="2">
        <v>8.7330000000000005</v>
      </c>
      <c r="E1822" s="2">
        <v>0.93400000000000005</v>
      </c>
      <c r="F1822" s="2">
        <v>65.099999999999994</v>
      </c>
      <c r="G1822" s="2">
        <v>0.64700000000000002</v>
      </c>
      <c r="H1822" s="2">
        <v>2E-3</v>
      </c>
      <c r="I1822" s="2">
        <v>0.74299999999999999</v>
      </c>
      <c r="J1822" s="2">
        <v>0.48899999999999999</v>
      </c>
      <c r="K1822" s="2">
        <v>0.22500000000000001</v>
      </c>
      <c r="L1822" s="2" t="str">
        <f>IF(ISNA(VLOOKUP(A1822, 'countries_by_area'!A:A, 1, FALSE)), "Not Found", "Found")</f>
        <v>Not Found</v>
      </c>
      <c r="M1822" s="2" t="str">
        <f>IF(ISNA(VLOOKUP(A1822, APPEND!A:A, 1, FALSE)), "Not Found", "Found")</f>
        <v>Found</v>
      </c>
    </row>
    <row r="1823" spans="1:13" x14ac:dyDescent="0.35">
      <c r="A1823" t="s">
        <v>144</v>
      </c>
      <c r="B1823" s="1">
        <v>40544</v>
      </c>
      <c r="C1823" s="2">
        <v>4.0380000000000003</v>
      </c>
      <c r="D1823" s="2">
        <v>8.7349999999999994</v>
      </c>
      <c r="E1823" s="2">
        <v>0.57599999999999996</v>
      </c>
      <c r="F1823" s="2">
        <v>63.34</v>
      </c>
      <c r="G1823" s="2">
        <v>0.53</v>
      </c>
      <c r="H1823" s="2">
        <v>0.125</v>
      </c>
      <c r="I1823" s="2">
        <v>0.74099999999999999</v>
      </c>
      <c r="J1823" s="2">
        <v>0.52100000000000002</v>
      </c>
      <c r="K1823" s="2">
        <v>0.496</v>
      </c>
      <c r="L1823" s="2" t="str">
        <f>IF(ISNA(VLOOKUP(A1823, 'countries_by_area'!A:A, 1, FALSE)), "Not Found", "Found")</f>
        <v>Not Found</v>
      </c>
      <c r="M1823" s="2" t="str">
        <f>IF(ISNA(VLOOKUP(A1823, APPEND!A:A, 1, FALSE)), "Not Found", "Found")</f>
        <v>Found</v>
      </c>
    </row>
    <row r="1824" spans="1:13" x14ac:dyDescent="0.35">
      <c r="A1824" t="s">
        <v>144</v>
      </c>
      <c r="B1824" s="1">
        <v>40909</v>
      </c>
      <c r="C1824" s="2">
        <v>3.1640000000000001</v>
      </c>
      <c r="D1824" s="2">
        <v>8.5779999999999994</v>
      </c>
      <c r="E1824" s="2">
        <v>0.58799999999999997</v>
      </c>
      <c r="F1824" s="2">
        <v>61.58</v>
      </c>
      <c r="G1824" s="2">
        <v>0.46700000000000003</v>
      </c>
      <c r="H1824" s="2">
        <v>0.31</v>
      </c>
      <c r="I1824" s="2">
        <v>0.67300000000000004</v>
      </c>
      <c r="J1824" s="2">
        <v>0.45100000000000001</v>
      </c>
      <c r="K1824" s="2">
        <v>0.70499999999999996</v>
      </c>
      <c r="L1824" s="2" t="str">
        <f>IF(ISNA(VLOOKUP(A1824, 'countries_by_area'!A:A, 1, FALSE)), "Not Found", "Found")</f>
        <v>Not Found</v>
      </c>
      <c r="M1824" s="2" t="str">
        <f>IF(ISNA(VLOOKUP(A1824, APPEND!A:A, 1, FALSE)), "Not Found", "Found")</f>
        <v>Found</v>
      </c>
    </row>
    <row r="1825" spans="1:13" x14ac:dyDescent="0.35">
      <c r="A1825" t="s">
        <v>144</v>
      </c>
      <c r="B1825" s="1">
        <v>41275</v>
      </c>
      <c r="C1825" s="2">
        <v>2.6880000000000002</v>
      </c>
      <c r="D1825" s="2">
        <v>8.4190000000000005</v>
      </c>
      <c r="E1825" s="2">
        <v>0.58499999999999996</v>
      </c>
      <c r="F1825" s="2">
        <v>59.82</v>
      </c>
      <c r="G1825" s="2">
        <v>0.45500000000000002</v>
      </c>
      <c r="H1825" s="2">
        <v>0.219</v>
      </c>
      <c r="I1825" s="2">
        <v>0.66300000000000003</v>
      </c>
      <c r="J1825" s="2">
        <v>0.35399999999999998</v>
      </c>
      <c r="K1825" s="2">
        <v>0.622</v>
      </c>
      <c r="L1825" s="2" t="str">
        <f>IF(ISNA(VLOOKUP(A1825, 'countries_by_area'!A:A, 1, FALSE)), "Not Found", "Found")</f>
        <v>Not Found</v>
      </c>
      <c r="M1825" s="2" t="str">
        <f>IF(ISNA(VLOOKUP(A1825, APPEND!A:A, 1, FALSE)), "Not Found", "Found")</f>
        <v>Found</v>
      </c>
    </row>
    <row r="1826" spans="1:13" x14ac:dyDescent="0.35">
      <c r="A1826" t="s">
        <v>144</v>
      </c>
      <c r="B1826" s="1">
        <v>42005</v>
      </c>
      <c r="C1826" s="2">
        <v>3.4620000000000002</v>
      </c>
      <c r="D1826" s="2">
        <v>8.4920000000000009</v>
      </c>
      <c r="E1826" s="2">
        <v>0.46400000000000002</v>
      </c>
      <c r="F1826" s="2">
        <v>56.3</v>
      </c>
      <c r="G1826" s="2">
        <v>0.44800000000000001</v>
      </c>
      <c r="H1826" s="2">
        <v>3.5999999999999997E-2</v>
      </c>
      <c r="I1826" s="2">
        <v>0.68500000000000005</v>
      </c>
      <c r="J1826" s="2">
        <v>0.36299999999999999</v>
      </c>
      <c r="K1826" s="2">
        <v>0.64300000000000002</v>
      </c>
      <c r="L1826" s="2" t="str">
        <f>IF(ISNA(VLOOKUP(A1826, 'countries_by_area'!A:A, 1, FALSE)), "Not Found", "Found")</f>
        <v>Not Found</v>
      </c>
      <c r="M1826" s="2" t="str">
        <f>IF(ISNA(VLOOKUP(A1826, APPEND!A:A, 1, FALSE)), "Not Found", "Found")</f>
        <v>Found</v>
      </c>
    </row>
    <row r="1827" spans="1:13" x14ac:dyDescent="0.35">
      <c r="A1827" t="s">
        <v>145</v>
      </c>
      <c r="B1827" s="1">
        <v>38718</v>
      </c>
      <c r="C1827" s="2">
        <v>6.1890000000000001</v>
      </c>
      <c r="D1827" s="2">
        <v>10.602</v>
      </c>
      <c r="E1827" s="2">
        <v>0.88200000000000001</v>
      </c>
      <c r="F1827" s="2">
        <v>68.680000000000007</v>
      </c>
      <c r="G1827" s="2">
        <v>0.63</v>
      </c>
      <c r="H1827" s="2">
        <v>-3.5000000000000003E-2</v>
      </c>
      <c r="I1827" s="2">
        <v>0.84599999999999997</v>
      </c>
      <c r="J1827" s="2">
        <v>0.68300000000000005</v>
      </c>
      <c r="K1827" s="2">
        <v>9.4E-2</v>
      </c>
      <c r="L1827" s="2" t="str">
        <f>IF(ISNA(VLOOKUP(A1827, 'countries_by_area'!A:A, 1, FALSE)), "Not Found", "Found")</f>
        <v>Found</v>
      </c>
      <c r="M1827" s="2" t="str">
        <f>IF(ISNA(VLOOKUP(A1827, APPEND!A:A, 1, FALSE)), "Not Found", "Found")</f>
        <v>Found</v>
      </c>
    </row>
    <row r="1828" spans="1:13" x14ac:dyDescent="0.35">
      <c r="A1828" t="s">
        <v>145</v>
      </c>
      <c r="B1828" s="1">
        <v>39448</v>
      </c>
      <c r="C1828" s="2">
        <v>5.548</v>
      </c>
      <c r="D1828" s="2">
        <v>10.6</v>
      </c>
      <c r="E1828" s="2">
        <v>0.83</v>
      </c>
      <c r="F1828" s="2">
        <v>69.14</v>
      </c>
      <c r="G1828" s="2">
        <v>0.64200000000000002</v>
      </c>
      <c r="H1828" s="2">
        <v>-2.1999999999999999E-2</v>
      </c>
      <c r="I1828" s="2">
        <v>0.78500000000000003</v>
      </c>
      <c r="J1828" s="2">
        <v>0.68200000000000005</v>
      </c>
      <c r="K1828" s="2">
        <v>0.16900000000000001</v>
      </c>
      <c r="L1828" s="2" t="str">
        <f>IF(ISNA(VLOOKUP(A1828, 'countries_by_area'!A:A, 1, FALSE)), "Not Found", "Found")</f>
        <v>Found</v>
      </c>
      <c r="M1828" s="2" t="str">
        <f>IF(ISNA(VLOOKUP(A1828, APPEND!A:A, 1, FALSE)), "Not Found", "Found")</f>
        <v>Found</v>
      </c>
    </row>
    <row r="1829" spans="1:13" x14ac:dyDescent="0.35">
      <c r="A1829" t="s">
        <v>145</v>
      </c>
      <c r="B1829" s="1">
        <v>40179</v>
      </c>
      <c r="C1829" s="2">
        <v>6.2290000000000001</v>
      </c>
      <c r="D1829" s="2">
        <v>10.680999999999999</v>
      </c>
      <c r="E1829" s="2">
        <v>0.83099999999999996</v>
      </c>
      <c r="F1829" s="2">
        <v>69.599999999999994</v>
      </c>
      <c r="G1829" s="2">
        <v>0.67700000000000005</v>
      </c>
      <c r="H1829" s="2">
        <v>-1E-3</v>
      </c>
      <c r="I1829" s="2">
        <v>0.82099999999999995</v>
      </c>
      <c r="J1829" s="2">
        <v>0.73799999999999999</v>
      </c>
      <c r="K1829" s="2">
        <v>0.13600000000000001</v>
      </c>
      <c r="L1829" s="2" t="str">
        <f>IF(ISNA(VLOOKUP(A1829, 'countries_by_area'!A:A, 1, FALSE)), "Not Found", "Found")</f>
        <v>Found</v>
      </c>
      <c r="M1829" s="2" t="str">
        <f>IF(ISNA(VLOOKUP(A1829, APPEND!A:A, 1, FALSE)), "Not Found", "Found")</f>
        <v>Found</v>
      </c>
    </row>
    <row r="1830" spans="1:13" x14ac:dyDescent="0.35">
      <c r="A1830" t="s">
        <v>146</v>
      </c>
      <c r="B1830" s="1">
        <v>38718</v>
      </c>
      <c r="C1830" s="2">
        <v>4.6130000000000004</v>
      </c>
      <c r="D1830" s="2">
        <v>7.5910000000000002</v>
      </c>
      <c r="E1830" s="2">
        <v>0.72399999999999998</v>
      </c>
      <c r="F1830" s="2">
        <v>60.5</v>
      </c>
      <c r="G1830" s="2">
        <v>0.70199999999999996</v>
      </c>
      <c r="H1830" s="2">
        <v>-9.6000000000000002E-2</v>
      </c>
      <c r="I1830" s="2">
        <v>0.76800000000000002</v>
      </c>
      <c r="J1830" s="2">
        <v>0.49399999999999999</v>
      </c>
      <c r="K1830" s="2">
        <v>0.19500000000000001</v>
      </c>
      <c r="L1830" s="2" t="str">
        <f>IF(ISNA(VLOOKUP(A1830, 'countries_by_area'!A:A, 1, FALSE)), "Not Found", "Found")</f>
        <v>Found</v>
      </c>
      <c r="M1830" s="2" t="str">
        <f>IF(ISNA(VLOOKUP(A1830, APPEND!A:A, 1, FALSE)), "Not Found", "Found")</f>
        <v>Found</v>
      </c>
    </row>
    <row r="1831" spans="1:13" x14ac:dyDescent="0.35">
      <c r="A1831" t="s">
        <v>146</v>
      </c>
      <c r="B1831" s="1">
        <v>39083</v>
      </c>
      <c r="C1831" s="2">
        <v>4.4320000000000004</v>
      </c>
      <c r="D1831" s="2">
        <v>7.6479999999999997</v>
      </c>
      <c r="E1831" s="2">
        <v>0.72699999999999998</v>
      </c>
      <c r="F1831" s="2">
        <v>60.6</v>
      </c>
      <c r="G1831" s="2">
        <v>0.81799999999999995</v>
      </c>
      <c r="H1831" s="2">
        <v>-7.0000000000000001E-3</v>
      </c>
      <c r="I1831" s="2">
        <v>0.65900000000000003</v>
      </c>
      <c r="J1831" s="2">
        <v>0.61899999999999999</v>
      </c>
      <c r="K1831" s="2">
        <v>0.13300000000000001</v>
      </c>
      <c r="L1831" s="2" t="str">
        <f>IF(ISNA(VLOOKUP(A1831, 'countries_by_area'!A:A, 1, FALSE)), "Not Found", "Found")</f>
        <v>Found</v>
      </c>
      <c r="M1831" s="2" t="str">
        <f>IF(ISNA(VLOOKUP(A1831, APPEND!A:A, 1, FALSE)), "Not Found", "Found")</f>
        <v>Found</v>
      </c>
    </row>
    <row r="1832" spans="1:13" x14ac:dyDescent="0.35">
      <c r="A1832" t="s">
        <v>146</v>
      </c>
      <c r="B1832" s="1">
        <v>39448</v>
      </c>
      <c r="C1832" s="2">
        <v>5.0640000000000001</v>
      </c>
      <c r="D1832" s="2">
        <v>7.7050000000000001</v>
      </c>
      <c r="E1832" s="2">
        <v>0.70099999999999996</v>
      </c>
      <c r="F1832" s="2">
        <v>60.7</v>
      </c>
      <c r="G1832" s="2">
        <v>0.81599999999999995</v>
      </c>
      <c r="H1832" s="2">
        <v>0.01</v>
      </c>
      <c r="I1832" s="2">
        <v>0.72299999999999998</v>
      </c>
      <c r="J1832" s="2">
        <v>0.48799999999999999</v>
      </c>
      <c r="K1832" s="2">
        <v>0.16</v>
      </c>
      <c r="L1832" s="2" t="str">
        <f>IF(ISNA(VLOOKUP(A1832, 'countries_by_area'!A:A, 1, FALSE)), "Not Found", "Found")</f>
        <v>Found</v>
      </c>
      <c r="M1832" s="2" t="str">
        <f>IF(ISNA(VLOOKUP(A1832, APPEND!A:A, 1, FALSE)), "Not Found", "Found")</f>
        <v>Found</v>
      </c>
    </row>
    <row r="1833" spans="1:13" x14ac:dyDescent="0.35">
      <c r="A1833" t="s">
        <v>146</v>
      </c>
      <c r="B1833" s="1">
        <v>39814</v>
      </c>
      <c r="C1833" s="2">
        <v>4.5750000000000002</v>
      </c>
      <c r="D1833" s="2">
        <v>7.7240000000000002</v>
      </c>
      <c r="E1833" s="2">
        <v>0.67600000000000005</v>
      </c>
      <c r="F1833" s="2">
        <v>60.8</v>
      </c>
      <c r="G1833" s="2">
        <v>0.74399999999999999</v>
      </c>
      <c r="H1833" s="2">
        <v>-7.0000000000000001E-3</v>
      </c>
      <c r="I1833" s="2">
        <v>0.79200000000000004</v>
      </c>
      <c r="J1833" s="2">
        <v>0.47499999999999998</v>
      </c>
      <c r="K1833" s="2">
        <v>0.20300000000000001</v>
      </c>
      <c r="L1833" s="2" t="str">
        <f>IF(ISNA(VLOOKUP(A1833, 'countries_by_area'!A:A, 1, FALSE)), "Not Found", "Found")</f>
        <v>Found</v>
      </c>
      <c r="M1833" s="2" t="str">
        <f>IF(ISNA(VLOOKUP(A1833, APPEND!A:A, 1, FALSE)), "Not Found", "Found")</f>
        <v>Found</v>
      </c>
    </row>
    <row r="1834" spans="1:13" x14ac:dyDescent="0.35">
      <c r="A1834" t="s">
        <v>146</v>
      </c>
      <c r="B1834" s="1">
        <v>40179</v>
      </c>
      <c r="C1834" s="2">
        <v>4.3810000000000002</v>
      </c>
      <c r="D1834" s="2">
        <v>7.766</v>
      </c>
      <c r="E1834" s="2">
        <v>0.75900000000000001</v>
      </c>
      <c r="F1834" s="2">
        <v>60.9</v>
      </c>
      <c r="G1834" s="2">
        <v>0.78400000000000003</v>
      </c>
      <c r="H1834" s="2">
        <v>5.3999999999999999E-2</v>
      </c>
      <c r="I1834" s="2">
        <v>0.67900000000000005</v>
      </c>
      <c r="J1834" s="2">
        <v>0.48299999999999998</v>
      </c>
      <c r="K1834" s="2">
        <v>0.192</v>
      </c>
      <c r="L1834" s="2" t="str">
        <f>IF(ISNA(VLOOKUP(A1834, 'countries_by_area'!A:A, 1, FALSE)), "Not Found", "Found")</f>
        <v>Found</v>
      </c>
      <c r="M1834" s="2" t="str">
        <f>IF(ISNA(VLOOKUP(A1834, APPEND!A:A, 1, FALSE)), "Not Found", "Found")</f>
        <v>Found</v>
      </c>
    </row>
    <row r="1835" spans="1:13" x14ac:dyDescent="0.35">
      <c r="A1835" t="s">
        <v>146</v>
      </c>
      <c r="B1835" s="1">
        <v>40544</v>
      </c>
      <c r="C1835" s="2">
        <v>4.2629999999999999</v>
      </c>
      <c r="D1835" s="2">
        <v>7.8170000000000002</v>
      </c>
      <c r="E1835" s="2">
        <v>0.751</v>
      </c>
      <c r="F1835" s="2">
        <v>61</v>
      </c>
      <c r="G1835" s="2">
        <v>0.77600000000000002</v>
      </c>
      <c r="H1835" s="2">
        <v>-0.127</v>
      </c>
      <c r="I1835" s="2">
        <v>0.67200000000000004</v>
      </c>
      <c r="J1835" s="2">
        <v>0.57299999999999995</v>
      </c>
      <c r="K1835" s="2">
        <v>0.16600000000000001</v>
      </c>
      <c r="L1835" s="2" t="str">
        <f>IF(ISNA(VLOOKUP(A1835, 'countries_by_area'!A:A, 1, FALSE)), "Not Found", "Found")</f>
        <v>Found</v>
      </c>
      <c r="M1835" s="2" t="str">
        <f>IF(ISNA(VLOOKUP(A1835, APPEND!A:A, 1, FALSE)), "Not Found", "Found")</f>
        <v>Found</v>
      </c>
    </row>
    <row r="1836" spans="1:13" x14ac:dyDescent="0.35">
      <c r="A1836" t="s">
        <v>146</v>
      </c>
      <c r="B1836" s="1">
        <v>40909</v>
      </c>
      <c r="C1836" s="2">
        <v>4.4969999999999999</v>
      </c>
      <c r="D1836" s="2">
        <v>7.867</v>
      </c>
      <c r="E1836" s="2">
        <v>0.72899999999999998</v>
      </c>
      <c r="F1836" s="2">
        <v>61.1</v>
      </c>
      <c r="G1836" s="2">
        <v>0.749</v>
      </c>
      <c r="H1836" s="2">
        <v>-8.1000000000000003E-2</v>
      </c>
      <c r="I1836" s="2">
        <v>0.71699999999999997</v>
      </c>
      <c r="J1836" s="2">
        <v>0.58299999999999996</v>
      </c>
      <c r="K1836" s="2">
        <v>0.19800000000000001</v>
      </c>
      <c r="L1836" s="2" t="str">
        <f>IF(ISNA(VLOOKUP(A1836, 'countries_by_area'!A:A, 1, FALSE)), "Not Found", "Found")</f>
        <v>Found</v>
      </c>
      <c r="M1836" s="2" t="str">
        <f>IF(ISNA(VLOOKUP(A1836, APPEND!A:A, 1, FALSE)), "Not Found", "Found")</f>
        <v>Found</v>
      </c>
    </row>
    <row r="1837" spans="1:13" x14ac:dyDescent="0.35">
      <c r="A1837" t="s">
        <v>146</v>
      </c>
      <c r="B1837" s="1">
        <v>41275</v>
      </c>
      <c r="C1837" s="2">
        <v>4.9669999999999996</v>
      </c>
      <c r="D1837" s="2">
        <v>7.9160000000000004</v>
      </c>
      <c r="E1837" s="2">
        <v>0.70099999999999996</v>
      </c>
      <c r="F1837" s="2">
        <v>61.2</v>
      </c>
      <c r="G1837" s="2">
        <v>0.69299999999999995</v>
      </c>
      <c r="H1837" s="2">
        <v>5.5E-2</v>
      </c>
      <c r="I1837" s="2">
        <v>0.76400000000000001</v>
      </c>
      <c r="J1837" s="2">
        <v>0.57799999999999996</v>
      </c>
      <c r="K1837" s="2">
        <v>0.17</v>
      </c>
      <c r="L1837" s="2" t="str">
        <f>IF(ISNA(VLOOKUP(A1837, 'countries_by_area'!A:A, 1, FALSE)), "Not Found", "Found")</f>
        <v>Found</v>
      </c>
      <c r="M1837" s="2" t="str">
        <f>IF(ISNA(VLOOKUP(A1837, APPEND!A:A, 1, FALSE)), "Not Found", "Found")</f>
        <v>Found</v>
      </c>
    </row>
    <row r="1838" spans="1:13" x14ac:dyDescent="0.35">
      <c r="A1838" t="s">
        <v>146</v>
      </c>
      <c r="B1838" s="1">
        <v>41640</v>
      </c>
      <c r="C1838" s="2">
        <v>4.8959999999999999</v>
      </c>
      <c r="D1838" s="2">
        <v>7.9580000000000002</v>
      </c>
      <c r="E1838" s="2">
        <v>0.81</v>
      </c>
      <c r="F1838" s="2">
        <v>61.3</v>
      </c>
      <c r="G1838" s="2">
        <v>0.85299999999999998</v>
      </c>
      <c r="H1838" s="2">
        <v>-7.0000000000000001E-3</v>
      </c>
      <c r="I1838" s="2">
        <v>0.69799999999999995</v>
      </c>
      <c r="J1838" s="2">
        <v>0.58699999999999997</v>
      </c>
      <c r="K1838" s="2">
        <v>0.19600000000000001</v>
      </c>
      <c r="L1838" s="2" t="str">
        <f>IF(ISNA(VLOOKUP(A1838, 'countries_by_area'!A:A, 1, FALSE)), "Not Found", "Found")</f>
        <v>Found</v>
      </c>
      <c r="M1838" s="2" t="str">
        <f>IF(ISNA(VLOOKUP(A1838, APPEND!A:A, 1, FALSE)), "Not Found", "Found")</f>
        <v>Found</v>
      </c>
    </row>
    <row r="1839" spans="1:13" x14ac:dyDescent="0.35">
      <c r="A1839" t="s">
        <v>146</v>
      </c>
      <c r="B1839" s="1">
        <v>42005</v>
      </c>
      <c r="C1839" s="2">
        <v>5.1239999999999997</v>
      </c>
      <c r="D1839" s="2">
        <v>7.9930000000000003</v>
      </c>
      <c r="E1839" s="2">
        <v>0.84399999999999997</v>
      </c>
      <c r="F1839" s="2">
        <v>61.4</v>
      </c>
      <c r="G1839" s="2">
        <v>0.84699999999999998</v>
      </c>
      <c r="H1839" s="2">
        <v>1.2999999999999999E-2</v>
      </c>
      <c r="I1839" s="2">
        <v>0.74199999999999999</v>
      </c>
      <c r="J1839" s="2">
        <v>0.63300000000000001</v>
      </c>
      <c r="K1839" s="2">
        <v>0.19600000000000001</v>
      </c>
      <c r="L1839" s="2" t="str">
        <f>IF(ISNA(VLOOKUP(A1839, 'countries_by_area'!A:A, 1, FALSE)), "Not Found", "Found")</f>
        <v>Found</v>
      </c>
      <c r="M1839" s="2" t="str">
        <f>IF(ISNA(VLOOKUP(A1839, APPEND!A:A, 1, FALSE)), "Not Found", "Found")</f>
        <v>Found</v>
      </c>
    </row>
    <row r="1840" spans="1:13" x14ac:dyDescent="0.35">
      <c r="A1840" t="s">
        <v>146</v>
      </c>
      <c r="B1840" s="1">
        <v>42370</v>
      </c>
      <c r="C1840" s="2">
        <v>5.1040000000000001</v>
      </c>
      <c r="D1840" s="2">
        <v>8.0359999999999996</v>
      </c>
      <c r="E1840" s="2">
        <v>0.85699999999999998</v>
      </c>
      <c r="F1840" s="2">
        <v>61.55</v>
      </c>
      <c r="G1840" s="2">
        <v>0.70299999999999996</v>
      </c>
      <c r="H1840" s="2">
        <v>1E-3</v>
      </c>
      <c r="I1840" s="2">
        <v>0.63200000000000001</v>
      </c>
      <c r="J1840" s="2">
        <v>0.58699999999999997</v>
      </c>
      <c r="K1840" s="2">
        <v>0.22</v>
      </c>
      <c r="L1840" s="2" t="str">
        <f>IF(ISNA(VLOOKUP(A1840, 'countries_by_area'!A:A, 1, FALSE)), "Not Found", "Found")</f>
        <v>Found</v>
      </c>
      <c r="M1840" s="2" t="str">
        <f>IF(ISNA(VLOOKUP(A1840, APPEND!A:A, 1, FALSE)), "Not Found", "Found")</f>
        <v>Found</v>
      </c>
    </row>
    <row r="1841" spans="1:13" x14ac:dyDescent="0.35">
      <c r="A1841" t="s">
        <v>146</v>
      </c>
      <c r="B1841" s="1">
        <v>42736</v>
      </c>
      <c r="C1841" s="2">
        <v>5.8289999999999997</v>
      </c>
      <c r="D1841" s="2">
        <v>8.0820000000000007</v>
      </c>
      <c r="E1841" s="2">
        <v>0.66300000000000003</v>
      </c>
      <c r="F1841" s="2">
        <v>61.7</v>
      </c>
      <c r="G1841" s="2">
        <v>0.83199999999999996</v>
      </c>
      <c r="H1841" s="2">
        <v>0.11600000000000001</v>
      </c>
      <c r="I1841" s="2">
        <v>0.71799999999999997</v>
      </c>
      <c r="J1841" s="2">
        <v>0.58099999999999996</v>
      </c>
      <c r="K1841" s="2">
        <v>0.27800000000000002</v>
      </c>
      <c r="L1841" s="2" t="str">
        <f>IF(ISNA(VLOOKUP(A1841, 'countries_by_area'!A:A, 1, FALSE)), "Not Found", "Found")</f>
        <v>Found</v>
      </c>
      <c r="M1841" s="2" t="str">
        <f>IF(ISNA(VLOOKUP(A1841, APPEND!A:A, 1, FALSE)), "Not Found", "Found")</f>
        <v>Found</v>
      </c>
    </row>
    <row r="1842" spans="1:13" x14ac:dyDescent="0.35">
      <c r="A1842" t="s">
        <v>147</v>
      </c>
      <c r="B1842" s="1">
        <v>38718</v>
      </c>
      <c r="C1842" s="2">
        <v>3.9220000000000002</v>
      </c>
      <c r="D1842" s="2">
        <v>7.4589999999999996</v>
      </c>
      <c r="E1842" s="2">
        <v>0.78300000000000003</v>
      </c>
      <c r="F1842" s="2">
        <v>50.76</v>
      </c>
      <c r="G1842" s="2">
        <v>0.78700000000000003</v>
      </c>
      <c r="H1842" s="2">
        <v>-0.03</v>
      </c>
      <c r="I1842" s="2">
        <v>0.64900000000000002</v>
      </c>
      <c r="J1842" s="2">
        <v>0.72499999999999998</v>
      </c>
      <c r="K1842" s="2">
        <v>0.20899999999999999</v>
      </c>
      <c r="L1842" s="2" t="str">
        <f>IF(ISNA(VLOOKUP(A1842, 'countries_by_area'!A:A, 1, FALSE)), "Not Found", "Found")</f>
        <v>Found</v>
      </c>
      <c r="M1842" s="2" t="str">
        <f>IF(ISNA(VLOOKUP(A1842, APPEND!A:A, 1, FALSE)), "Not Found", "Found")</f>
        <v>Found</v>
      </c>
    </row>
    <row r="1843" spans="1:13" x14ac:dyDescent="0.35">
      <c r="A1843" t="s">
        <v>147</v>
      </c>
      <c r="B1843" s="1">
        <v>39083</v>
      </c>
      <c r="C1843" s="2">
        <v>4.3179999999999996</v>
      </c>
      <c r="D1843" s="2">
        <v>7.4969999999999999</v>
      </c>
      <c r="E1843" s="2">
        <v>0.70799999999999996</v>
      </c>
      <c r="F1843" s="2">
        <v>51.42</v>
      </c>
      <c r="G1843" s="2">
        <v>0.71599999999999997</v>
      </c>
      <c r="H1843" s="2">
        <v>-1.6E-2</v>
      </c>
      <c r="I1843" s="2">
        <v>0.70699999999999996</v>
      </c>
      <c r="J1843" s="2">
        <v>0.70199999999999996</v>
      </c>
      <c r="K1843" s="2">
        <v>0.22</v>
      </c>
      <c r="L1843" s="2" t="str">
        <f>IF(ISNA(VLOOKUP(A1843, 'countries_by_area'!A:A, 1, FALSE)), "Not Found", "Found")</f>
        <v>Found</v>
      </c>
      <c r="M1843" s="2" t="str">
        <f>IF(ISNA(VLOOKUP(A1843, APPEND!A:A, 1, FALSE)), "Not Found", "Found")</f>
        <v>Found</v>
      </c>
    </row>
    <row r="1844" spans="1:13" x14ac:dyDescent="0.35">
      <c r="A1844" t="s">
        <v>147</v>
      </c>
      <c r="B1844" s="1">
        <v>39448</v>
      </c>
      <c r="C1844" s="2">
        <v>4.3849999999999998</v>
      </c>
      <c r="D1844" s="2">
        <v>7.5250000000000004</v>
      </c>
      <c r="E1844" s="2">
        <v>0.77400000000000002</v>
      </c>
      <c r="F1844" s="2">
        <v>52.08</v>
      </c>
      <c r="G1844" s="2">
        <v>0.56200000000000006</v>
      </c>
      <c r="H1844" s="2">
        <v>0.253</v>
      </c>
      <c r="I1844" s="2">
        <v>0.93</v>
      </c>
      <c r="J1844" s="2">
        <v>0.74</v>
      </c>
      <c r="K1844" s="2">
        <v>0.17799999999999999</v>
      </c>
      <c r="L1844" s="2" t="str">
        <f>IF(ISNA(VLOOKUP(A1844, 'countries_by_area'!A:A, 1, FALSE)), "Not Found", "Found")</f>
        <v>Found</v>
      </c>
      <c r="M1844" s="2" t="str">
        <f>IF(ISNA(VLOOKUP(A1844, APPEND!A:A, 1, FALSE)), "Not Found", "Found")</f>
        <v>Found</v>
      </c>
    </row>
    <row r="1845" spans="1:13" x14ac:dyDescent="0.35">
      <c r="A1845" t="s">
        <v>147</v>
      </c>
      <c r="B1845" s="1">
        <v>39814</v>
      </c>
      <c r="C1845" s="2">
        <v>3.4079999999999999</v>
      </c>
      <c r="D1845" s="2">
        <v>7.5510000000000002</v>
      </c>
      <c r="E1845" s="2">
        <v>0.83699999999999997</v>
      </c>
      <c r="F1845" s="2">
        <v>52.74</v>
      </c>
      <c r="G1845" s="2">
        <v>0.60699999999999998</v>
      </c>
      <c r="H1845" s="2">
        <v>0.30499999999999999</v>
      </c>
      <c r="I1845" s="2">
        <v>0.90300000000000002</v>
      </c>
      <c r="J1845" s="2">
        <v>0.73299999999999998</v>
      </c>
      <c r="K1845" s="2">
        <v>0.161</v>
      </c>
      <c r="L1845" s="2" t="str">
        <f>IF(ISNA(VLOOKUP(A1845, 'countries_by_area'!A:A, 1, FALSE)), "Not Found", "Found")</f>
        <v>Found</v>
      </c>
      <c r="M1845" s="2" t="str">
        <f>IF(ISNA(VLOOKUP(A1845, APPEND!A:A, 1, FALSE)), "Not Found", "Found")</f>
        <v>Found</v>
      </c>
    </row>
    <row r="1846" spans="1:13" x14ac:dyDescent="0.35">
      <c r="A1846" t="s">
        <v>147</v>
      </c>
      <c r="B1846" s="1">
        <v>40179</v>
      </c>
      <c r="C1846" s="2">
        <v>3.2290000000000001</v>
      </c>
      <c r="D1846" s="2">
        <v>7.5869999999999997</v>
      </c>
      <c r="E1846" s="2">
        <v>0.81299999999999994</v>
      </c>
      <c r="F1846" s="2">
        <v>53.4</v>
      </c>
      <c r="G1846" s="2">
        <v>0.59699999999999998</v>
      </c>
      <c r="H1846" s="2">
        <v>0.13500000000000001</v>
      </c>
      <c r="I1846" s="2">
        <v>0.86599999999999999</v>
      </c>
      <c r="J1846" s="2">
        <v>0.66700000000000004</v>
      </c>
      <c r="K1846" s="2">
        <v>0.14599999999999999</v>
      </c>
      <c r="L1846" s="2" t="str">
        <f>IF(ISNA(VLOOKUP(A1846, 'countries_by_area'!A:A, 1, FALSE)), "Not Found", "Found")</f>
        <v>Found</v>
      </c>
      <c r="M1846" s="2" t="str">
        <f>IF(ISNA(VLOOKUP(A1846, APPEND!A:A, 1, FALSE)), "Not Found", "Found")</f>
        <v>Found</v>
      </c>
    </row>
    <row r="1847" spans="1:13" x14ac:dyDescent="0.35">
      <c r="A1847" t="s">
        <v>147</v>
      </c>
      <c r="B1847" s="1">
        <v>40544</v>
      </c>
      <c r="C1847" s="2">
        <v>4.0739999999999998</v>
      </c>
      <c r="D1847" s="2">
        <v>7.6319999999999997</v>
      </c>
      <c r="E1847" s="2">
        <v>0.88300000000000001</v>
      </c>
      <c r="F1847" s="2">
        <v>54.06</v>
      </c>
      <c r="G1847" s="2">
        <v>0.73599999999999999</v>
      </c>
      <c r="H1847" s="2">
        <v>-0.05</v>
      </c>
      <c r="I1847" s="2">
        <v>0.81599999999999995</v>
      </c>
      <c r="J1847" s="2">
        <v>0.72</v>
      </c>
      <c r="K1847" s="2">
        <v>0.14499999999999999</v>
      </c>
      <c r="L1847" s="2" t="str">
        <f>IF(ISNA(VLOOKUP(A1847, 'countries_by_area'!A:A, 1, FALSE)), "Not Found", "Found")</f>
        <v>Found</v>
      </c>
      <c r="M1847" s="2" t="str">
        <f>IF(ISNA(VLOOKUP(A1847, APPEND!A:A, 1, FALSE)), "Not Found", "Found")</f>
        <v>Found</v>
      </c>
    </row>
    <row r="1848" spans="1:13" x14ac:dyDescent="0.35">
      <c r="A1848" t="s">
        <v>147</v>
      </c>
      <c r="B1848" s="1">
        <v>40909</v>
      </c>
      <c r="C1848" s="2">
        <v>4.0069999999999997</v>
      </c>
      <c r="D1848" s="2">
        <v>7.6470000000000002</v>
      </c>
      <c r="E1848" s="2">
        <v>0.83199999999999996</v>
      </c>
      <c r="F1848" s="2">
        <v>54.72</v>
      </c>
      <c r="G1848" s="2">
        <v>0.57699999999999996</v>
      </c>
      <c r="H1848" s="2">
        <v>0.20899999999999999</v>
      </c>
      <c r="I1848" s="2">
        <v>0.88700000000000001</v>
      </c>
      <c r="J1848" s="2">
        <v>0.64100000000000001</v>
      </c>
      <c r="K1848" s="2">
        <v>0.19500000000000001</v>
      </c>
      <c r="L1848" s="2" t="str">
        <f>IF(ISNA(VLOOKUP(A1848, 'countries_by_area'!A:A, 1, FALSE)), "Not Found", "Found")</f>
        <v>Found</v>
      </c>
      <c r="M1848" s="2" t="str">
        <f>IF(ISNA(VLOOKUP(A1848, APPEND!A:A, 1, FALSE)), "Not Found", "Found")</f>
        <v>Found</v>
      </c>
    </row>
    <row r="1849" spans="1:13" x14ac:dyDescent="0.35">
      <c r="A1849" t="s">
        <v>147</v>
      </c>
      <c r="B1849" s="1">
        <v>41275</v>
      </c>
      <c r="C1849" s="2">
        <v>3.8519999999999999</v>
      </c>
      <c r="D1849" s="2">
        <v>7.6829999999999998</v>
      </c>
      <c r="E1849" s="2">
        <v>0.80300000000000005</v>
      </c>
      <c r="F1849" s="2">
        <v>55.38</v>
      </c>
      <c r="G1849" s="2">
        <v>0.65400000000000003</v>
      </c>
      <c r="H1849" s="2">
        <v>5.0999999999999997E-2</v>
      </c>
      <c r="I1849" s="2">
        <v>0.85899999999999999</v>
      </c>
      <c r="J1849" s="2">
        <v>0.70699999999999996</v>
      </c>
      <c r="K1849" s="2">
        <v>0.191</v>
      </c>
      <c r="L1849" s="2" t="str">
        <f>IF(ISNA(VLOOKUP(A1849, 'countries_by_area'!A:A, 1, FALSE)), "Not Found", "Found")</f>
        <v>Found</v>
      </c>
      <c r="M1849" s="2" t="str">
        <f>IF(ISNA(VLOOKUP(A1849, APPEND!A:A, 1, FALSE)), "Not Found", "Found")</f>
        <v>Found</v>
      </c>
    </row>
    <row r="1850" spans="1:13" x14ac:dyDescent="0.35">
      <c r="A1850" t="s">
        <v>147</v>
      </c>
      <c r="B1850" s="1">
        <v>41640</v>
      </c>
      <c r="C1850" s="2">
        <v>3.4830000000000001</v>
      </c>
      <c r="D1850" s="2">
        <v>7.7169999999999996</v>
      </c>
      <c r="E1850" s="2">
        <v>0.78900000000000003</v>
      </c>
      <c r="F1850" s="2">
        <v>56.04</v>
      </c>
      <c r="G1850" s="2">
        <v>0.65400000000000003</v>
      </c>
      <c r="H1850" s="2">
        <v>0.107</v>
      </c>
      <c r="I1850" s="2">
        <v>0.878</v>
      </c>
      <c r="J1850" s="2">
        <v>0.69299999999999995</v>
      </c>
      <c r="K1850" s="2">
        <v>0.24099999999999999</v>
      </c>
      <c r="L1850" s="2" t="str">
        <f>IF(ISNA(VLOOKUP(A1850, 'countries_by_area'!A:A, 1, FALSE)), "Not Found", "Found")</f>
        <v>Found</v>
      </c>
      <c r="M1850" s="2" t="str">
        <f>IF(ISNA(VLOOKUP(A1850, APPEND!A:A, 1, FALSE)), "Not Found", "Found")</f>
        <v>Found</v>
      </c>
    </row>
    <row r="1851" spans="1:13" x14ac:dyDescent="0.35">
      <c r="A1851" t="s">
        <v>147</v>
      </c>
      <c r="B1851" s="1">
        <v>42005</v>
      </c>
      <c r="C1851" s="2">
        <v>3.661</v>
      </c>
      <c r="D1851" s="2">
        <v>7.7430000000000003</v>
      </c>
      <c r="E1851" s="2">
        <v>0.79</v>
      </c>
      <c r="F1851" s="2">
        <v>56.7</v>
      </c>
      <c r="G1851" s="2">
        <v>0.75900000000000001</v>
      </c>
      <c r="H1851" s="2">
        <v>0.14499999999999999</v>
      </c>
      <c r="I1851" s="2">
        <v>0.90600000000000003</v>
      </c>
      <c r="J1851" s="2">
        <v>0.60699999999999998</v>
      </c>
      <c r="K1851" s="2">
        <v>0.192</v>
      </c>
      <c r="L1851" s="2" t="str">
        <f>IF(ISNA(VLOOKUP(A1851, 'countries_by_area'!A:A, 1, FALSE)), "Not Found", "Found")</f>
        <v>Found</v>
      </c>
      <c r="M1851" s="2" t="str">
        <f>IF(ISNA(VLOOKUP(A1851, APPEND!A:A, 1, FALSE)), "Not Found", "Found")</f>
        <v>Found</v>
      </c>
    </row>
    <row r="1852" spans="1:13" x14ac:dyDescent="0.35">
      <c r="A1852" t="s">
        <v>147</v>
      </c>
      <c r="B1852" s="1">
        <v>42370</v>
      </c>
      <c r="C1852" s="2">
        <v>2.903</v>
      </c>
      <c r="D1852" s="2">
        <v>7.7750000000000004</v>
      </c>
      <c r="E1852" s="2">
        <v>0.63800000000000001</v>
      </c>
      <c r="F1852" s="2">
        <v>57.15</v>
      </c>
      <c r="G1852" s="2">
        <v>0.77500000000000002</v>
      </c>
      <c r="H1852" s="2">
        <v>0.17499999999999999</v>
      </c>
      <c r="I1852" s="2">
        <v>0.73899999999999999</v>
      </c>
      <c r="J1852" s="2">
        <v>0.64900000000000002</v>
      </c>
      <c r="K1852" s="2">
        <v>0.246</v>
      </c>
      <c r="L1852" s="2" t="str">
        <f>IF(ISNA(VLOOKUP(A1852, 'countries_by_area'!A:A, 1, FALSE)), "Not Found", "Found")</f>
        <v>Found</v>
      </c>
      <c r="M1852" s="2" t="str">
        <f>IF(ISNA(VLOOKUP(A1852, APPEND!A:A, 1, FALSE)), "Not Found", "Found")</f>
        <v>Found</v>
      </c>
    </row>
    <row r="1853" spans="1:13" x14ac:dyDescent="0.35">
      <c r="A1853" t="s">
        <v>147</v>
      </c>
      <c r="B1853" s="1">
        <v>42736</v>
      </c>
      <c r="C1853" s="2">
        <v>3.347</v>
      </c>
      <c r="D1853" s="2">
        <v>7.8070000000000004</v>
      </c>
      <c r="E1853" s="2">
        <v>0.70499999999999996</v>
      </c>
      <c r="F1853" s="2">
        <v>57.6</v>
      </c>
      <c r="G1853" s="2">
        <v>0.8</v>
      </c>
      <c r="H1853" s="2">
        <v>0.112</v>
      </c>
      <c r="I1853" s="2">
        <v>0.65400000000000003</v>
      </c>
      <c r="J1853" s="2">
        <v>0.66200000000000003</v>
      </c>
      <c r="K1853" s="2">
        <v>0.255</v>
      </c>
      <c r="L1853" s="2" t="str">
        <f>IF(ISNA(VLOOKUP(A1853, 'countries_by_area'!A:A, 1, FALSE)), "Not Found", "Found")</f>
        <v>Found</v>
      </c>
      <c r="M1853" s="2" t="str">
        <f>IF(ISNA(VLOOKUP(A1853, APPEND!A:A, 1, FALSE)), "Not Found", "Found")</f>
        <v>Found</v>
      </c>
    </row>
    <row r="1854" spans="1:13" x14ac:dyDescent="0.35">
      <c r="A1854" t="s">
        <v>147</v>
      </c>
      <c r="B1854" s="1">
        <v>43101</v>
      </c>
      <c r="C1854" s="2">
        <v>3.4449999999999998</v>
      </c>
      <c r="D1854" s="2">
        <v>7.8280000000000003</v>
      </c>
      <c r="E1854" s="2">
        <v>0.67500000000000004</v>
      </c>
      <c r="F1854" s="2">
        <v>58.05</v>
      </c>
      <c r="G1854" s="2">
        <v>0.80700000000000005</v>
      </c>
      <c r="H1854" s="2">
        <v>0.15</v>
      </c>
      <c r="I1854" s="2">
        <v>0.61199999999999999</v>
      </c>
      <c r="J1854" s="2">
        <v>0.70199999999999996</v>
      </c>
      <c r="K1854" s="2">
        <v>0.221</v>
      </c>
      <c r="L1854" s="2" t="str">
        <f>IF(ISNA(VLOOKUP(A1854, 'countries_by_area'!A:A, 1, FALSE)), "Not Found", "Found")</f>
        <v>Found</v>
      </c>
      <c r="M1854" s="2" t="str">
        <f>IF(ISNA(VLOOKUP(A1854, APPEND!A:A, 1, FALSE)), "Not Found", "Found")</f>
        <v>Found</v>
      </c>
    </row>
    <row r="1855" spans="1:13" x14ac:dyDescent="0.35">
      <c r="A1855" t="s">
        <v>147</v>
      </c>
      <c r="B1855" s="1">
        <v>43466</v>
      </c>
      <c r="C1855" s="2">
        <v>3.64</v>
      </c>
      <c r="D1855" s="2">
        <v>7.8550000000000004</v>
      </c>
      <c r="E1855" s="2">
        <v>0.68700000000000006</v>
      </c>
      <c r="F1855" s="2">
        <v>58.5</v>
      </c>
      <c r="G1855" s="2">
        <v>0.85</v>
      </c>
      <c r="H1855" s="2">
        <v>9.7000000000000003E-2</v>
      </c>
      <c r="I1855" s="2">
        <v>0.58899999999999997</v>
      </c>
      <c r="J1855" s="2">
        <v>0.67900000000000005</v>
      </c>
      <c r="K1855" s="2">
        <v>0.24299999999999999</v>
      </c>
      <c r="L1855" s="2" t="str">
        <f>IF(ISNA(VLOOKUP(A1855, 'countries_by_area'!A:A, 1, FALSE)), "Not Found", "Found")</f>
        <v>Found</v>
      </c>
      <c r="M1855" s="2" t="str">
        <f>IF(ISNA(VLOOKUP(A1855, APPEND!A:A, 1, FALSE)), "Not Found", "Found")</f>
        <v>Found</v>
      </c>
    </row>
    <row r="1856" spans="1:13" x14ac:dyDescent="0.35">
      <c r="A1856" t="s">
        <v>147</v>
      </c>
      <c r="B1856" s="1">
        <v>43831</v>
      </c>
      <c r="C1856" s="2">
        <v>3.786</v>
      </c>
      <c r="D1856" s="2">
        <v>7.8440000000000003</v>
      </c>
      <c r="E1856" s="2">
        <v>0.74</v>
      </c>
      <c r="F1856" s="2">
        <v>58.95</v>
      </c>
      <c r="G1856" s="2">
        <v>0.83</v>
      </c>
      <c r="H1856" s="2">
        <v>0.29299999999999998</v>
      </c>
      <c r="I1856" s="2">
        <v>0.52100000000000002</v>
      </c>
      <c r="J1856" s="2">
        <v>0.66700000000000004</v>
      </c>
      <c r="K1856" s="2">
        <v>0.27100000000000002</v>
      </c>
      <c r="L1856" s="2" t="str">
        <f>IF(ISNA(VLOOKUP(A1856, 'countries_by_area'!A:A, 1, FALSE)), "Not Found", "Found")</f>
        <v>Found</v>
      </c>
      <c r="M1856" s="2" t="str">
        <f>IF(ISNA(VLOOKUP(A1856, APPEND!A:A, 1, FALSE)), "Not Found", "Found")</f>
        <v>Found</v>
      </c>
    </row>
    <row r="1857" spans="1:13" x14ac:dyDescent="0.35">
      <c r="A1857" t="s">
        <v>147</v>
      </c>
      <c r="B1857" s="1">
        <v>44197</v>
      </c>
      <c r="C1857" s="2">
        <v>3.681</v>
      </c>
      <c r="D1857" s="2">
        <v>7.8570000000000002</v>
      </c>
      <c r="E1857" s="2">
        <v>0.61899999999999999</v>
      </c>
      <c r="F1857" s="2">
        <v>59.4</v>
      </c>
      <c r="G1857" s="2">
        <v>0.82199999999999995</v>
      </c>
      <c r="H1857" s="2">
        <v>0.11</v>
      </c>
      <c r="I1857" s="2">
        <v>0.54600000000000004</v>
      </c>
      <c r="J1857" s="2">
        <v>0.64800000000000002</v>
      </c>
      <c r="K1857" s="2">
        <v>0.246</v>
      </c>
      <c r="L1857" s="2" t="str">
        <f>IF(ISNA(VLOOKUP(A1857, 'countries_by_area'!A:A, 1, FALSE)), "Not Found", "Found")</f>
        <v>Found</v>
      </c>
      <c r="M1857" s="2" t="str">
        <f>IF(ISNA(VLOOKUP(A1857, APPEND!A:A, 1, FALSE)), "Not Found", "Found")</f>
        <v>Found</v>
      </c>
    </row>
    <row r="1858" spans="1:13" x14ac:dyDescent="0.35">
      <c r="A1858" t="s">
        <v>147</v>
      </c>
      <c r="B1858" s="1">
        <v>44562</v>
      </c>
      <c r="C1858" s="2">
        <v>3.6160000000000001</v>
      </c>
      <c r="D1858" s="2">
        <v>7.8719999999999999</v>
      </c>
      <c r="E1858" s="2">
        <v>0.6</v>
      </c>
      <c r="F1858" s="2">
        <v>59.85</v>
      </c>
      <c r="G1858" s="2">
        <v>0.85599999999999998</v>
      </c>
      <c r="H1858" s="2">
        <v>0.13300000000000001</v>
      </c>
      <c r="I1858" s="2">
        <v>0.58399999999999996</v>
      </c>
      <c r="J1858" s="2">
        <v>0.70699999999999996</v>
      </c>
      <c r="K1858" s="2">
        <v>0.19500000000000001</v>
      </c>
      <c r="L1858" s="2" t="str">
        <f>IF(ISNA(VLOOKUP(A1858, 'countries_by_area'!A:A, 1, FALSE)), "Not Found", "Found")</f>
        <v>Found</v>
      </c>
      <c r="M1858" s="2" t="str">
        <f>IF(ISNA(VLOOKUP(A1858, APPEND!A:A, 1, FALSE)), "Not Found", "Found")</f>
        <v>Found</v>
      </c>
    </row>
    <row r="1859" spans="1:13" x14ac:dyDescent="0.35">
      <c r="A1859" t="s">
        <v>147</v>
      </c>
      <c r="B1859" s="1">
        <v>44927</v>
      </c>
      <c r="C1859" s="2">
        <v>4.0419999999999998</v>
      </c>
      <c r="D1859" s="2">
        <v>7.8929999999999998</v>
      </c>
      <c r="E1859" s="2">
        <v>0.66300000000000003</v>
      </c>
      <c r="F1859" s="2">
        <v>60.3</v>
      </c>
      <c r="G1859" s="2">
        <v>0.86199999999999999</v>
      </c>
      <c r="H1859" s="2">
        <v>0.122</v>
      </c>
      <c r="I1859" s="2">
        <v>0.60899999999999999</v>
      </c>
      <c r="J1859" s="2">
        <v>0.70199999999999996</v>
      </c>
      <c r="K1859" s="2">
        <v>0.21</v>
      </c>
      <c r="L1859" s="2" t="str">
        <f>IF(ISNA(VLOOKUP(A1859, 'countries_by_area'!A:A, 1, FALSE)), "Not Found", "Found")</f>
        <v>Found</v>
      </c>
      <c r="M1859" s="2" t="str">
        <f>IF(ISNA(VLOOKUP(A1859, APPEND!A:A, 1, FALSE)), "Not Found", "Found")</f>
        <v>Found</v>
      </c>
    </row>
    <row r="1860" spans="1:13" x14ac:dyDescent="0.35">
      <c r="A1860" t="s">
        <v>148</v>
      </c>
      <c r="B1860" s="1">
        <v>38718</v>
      </c>
      <c r="C1860" s="2">
        <v>5.8849999999999998</v>
      </c>
      <c r="D1860" s="2">
        <v>9.452</v>
      </c>
      <c r="E1860" s="2">
        <v>0.89400000000000002</v>
      </c>
      <c r="F1860" s="2">
        <v>66.38</v>
      </c>
      <c r="G1860" s="2">
        <v>0.86299999999999999</v>
      </c>
      <c r="H1860" s="2">
        <v>0.32600000000000001</v>
      </c>
      <c r="I1860" s="2">
        <v>0.93500000000000005</v>
      </c>
      <c r="J1860" s="2">
        <v>0.75</v>
      </c>
      <c r="K1860" s="2">
        <v>0.16400000000000001</v>
      </c>
      <c r="L1860" s="2" t="str">
        <f>IF(ISNA(VLOOKUP(A1860, 'countries_by_area'!A:A, 1, FALSE)), "Not Found", "Found")</f>
        <v>Found</v>
      </c>
      <c r="M1860" s="2" t="str">
        <f>IF(ISNA(VLOOKUP(A1860, APPEND!A:A, 1, FALSE)), "Not Found", "Found")</f>
        <v>Found</v>
      </c>
    </row>
    <row r="1861" spans="1:13" x14ac:dyDescent="0.35">
      <c r="A1861" t="s">
        <v>148</v>
      </c>
      <c r="B1861" s="1">
        <v>39083</v>
      </c>
      <c r="C1861" s="2">
        <v>5.7839999999999998</v>
      </c>
      <c r="D1861" s="2">
        <v>9.4979999999999993</v>
      </c>
      <c r="E1861" s="2">
        <v>0.88900000000000001</v>
      </c>
      <c r="F1861" s="2">
        <v>66.56</v>
      </c>
      <c r="G1861" s="2">
        <v>0.87</v>
      </c>
      <c r="H1861" s="2">
        <v>0.38600000000000001</v>
      </c>
      <c r="I1861" s="2">
        <v>0.89800000000000002</v>
      </c>
      <c r="J1861" s="2">
        <v>0.78400000000000003</v>
      </c>
      <c r="K1861" s="2">
        <v>0.18</v>
      </c>
      <c r="L1861" s="2" t="str">
        <f>IF(ISNA(VLOOKUP(A1861, 'countries_by_area'!A:A, 1, FALSE)), "Not Found", "Found")</f>
        <v>Found</v>
      </c>
      <c r="M1861" s="2" t="str">
        <f>IF(ISNA(VLOOKUP(A1861, APPEND!A:A, 1, FALSE)), "Not Found", "Found")</f>
        <v>Found</v>
      </c>
    </row>
    <row r="1862" spans="1:13" x14ac:dyDescent="0.35">
      <c r="A1862" t="s">
        <v>148</v>
      </c>
      <c r="B1862" s="1">
        <v>39448</v>
      </c>
      <c r="C1862" s="2">
        <v>5.6360000000000001</v>
      </c>
      <c r="D1862" s="2">
        <v>9.5069999999999997</v>
      </c>
      <c r="E1862" s="2">
        <v>0.83199999999999996</v>
      </c>
      <c r="F1862" s="2">
        <v>66.739999999999995</v>
      </c>
      <c r="G1862" s="2">
        <v>0.86799999999999999</v>
      </c>
      <c r="H1862" s="2">
        <v>0.42099999999999999</v>
      </c>
      <c r="I1862" s="2">
        <v>0.93300000000000005</v>
      </c>
      <c r="J1862" s="2">
        <v>0.77700000000000002</v>
      </c>
      <c r="K1862" s="2">
        <v>0.14499999999999999</v>
      </c>
      <c r="L1862" s="2" t="str">
        <f>IF(ISNA(VLOOKUP(A1862, 'countries_by_area'!A:A, 1, FALSE)), "Not Found", "Found")</f>
        <v>Found</v>
      </c>
      <c r="M1862" s="2" t="str">
        <f>IF(ISNA(VLOOKUP(A1862, APPEND!A:A, 1, FALSE)), "Not Found", "Found")</f>
        <v>Found</v>
      </c>
    </row>
    <row r="1863" spans="1:13" x14ac:dyDescent="0.35">
      <c r="A1863" t="s">
        <v>148</v>
      </c>
      <c r="B1863" s="1">
        <v>39814</v>
      </c>
      <c r="C1863" s="2">
        <v>5.476</v>
      </c>
      <c r="D1863" s="2">
        <v>9.4930000000000003</v>
      </c>
      <c r="E1863" s="2">
        <v>0.89300000000000002</v>
      </c>
      <c r="F1863" s="2">
        <v>66.92</v>
      </c>
      <c r="G1863" s="2">
        <v>0.86799999999999999</v>
      </c>
      <c r="H1863" s="2">
        <v>0.52</v>
      </c>
      <c r="I1863" s="2">
        <v>0.90400000000000003</v>
      </c>
      <c r="J1863" s="2">
        <v>0.80800000000000005</v>
      </c>
      <c r="K1863" s="2">
        <v>0.16600000000000001</v>
      </c>
      <c r="L1863" s="2" t="str">
        <f>IF(ISNA(VLOOKUP(A1863, 'countries_by_area'!A:A, 1, FALSE)), "Not Found", "Found")</f>
        <v>Found</v>
      </c>
      <c r="M1863" s="2" t="str">
        <f>IF(ISNA(VLOOKUP(A1863, APPEND!A:A, 1, FALSE)), "Not Found", "Found")</f>
        <v>Found</v>
      </c>
    </row>
    <row r="1864" spans="1:13" x14ac:dyDescent="0.35">
      <c r="A1864" t="s">
        <v>148</v>
      </c>
      <c r="B1864" s="1">
        <v>40179</v>
      </c>
      <c r="C1864" s="2">
        <v>6.2169999999999996</v>
      </c>
      <c r="D1864" s="2">
        <v>9.5589999999999993</v>
      </c>
      <c r="E1864" s="2">
        <v>0.89800000000000002</v>
      </c>
      <c r="F1864" s="2">
        <v>67.099999999999994</v>
      </c>
      <c r="G1864" s="2">
        <v>0.86</v>
      </c>
      <c r="H1864" s="2">
        <v>0.53200000000000003</v>
      </c>
      <c r="I1864" s="2">
        <v>0.91700000000000004</v>
      </c>
      <c r="J1864" s="2">
        <v>0.82099999999999995</v>
      </c>
      <c r="K1864" s="2">
        <v>0.182</v>
      </c>
      <c r="L1864" s="2" t="str">
        <f>IF(ISNA(VLOOKUP(A1864, 'countries_by_area'!A:A, 1, FALSE)), "Not Found", "Found")</f>
        <v>Found</v>
      </c>
      <c r="M1864" s="2" t="str">
        <f>IF(ISNA(VLOOKUP(A1864, APPEND!A:A, 1, FALSE)), "Not Found", "Found")</f>
        <v>Found</v>
      </c>
    </row>
    <row r="1865" spans="1:13" x14ac:dyDescent="0.35">
      <c r="A1865" t="s">
        <v>148</v>
      </c>
      <c r="B1865" s="1">
        <v>40544</v>
      </c>
      <c r="C1865" s="2">
        <v>6.6639999999999997</v>
      </c>
      <c r="D1865" s="2">
        <v>9.5609999999999999</v>
      </c>
      <c r="E1865" s="2">
        <v>0.88400000000000001</v>
      </c>
      <c r="F1865" s="2">
        <v>67.28</v>
      </c>
      <c r="G1865" s="2">
        <v>0.92700000000000005</v>
      </c>
      <c r="H1865" s="2">
        <v>0.39600000000000002</v>
      </c>
      <c r="I1865" s="2">
        <v>0.92300000000000004</v>
      </c>
      <c r="J1865" s="2">
        <v>0.83399999999999996</v>
      </c>
      <c r="K1865" s="2">
        <v>0.11700000000000001</v>
      </c>
      <c r="L1865" s="2" t="str">
        <f>IF(ISNA(VLOOKUP(A1865, 'countries_by_area'!A:A, 1, FALSE)), "Not Found", "Found")</f>
        <v>Found</v>
      </c>
      <c r="M1865" s="2" t="str">
        <f>IF(ISNA(VLOOKUP(A1865, APPEND!A:A, 1, FALSE)), "Not Found", "Found")</f>
        <v>Found</v>
      </c>
    </row>
    <row r="1866" spans="1:13" x14ac:dyDescent="0.35">
      <c r="A1866" t="s">
        <v>148</v>
      </c>
      <c r="B1866" s="1">
        <v>40909</v>
      </c>
      <c r="C1866" s="2">
        <v>6.3</v>
      </c>
      <c r="D1866" s="2">
        <v>9.6240000000000006</v>
      </c>
      <c r="E1866" s="2">
        <v>0.90600000000000003</v>
      </c>
      <c r="F1866" s="2">
        <v>67.459999999999994</v>
      </c>
      <c r="G1866" s="2">
        <v>0.84699999999999998</v>
      </c>
      <c r="H1866" s="2">
        <v>0.376</v>
      </c>
      <c r="I1866" s="2">
        <v>0.90900000000000003</v>
      </c>
      <c r="J1866" s="2">
        <v>0.73299999999999998</v>
      </c>
      <c r="K1866" s="2">
        <v>0.13800000000000001</v>
      </c>
      <c r="L1866" s="2" t="str">
        <f>IF(ISNA(VLOOKUP(A1866, 'countries_by_area'!A:A, 1, FALSE)), "Not Found", "Found")</f>
        <v>Found</v>
      </c>
      <c r="M1866" s="2" t="str">
        <f>IF(ISNA(VLOOKUP(A1866, APPEND!A:A, 1, FALSE)), "Not Found", "Found")</f>
        <v>Found</v>
      </c>
    </row>
    <row r="1867" spans="1:13" x14ac:dyDescent="0.35">
      <c r="A1867" t="s">
        <v>148</v>
      </c>
      <c r="B1867" s="1">
        <v>41275</v>
      </c>
      <c r="C1867" s="2">
        <v>6.2309999999999999</v>
      </c>
      <c r="D1867" s="2">
        <v>9.6449999999999996</v>
      </c>
      <c r="E1867" s="2">
        <v>0.92600000000000005</v>
      </c>
      <c r="F1867" s="2">
        <v>67.64</v>
      </c>
      <c r="G1867" s="2">
        <v>0.78100000000000003</v>
      </c>
      <c r="H1867" s="2">
        <v>0.45200000000000001</v>
      </c>
      <c r="I1867" s="2">
        <v>0.92500000000000004</v>
      </c>
      <c r="J1867" s="2">
        <v>0.78200000000000003</v>
      </c>
      <c r="K1867" s="2">
        <v>0.14099999999999999</v>
      </c>
      <c r="L1867" s="2" t="str">
        <f>IF(ISNA(VLOOKUP(A1867, 'countries_by_area'!A:A, 1, FALSE)), "Not Found", "Found")</f>
        <v>Found</v>
      </c>
      <c r="M1867" s="2" t="str">
        <f>IF(ISNA(VLOOKUP(A1867, APPEND!A:A, 1, FALSE)), "Not Found", "Found")</f>
        <v>Found</v>
      </c>
    </row>
    <row r="1868" spans="1:13" x14ac:dyDescent="0.35">
      <c r="A1868" t="s">
        <v>148</v>
      </c>
      <c r="B1868" s="1">
        <v>41640</v>
      </c>
      <c r="C1868" s="2">
        <v>6.9850000000000003</v>
      </c>
      <c r="D1868" s="2">
        <v>9.6489999999999991</v>
      </c>
      <c r="E1868" s="2">
        <v>0.93300000000000005</v>
      </c>
      <c r="F1868" s="2">
        <v>67.819999999999993</v>
      </c>
      <c r="G1868" s="2">
        <v>0.9</v>
      </c>
      <c r="H1868" s="2">
        <v>0.54800000000000004</v>
      </c>
      <c r="I1868" s="2">
        <v>0.92</v>
      </c>
      <c r="J1868" s="2">
        <v>0.76800000000000002</v>
      </c>
      <c r="K1868" s="2">
        <v>0.16900000000000001</v>
      </c>
      <c r="L1868" s="2" t="str">
        <f>IF(ISNA(VLOOKUP(A1868, 'countries_by_area'!A:A, 1, FALSE)), "Not Found", "Found")</f>
        <v>Found</v>
      </c>
      <c r="M1868" s="2" t="str">
        <f>IF(ISNA(VLOOKUP(A1868, APPEND!A:A, 1, FALSE)), "Not Found", "Found")</f>
        <v>Found</v>
      </c>
    </row>
    <row r="1869" spans="1:13" x14ac:dyDescent="0.35">
      <c r="A1869" t="s">
        <v>148</v>
      </c>
      <c r="B1869" s="1">
        <v>42005</v>
      </c>
      <c r="C1869" s="2">
        <v>6.202</v>
      </c>
      <c r="D1869" s="2">
        <v>9.6750000000000007</v>
      </c>
      <c r="E1869" s="2">
        <v>0.86599999999999999</v>
      </c>
      <c r="F1869" s="2">
        <v>68</v>
      </c>
      <c r="G1869" s="2">
        <v>0.88500000000000001</v>
      </c>
      <c r="H1869" s="2">
        <v>0.312</v>
      </c>
      <c r="I1869" s="2">
        <v>0.91400000000000003</v>
      </c>
      <c r="J1869" s="2">
        <v>0.88400000000000001</v>
      </c>
      <c r="K1869" s="2">
        <v>0.17399999999999999</v>
      </c>
      <c r="L1869" s="2" t="str">
        <f>IF(ISNA(VLOOKUP(A1869, 'countries_by_area'!A:A, 1, FALSE)), "Not Found", "Found")</f>
        <v>Found</v>
      </c>
      <c r="M1869" s="2" t="str">
        <f>IF(ISNA(VLOOKUP(A1869, APPEND!A:A, 1, FALSE)), "Not Found", "Found")</f>
        <v>Found</v>
      </c>
    </row>
    <row r="1870" spans="1:13" x14ac:dyDescent="0.35">
      <c r="A1870" t="s">
        <v>148</v>
      </c>
      <c r="B1870" s="1">
        <v>42370</v>
      </c>
      <c r="C1870" s="2">
        <v>6.0739999999999998</v>
      </c>
      <c r="D1870" s="2">
        <v>9.7050000000000001</v>
      </c>
      <c r="E1870" s="2">
        <v>0.90800000000000003</v>
      </c>
      <c r="F1870" s="2">
        <v>68.075000000000003</v>
      </c>
      <c r="G1870" s="2">
        <v>0.92400000000000004</v>
      </c>
      <c r="H1870" s="2">
        <v>0.35199999999999998</v>
      </c>
      <c r="I1870" s="2">
        <v>0.878</v>
      </c>
      <c r="J1870" s="2">
        <v>0.81100000000000005</v>
      </c>
      <c r="K1870" s="2">
        <v>0.218</v>
      </c>
      <c r="L1870" s="2" t="str">
        <f>IF(ISNA(VLOOKUP(A1870, 'countries_by_area'!A:A, 1, FALSE)), "Not Found", "Found")</f>
        <v>Found</v>
      </c>
      <c r="M1870" s="2" t="str">
        <f>IF(ISNA(VLOOKUP(A1870, APPEND!A:A, 1, FALSE)), "Not Found", "Found")</f>
        <v>Found</v>
      </c>
    </row>
    <row r="1871" spans="1:13" x14ac:dyDescent="0.35">
      <c r="A1871" t="s">
        <v>148</v>
      </c>
      <c r="B1871" s="1">
        <v>42736</v>
      </c>
      <c r="C1871" s="2">
        <v>5.9390000000000001</v>
      </c>
      <c r="D1871" s="2">
        <v>9.7409999999999997</v>
      </c>
      <c r="E1871" s="2">
        <v>0.877</v>
      </c>
      <c r="F1871" s="2">
        <v>68.150000000000006</v>
      </c>
      <c r="G1871" s="2">
        <v>0.92300000000000004</v>
      </c>
      <c r="H1871" s="2">
        <v>0.20799999999999999</v>
      </c>
      <c r="I1871" s="2">
        <v>0.88400000000000001</v>
      </c>
      <c r="J1871" s="2">
        <v>0.77600000000000002</v>
      </c>
      <c r="K1871" s="2">
        <v>0.23200000000000001</v>
      </c>
      <c r="L1871" s="2" t="str">
        <f>IF(ISNA(VLOOKUP(A1871, 'countries_by_area'!A:A, 1, FALSE)), "Not Found", "Found")</f>
        <v>Found</v>
      </c>
      <c r="M1871" s="2" t="str">
        <f>IF(ISNA(VLOOKUP(A1871, APPEND!A:A, 1, FALSE)), "Not Found", "Found")</f>
        <v>Found</v>
      </c>
    </row>
    <row r="1872" spans="1:13" x14ac:dyDescent="0.35">
      <c r="A1872" t="s">
        <v>148</v>
      </c>
      <c r="B1872" s="1">
        <v>43101</v>
      </c>
      <c r="C1872" s="2">
        <v>6.0119999999999996</v>
      </c>
      <c r="D1872" s="2">
        <v>9.7799999999999994</v>
      </c>
      <c r="E1872" s="2">
        <v>0.873</v>
      </c>
      <c r="F1872" s="2">
        <v>68.224999999999994</v>
      </c>
      <c r="G1872" s="2">
        <v>0.90500000000000003</v>
      </c>
      <c r="H1872" s="2">
        <v>0.255</v>
      </c>
      <c r="I1872" s="2">
        <v>0.90700000000000003</v>
      </c>
      <c r="J1872" s="2">
        <v>0.78300000000000003</v>
      </c>
      <c r="K1872" s="2">
        <v>0.19800000000000001</v>
      </c>
      <c r="L1872" s="2" t="str">
        <f>IF(ISNA(VLOOKUP(A1872, 'countries_by_area'!A:A, 1, FALSE)), "Not Found", "Found")</f>
        <v>Found</v>
      </c>
      <c r="M1872" s="2" t="str">
        <f>IF(ISNA(VLOOKUP(A1872, APPEND!A:A, 1, FALSE)), "Not Found", "Found")</f>
        <v>Found</v>
      </c>
    </row>
    <row r="1873" spans="1:13" x14ac:dyDescent="0.35">
      <c r="A1873" t="s">
        <v>148</v>
      </c>
      <c r="B1873" s="1">
        <v>43466</v>
      </c>
      <c r="C1873" s="2">
        <v>6.0220000000000002</v>
      </c>
      <c r="D1873" s="2">
        <v>9.798</v>
      </c>
      <c r="E1873" s="2">
        <v>0.90300000000000002</v>
      </c>
      <c r="F1873" s="2">
        <v>68.3</v>
      </c>
      <c r="G1873" s="2">
        <v>0.89800000000000002</v>
      </c>
      <c r="H1873" s="2">
        <v>0.30499999999999999</v>
      </c>
      <c r="I1873" s="2">
        <v>0.877</v>
      </c>
      <c r="J1873" s="2">
        <v>0.79200000000000004</v>
      </c>
      <c r="K1873" s="2">
        <v>0.20799999999999999</v>
      </c>
      <c r="L1873" s="2" t="str">
        <f>IF(ISNA(VLOOKUP(A1873, 'countries_by_area'!A:A, 1, FALSE)), "Not Found", "Found")</f>
        <v>Found</v>
      </c>
      <c r="M1873" s="2" t="str">
        <f>IF(ISNA(VLOOKUP(A1873, APPEND!A:A, 1, FALSE)), "Not Found", "Found")</f>
        <v>Found</v>
      </c>
    </row>
    <row r="1874" spans="1:13" x14ac:dyDescent="0.35">
      <c r="A1874" t="s">
        <v>148</v>
      </c>
      <c r="B1874" s="1">
        <v>43831</v>
      </c>
      <c r="C1874" s="2">
        <v>5.8849999999999998</v>
      </c>
      <c r="D1874" s="2">
        <v>9.7330000000000005</v>
      </c>
      <c r="E1874" s="2">
        <v>0.86699999999999999</v>
      </c>
      <c r="F1874" s="2">
        <v>68.375</v>
      </c>
      <c r="G1874" s="2">
        <v>0.84</v>
      </c>
      <c r="H1874" s="2">
        <v>0.27</v>
      </c>
      <c r="I1874" s="2">
        <v>0.91800000000000004</v>
      </c>
      <c r="J1874" s="2">
        <v>0.77</v>
      </c>
      <c r="K1874" s="2">
        <v>0.32600000000000001</v>
      </c>
      <c r="L1874" s="2" t="str">
        <f>IF(ISNA(VLOOKUP(A1874, 'countries_by_area'!A:A, 1, FALSE)), "Not Found", "Found")</f>
        <v>Found</v>
      </c>
      <c r="M1874" s="2" t="str">
        <f>IF(ISNA(VLOOKUP(A1874, APPEND!A:A, 1, FALSE)), "Not Found", "Found")</f>
        <v>Found</v>
      </c>
    </row>
    <row r="1875" spans="1:13" x14ac:dyDescent="0.35">
      <c r="A1875" t="s">
        <v>148</v>
      </c>
      <c r="B1875" s="1">
        <v>44197</v>
      </c>
      <c r="C1875" s="2">
        <v>5.6379999999999999</v>
      </c>
      <c r="D1875" s="2">
        <v>9.7460000000000004</v>
      </c>
      <c r="E1875" s="2">
        <v>0.88300000000000001</v>
      </c>
      <c r="F1875" s="2">
        <v>68.45</v>
      </c>
      <c r="G1875" s="2">
        <v>0.83599999999999997</v>
      </c>
      <c r="H1875" s="2">
        <v>0.28999999999999998</v>
      </c>
      <c r="I1875" s="2">
        <v>0.94299999999999995</v>
      </c>
      <c r="J1875" s="2">
        <v>0.71899999999999997</v>
      </c>
      <c r="K1875" s="2">
        <v>0.29799999999999999</v>
      </c>
      <c r="L1875" s="2" t="str">
        <f>IF(ISNA(VLOOKUP(A1875, 'countries_by_area'!A:A, 1, FALSE)), "Not Found", "Found")</f>
        <v>Found</v>
      </c>
      <c r="M1875" s="2" t="str">
        <f>IF(ISNA(VLOOKUP(A1875, APPEND!A:A, 1, FALSE)), "Not Found", "Found")</f>
        <v>Found</v>
      </c>
    </row>
    <row r="1876" spans="1:13" x14ac:dyDescent="0.35">
      <c r="A1876" t="s">
        <v>148</v>
      </c>
      <c r="B1876" s="1">
        <v>44562</v>
      </c>
      <c r="C1876" s="2">
        <v>6.0069999999999997</v>
      </c>
      <c r="D1876" s="2">
        <v>9.77</v>
      </c>
      <c r="E1876" s="2">
        <v>0.86699999999999999</v>
      </c>
      <c r="F1876" s="2">
        <v>68.525000000000006</v>
      </c>
      <c r="G1876" s="2">
        <v>0.88100000000000001</v>
      </c>
      <c r="H1876" s="2">
        <v>0.29899999999999999</v>
      </c>
      <c r="I1876" s="2">
        <v>0.86799999999999999</v>
      </c>
      <c r="J1876" s="2">
        <v>0.77300000000000002</v>
      </c>
      <c r="K1876" s="2">
        <v>0.218</v>
      </c>
      <c r="L1876" s="2" t="str">
        <f>IF(ISNA(VLOOKUP(A1876, 'countries_by_area'!A:A, 1, FALSE)), "Not Found", "Found")</f>
        <v>Found</v>
      </c>
      <c r="M1876" s="2" t="str">
        <f>IF(ISNA(VLOOKUP(A1876, APPEND!A:A, 1, FALSE)), "Not Found", "Found")</f>
        <v>Found</v>
      </c>
    </row>
    <row r="1877" spans="1:13" x14ac:dyDescent="0.35">
      <c r="A1877" t="s">
        <v>148</v>
      </c>
      <c r="B1877" s="1">
        <v>44927</v>
      </c>
      <c r="C1877" s="2">
        <v>6.282</v>
      </c>
      <c r="D1877" s="2">
        <v>9.8070000000000004</v>
      </c>
      <c r="E1877" s="2">
        <v>0.873</v>
      </c>
      <c r="F1877" s="2">
        <v>68.599999999999994</v>
      </c>
      <c r="G1877" s="2">
        <v>0.92600000000000005</v>
      </c>
      <c r="H1877" s="2">
        <v>0.33800000000000002</v>
      </c>
      <c r="I1877" s="2">
        <v>0.88900000000000001</v>
      </c>
      <c r="J1877" s="2">
        <v>0.81100000000000005</v>
      </c>
      <c r="K1877" s="2">
        <v>0.217</v>
      </c>
      <c r="L1877" s="2" t="str">
        <f>IF(ISNA(VLOOKUP(A1877, 'countries_by_area'!A:A, 1, FALSE)), "Not Found", "Found")</f>
        <v>Found</v>
      </c>
      <c r="M1877" s="2" t="str">
        <f>IF(ISNA(VLOOKUP(A1877, APPEND!A:A, 1, FALSE)), "Not Found", "Found")</f>
        <v>Found</v>
      </c>
    </row>
    <row r="1878" spans="1:13" x14ac:dyDescent="0.35">
      <c r="A1878" t="s">
        <v>149</v>
      </c>
      <c r="B1878" s="1">
        <v>38718</v>
      </c>
      <c r="C1878" s="2">
        <v>3.202</v>
      </c>
      <c r="D1878" s="2">
        <v>7.3419999999999996</v>
      </c>
      <c r="E1878" s="2">
        <v>0.435</v>
      </c>
      <c r="F1878" s="2">
        <v>50.24</v>
      </c>
      <c r="G1878" s="2">
        <v>0.628</v>
      </c>
      <c r="H1878" s="2">
        <v>-0.03</v>
      </c>
      <c r="I1878" s="2">
        <v>0.85</v>
      </c>
      <c r="J1878" s="2">
        <v>0.57099999999999995</v>
      </c>
      <c r="K1878" s="2">
        <v>0.34799999999999998</v>
      </c>
      <c r="L1878" s="2" t="str">
        <f>IF(ISNA(VLOOKUP(A1878, 'countries_by_area'!A:A, 1, FALSE)), "Not Found", "Found")</f>
        <v>Found</v>
      </c>
      <c r="M1878" s="2" t="str">
        <f>IF(ISNA(VLOOKUP(A1878, APPEND!A:A, 1, FALSE)), "Not Found", "Found")</f>
        <v>Found</v>
      </c>
    </row>
    <row r="1879" spans="1:13" x14ac:dyDescent="0.35">
      <c r="A1879" t="s">
        <v>149</v>
      </c>
      <c r="B1879" s="1">
        <v>39448</v>
      </c>
      <c r="C1879" s="2">
        <v>2.8079999999999998</v>
      </c>
      <c r="D1879" s="2">
        <v>7.3120000000000003</v>
      </c>
      <c r="E1879" s="2">
        <v>0.29099999999999998</v>
      </c>
      <c r="F1879" s="2">
        <v>51.12</v>
      </c>
      <c r="G1879" s="2">
        <v>0.28699999999999998</v>
      </c>
      <c r="H1879" s="2">
        <v>-7.8E-2</v>
      </c>
      <c r="I1879" s="2">
        <v>0.93200000000000005</v>
      </c>
      <c r="J1879" s="2">
        <v>0.39800000000000002</v>
      </c>
      <c r="K1879" s="2">
        <v>0.379</v>
      </c>
      <c r="L1879" s="2" t="str">
        <f>IF(ISNA(VLOOKUP(A1879, 'countries_by_area'!A:A, 1, FALSE)), "Not Found", "Found")</f>
        <v>Found</v>
      </c>
      <c r="M1879" s="2" t="str">
        <f>IF(ISNA(VLOOKUP(A1879, APPEND!A:A, 1, FALSE)), "Not Found", "Found")</f>
        <v>Found</v>
      </c>
    </row>
    <row r="1880" spans="1:13" x14ac:dyDescent="0.35">
      <c r="A1880" t="s">
        <v>149</v>
      </c>
      <c r="B1880" s="1">
        <v>40544</v>
      </c>
      <c r="C1880" s="2">
        <v>2.9359999999999999</v>
      </c>
      <c r="D1880" s="2">
        <v>7.4059999999999997</v>
      </c>
      <c r="E1880" s="2">
        <v>0.30299999999999999</v>
      </c>
      <c r="F1880" s="2">
        <v>52.44</v>
      </c>
      <c r="G1880" s="2">
        <v>0.58399999999999996</v>
      </c>
      <c r="H1880" s="2">
        <v>-9.2999999999999999E-2</v>
      </c>
      <c r="I1880" s="2">
        <v>0.83199999999999996</v>
      </c>
      <c r="J1880" s="2">
        <v>0.47899999999999998</v>
      </c>
      <c r="K1880" s="2">
        <v>0.39500000000000002</v>
      </c>
      <c r="L1880" s="2" t="str">
        <f>IF(ISNA(VLOOKUP(A1880, 'countries_by_area'!A:A, 1, FALSE)), "Not Found", "Found")</f>
        <v>Found</v>
      </c>
      <c r="M1880" s="2" t="str">
        <f>IF(ISNA(VLOOKUP(A1880, APPEND!A:A, 1, FALSE)), "Not Found", "Found")</f>
        <v>Found</v>
      </c>
    </row>
    <row r="1881" spans="1:13" x14ac:dyDescent="0.35">
      <c r="A1881" t="s">
        <v>149</v>
      </c>
      <c r="B1881" s="1">
        <v>41640</v>
      </c>
      <c r="C1881" s="2">
        <v>2.839</v>
      </c>
      <c r="D1881" s="2">
        <v>7.5090000000000003</v>
      </c>
      <c r="E1881" s="2">
        <v>0.44400000000000001</v>
      </c>
      <c r="F1881" s="2">
        <v>53.76</v>
      </c>
      <c r="G1881" s="2">
        <v>0.66300000000000003</v>
      </c>
      <c r="H1881" s="2">
        <v>-0.108</v>
      </c>
      <c r="I1881" s="2">
        <v>0.79500000000000004</v>
      </c>
      <c r="J1881" s="2">
        <v>0.53700000000000003</v>
      </c>
      <c r="K1881" s="2">
        <v>0.443</v>
      </c>
      <c r="L1881" s="2" t="str">
        <f>IF(ISNA(VLOOKUP(A1881, 'countries_by_area'!A:A, 1, FALSE)), "Not Found", "Found")</f>
        <v>Found</v>
      </c>
      <c r="M1881" s="2" t="str">
        <f>IF(ISNA(VLOOKUP(A1881, APPEND!A:A, 1, FALSE)), "Not Found", "Found")</f>
        <v>Found</v>
      </c>
    </row>
    <row r="1882" spans="1:13" x14ac:dyDescent="0.35">
      <c r="A1882" t="s">
        <v>149</v>
      </c>
      <c r="B1882" s="1">
        <v>42005</v>
      </c>
      <c r="C1882" s="2">
        <v>3.7679999999999998</v>
      </c>
      <c r="D1882" s="2">
        <v>7.54</v>
      </c>
      <c r="E1882" s="2">
        <v>0.47899999999999998</v>
      </c>
      <c r="F1882" s="2">
        <v>54.2</v>
      </c>
      <c r="G1882" s="2">
        <v>0.77200000000000002</v>
      </c>
      <c r="H1882" s="2">
        <v>-9.1999999999999998E-2</v>
      </c>
      <c r="I1882" s="2">
        <v>0.73299999999999998</v>
      </c>
      <c r="J1882" s="2">
        <v>0.59699999999999998</v>
      </c>
      <c r="K1882" s="2">
        <v>0.41599999999999998</v>
      </c>
      <c r="L1882" s="2" t="str">
        <f>IF(ISNA(VLOOKUP(A1882, 'countries_by_area'!A:A, 1, FALSE)), "Not Found", "Found")</f>
        <v>Found</v>
      </c>
      <c r="M1882" s="2" t="str">
        <f>IF(ISNA(VLOOKUP(A1882, APPEND!A:A, 1, FALSE)), "Not Found", "Found")</f>
        <v>Found</v>
      </c>
    </row>
    <row r="1883" spans="1:13" x14ac:dyDescent="0.35">
      <c r="A1883" t="s">
        <v>149</v>
      </c>
      <c r="B1883" s="1">
        <v>42370</v>
      </c>
      <c r="C1883" s="2">
        <v>3.879</v>
      </c>
      <c r="D1883" s="2">
        <v>7.569</v>
      </c>
      <c r="E1883" s="2">
        <v>0.50900000000000001</v>
      </c>
      <c r="F1883" s="2">
        <v>54.7</v>
      </c>
      <c r="G1883" s="2">
        <v>0.73</v>
      </c>
      <c r="H1883" s="2">
        <v>-3.1E-2</v>
      </c>
      <c r="I1883" s="2">
        <v>0.81499999999999995</v>
      </c>
      <c r="J1883" s="2">
        <v>0.61</v>
      </c>
      <c r="K1883" s="2">
        <v>0.48299999999999998</v>
      </c>
      <c r="L1883" s="2" t="str">
        <f>IF(ISNA(VLOOKUP(A1883, 'countries_by_area'!A:A, 1, FALSE)), "Not Found", "Found")</f>
        <v>Found</v>
      </c>
      <c r="M1883" s="2" t="str">
        <f>IF(ISNA(VLOOKUP(A1883, APPEND!A:A, 1, FALSE)), "Not Found", "Found")</f>
        <v>Found</v>
      </c>
    </row>
    <row r="1884" spans="1:13" x14ac:dyDescent="0.35">
      <c r="A1884" t="s">
        <v>149</v>
      </c>
      <c r="B1884" s="1">
        <v>42736</v>
      </c>
      <c r="C1884" s="2">
        <v>4.3609999999999998</v>
      </c>
      <c r="D1884" s="2">
        <v>7.5869999999999997</v>
      </c>
      <c r="E1884" s="2">
        <v>0.50800000000000001</v>
      </c>
      <c r="F1884" s="2">
        <v>55.2</v>
      </c>
      <c r="G1884" s="2">
        <v>0.71699999999999997</v>
      </c>
      <c r="H1884" s="2">
        <v>-6.6000000000000003E-2</v>
      </c>
      <c r="I1884" s="2">
        <v>0.72599999999999998</v>
      </c>
      <c r="J1884" s="2">
        <v>0.61399999999999999</v>
      </c>
      <c r="K1884" s="2">
        <v>0.42599999999999999</v>
      </c>
      <c r="L1884" s="2" t="str">
        <f>IF(ISNA(VLOOKUP(A1884, 'countries_by_area'!A:A, 1, FALSE)), "Not Found", "Found")</f>
        <v>Found</v>
      </c>
      <c r="M1884" s="2" t="str">
        <f>IF(ISNA(VLOOKUP(A1884, APPEND!A:A, 1, FALSE)), "Not Found", "Found")</f>
        <v>Found</v>
      </c>
    </row>
    <row r="1885" spans="1:13" x14ac:dyDescent="0.35">
      <c r="A1885" t="s">
        <v>149</v>
      </c>
      <c r="B1885" s="1">
        <v>43101</v>
      </c>
      <c r="C1885" s="2">
        <v>4.0229999999999997</v>
      </c>
      <c r="D1885" s="2">
        <v>7.6130000000000004</v>
      </c>
      <c r="E1885" s="2">
        <v>0.59599999999999997</v>
      </c>
      <c r="F1885" s="2">
        <v>55.7</v>
      </c>
      <c r="G1885" s="2">
        <v>0.61199999999999999</v>
      </c>
      <c r="H1885" s="2">
        <v>-3.1E-2</v>
      </c>
      <c r="I1885" s="2">
        <v>0.80900000000000005</v>
      </c>
      <c r="J1885" s="2">
        <v>0.60199999999999998</v>
      </c>
      <c r="K1885" s="2">
        <v>0.44600000000000001</v>
      </c>
      <c r="L1885" s="2" t="str">
        <f>IF(ISNA(VLOOKUP(A1885, 'countries_by_area'!A:A, 1, FALSE)), "Not Found", "Found")</f>
        <v>Found</v>
      </c>
      <c r="M1885" s="2" t="str">
        <f>IF(ISNA(VLOOKUP(A1885, APPEND!A:A, 1, FALSE)), "Not Found", "Found")</f>
        <v>Found</v>
      </c>
    </row>
    <row r="1886" spans="1:13" x14ac:dyDescent="0.35">
      <c r="A1886" t="s">
        <v>149</v>
      </c>
      <c r="B1886" s="1">
        <v>43466</v>
      </c>
      <c r="C1886" s="2">
        <v>4.1790000000000003</v>
      </c>
      <c r="D1886" s="2">
        <v>7.6369999999999996</v>
      </c>
      <c r="E1886" s="2">
        <v>0.53900000000000003</v>
      </c>
      <c r="F1886" s="2">
        <v>56.2</v>
      </c>
      <c r="G1886" s="2">
        <v>0.61699999999999999</v>
      </c>
      <c r="H1886" s="2">
        <v>4.1000000000000002E-2</v>
      </c>
      <c r="I1886" s="2">
        <v>0.73699999999999999</v>
      </c>
      <c r="J1886" s="2">
        <v>0.60599999999999998</v>
      </c>
      <c r="K1886" s="2">
        <v>0.44400000000000001</v>
      </c>
      <c r="L1886" s="2" t="str">
        <f>IF(ISNA(VLOOKUP(A1886, 'countries_by_area'!A:A, 1, FALSE)), "Not Found", "Found")</f>
        <v>Found</v>
      </c>
      <c r="M1886" s="2" t="str">
        <f>IF(ISNA(VLOOKUP(A1886, APPEND!A:A, 1, FALSE)), "Not Found", "Found")</f>
        <v>Found</v>
      </c>
    </row>
    <row r="1887" spans="1:13" x14ac:dyDescent="0.35">
      <c r="A1887" t="s">
        <v>149</v>
      </c>
      <c r="B1887" s="1">
        <v>44197</v>
      </c>
      <c r="C1887" s="2">
        <v>4.0369999999999999</v>
      </c>
      <c r="D1887" s="2">
        <v>7.6669999999999998</v>
      </c>
      <c r="E1887" s="2">
        <v>0.60299999999999998</v>
      </c>
      <c r="F1887" s="2">
        <v>57.2</v>
      </c>
      <c r="G1887" s="2">
        <v>0.61899999999999999</v>
      </c>
      <c r="H1887" s="2">
        <v>3.6999999999999998E-2</v>
      </c>
      <c r="I1887" s="2">
        <v>0.76600000000000001</v>
      </c>
      <c r="J1887" s="2">
        <v>0.628</v>
      </c>
      <c r="K1887" s="2">
        <v>0.41699999999999998</v>
      </c>
      <c r="L1887" s="2" t="str">
        <f>IF(ISNA(VLOOKUP(A1887, 'countries_by_area'!A:A, 1, FALSE)), "Not Found", "Found")</f>
        <v>Found</v>
      </c>
      <c r="M1887" s="2" t="str">
        <f>IF(ISNA(VLOOKUP(A1887, APPEND!A:A, 1, FALSE)), "Not Found", "Found")</f>
        <v>Found</v>
      </c>
    </row>
    <row r="1888" spans="1:13" x14ac:dyDescent="0.35">
      <c r="A1888" t="s">
        <v>149</v>
      </c>
      <c r="B1888" s="1">
        <v>44562</v>
      </c>
      <c r="C1888" s="2">
        <v>4.2389999999999999</v>
      </c>
      <c r="D1888" s="2">
        <v>7.7</v>
      </c>
      <c r="E1888" s="2">
        <v>0.57899999999999996</v>
      </c>
      <c r="F1888" s="2">
        <v>57.7</v>
      </c>
      <c r="G1888" s="2">
        <v>0.69599999999999995</v>
      </c>
      <c r="H1888" s="2">
        <v>2E-3</v>
      </c>
      <c r="I1888" s="2">
        <v>0.71299999999999997</v>
      </c>
      <c r="J1888" s="2">
        <v>0.59399999999999997</v>
      </c>
      <c r="K1888" s="2">
        <v>0.41399999999999998</v>
      </c>
      <c r="L1888" s="2" t="str">
        <f>IF(ISNA(VLOOKUP(A1888, 'countries_by_area'!A:A, 1, FALSE)), "Not Found", "Found")</f>
        <v>Found</v>
      </c>
      <c r="M1888" s="2" t="str">
        <f>IF(ISNA(VLOOKUP(A1888, APPEND!A:A, 1, FALSE)), "Not Found", "Found")</f>
        <v>Found</v>
      </c>
    </row>
    <row r="1889" spans="1:13" x14ac:dyDescent="0.35">
      <c r="A1889" t="s">
        <v>149</v>
      </c>
      <c r="B1889" s="1">
        <v>44927</v>
      </c>
      <c r="C1889" s="2">
        <v>4.3650000000000002</v>
      </c>
      <c r="D1889" s="2">
        <v>7.7249999999999996</v>
      </c>
      <c r="E1889" s="2">
        <v>0.54700000000000004</v>
      </c>
      <c r="F1889" s="2">
        <v>58.2</v>
      </c>
      <c r="G1889" s="2">
        <v>0.66500000000000004</v>
      </c>
      <c r="H1889" s="2">
        <v>-7.0999999999999994E-2</v>
      </c>
      <c r="I1889" s="2">
        <v>0.68500000000000005</v>
      </c>
      <c r="J1889" s="2">
        <v>0.54600000000000004</v>
      </c>
      <c r="K1889" s="2">
        <v>0.36199999999999999</v>
      </c>
      <c r="L1889" s="2" t="str">
        <f>IF(ISNA(VLOOKUP(A1889, 'countries_by_area'!A:A, 1, FALSE)), "Not Found", "Found")</f>
        <v>Found</v>
      </c>
      <c r="M1889" s="2" t="str">
        <f>IF(ISNA(VLOOKUP(A1889, APPEND!A:A, 1, FALSE)), "Not Found", "Found")</f>
        <v>Found</v>
      </c>
    </row>
    <row r="1890" spans="1:13" x14ac:dyDescent="0.35">
      <c r="A1890" t="s">
        <v>150</v>
      </c>
      <c r="B1890" s="1">
        <v>38718</v>
      </c>
      <c r="C1890" s="2">
        <v>5.8319999999999999</v>
      </c>
      <c r="D1890" s="2">
        <v>10.172000000000001</v>
      </c>
      <c r="E1890" s="2">
        <v>0.88700000000000001</v>
      </c>
      <c r="F1890" s="2">
        <v>61.78</v>
      </c>
      <c r="G1890" s="2">
        <v>0.84</v>
      </c>
      <c r="H1890" s="2">
        <v>0.13900000000000001</v>
      </c>
      <c r="I1890" s="2">
        <v>0.91700000000000004</v>
      </c>
      <c r="J1890" s="2">
        <v>0.75</v>
      </c>
      <c r="K1890" s="2">
        <v>0.22900000000000001</v>
      </c>
      <c r="L1890" s="2" t="str">
        <f>IF(ISNA(VLOOKUP(A1890, 'countries_by_area'!A:A, 1, FALSE)), "Not Found", "Found")</f>
        <v>Found</v>
      </c>
      <c r="M1890" s="2" t="str">
        <f>IF(ISNA(VLOOKUP(A1890, APPEND!A:A, 1, FALSE)), "Not Found", "Found")</f>
        <v>Found</v>
      </c>
    </row>
    <row r="1891" spans="1:13" x14ac:dyDescent="0.35">
      <c r="A1891" t="s">
        <v>150</v>
      </c>
      <c r="B1891" s="1">
        <v>39448</v>
      </c>
      <c r="C1891" s="2">
        <v>6.6959999999999997</v>
      </c>
      <c r="D1891" s="2">
        <v>10.24</v>
      </c>
      <c r="E1891" s="2">
        <v>0.85799999999999998</v>
      </c>
      <c r="F1891" s="2">
        <v>62.54</v>
      </c>
      <c r="G1891" s="2">
        <v>0.83799999999999997</v>
      </c>
      <c r="H1891" s="2">
        <v>8.5000000000000006E-2</v>
      </c>
      <c r="I1891" s="2">
        <v>0.95899999999999996</v>
      </c>
      <c r="J1891" s="2">
        <v>0.80200000000000005</v>
      </c>
      <c r="K1891" s="2">
        <v>0.184</v>
      </c>
      <c r="L1891" s="2" t="str">
        <f>IF(ISNA(VLOOKUP(A1891, 'countries_by_area'!A:A, 1, FALSE)), "Not Found", "Found")</f>
        <v>Found</v>
      </c>
      <c r="M1891" s="2" t="str">
        <f>IF(ISNA(VLOOKUP(A1891, APPEND!A:A, 1, FALSE)), "Not Found", "Found")</f>
        <v>Found</v>
      </c>
    </row>
    <row r="1892" spans="1:13" x14ac:dyDescent="0.35">
      <c r="A1892" t="s">
        <v>150</v>
      </c>
      <c r="B1892" s="1">
        <v>40544</v>
      </c>
      <c r="C1892" s="2">
        <v>6.5190000000000001</v>
      </c>
      <c r="D1892" s="2">
        <v>10.206</v>
      </c>
      <c r="E1892" s="2">
        <v>0.86299999999999999</v>
      </c>
      <c r="F1892" s="2">
        <v>63.68</v>
      </c>
      <c r="G1892" s="2">
        <v>0.77500000000000002</v>
      </c>
      <c r="H1892" s="2">
        <v>7.5999999999999998E-2</v>
      </c>
      <c r="I1892" s="2">
        <v>0.9</v>
      </c>
      <c r="J1892" s="2">
        <v>0.82699999999999996</v>
      </c>
      <c r="K1892" s="2">
        <v>0.13400000000000001</v>
      </c>
      <c r="L1892" s="2" t="str">
        <f>IF(ISNA(VLOOKUP(A1892, 'countries_by_area'!A:A, 1, FALSE)), "Not Found", "Found")</f>
        <v>Found</v>
      </c>
      <c r="M1892" s="2" t="str">
        <f>IF(ISNA(VLOOKUP(A1892, APPEND!A:A, 1, FALSE)), "Not Found", "Found")</f>
        <v>Found</v>
      </c>
    </row>
    <row r="1893" spans="1:13" x14ac:dyDescent="0.35">
      <c r="A1893" t="s">
        <v>150</v>
      </c>
      <c r="B1893" s="1">
        <v>41275</v>
      </c>
      <c r="C1893" s="2">
        <v>6.1680000000000001</v>
      </c>
      <c r="D1893" s="2">
        <v>10.292999999999999</v>
      </c>
      <c r="E1893" s="2">
        <v>0.88300000000000001</v>
      </c>
      <c r="F1893" s="2">
        <v>64.44</v>
      </c>
      <c r="G1893" s="2">
        <v>0.84699999999999998</v>
      </c>
      <c r="H1893" s="2">
        <v>0.121</v>
      </c>
      <c r="I1893" s="2">
        <v>0.94799999999999995</v>
      </c>
      <c r="J1893" s="2">
        <v>0.76400000000000001</v>
      </c>
      <c r="K1893" s="2">
        <v>0.28599999999999998</v>
      </c>
      <c r="L1893" s="2" t="str">
        <f>IF(ISNA(VLOOKUP(A1893, 'countries_by_area'!A:A, 1, FALSE)), "Not Found", "Found")</f>
        <v>Found</v>
      </c>
      <c r="M1893" s="2" t="str">
        <f>IF(ISNA(VLOOKUP(A1893, APPEND!A:A, 1, FALSE)), "Not Found", "Found")</f>
        <v>Found</v>
      </c>
    </row>
    <row r="1894" spans="1:13" x14ac:dyDescent="0.35">
      <c r="A1894" t="s">
        <v>150</v>
      </c>
      <c r="B1894" s="1">
        <v>42736</v>
      </c>
      <c r="C1894" s="2">
        <v>6.1920000000000002</v>
      </c>
      <c r="D1894" s="2">
        <v>10.173999999999999</v>
      </c>
      <c r="E1894" s="2">
        <v>0.91600000000000004</v>
      </c>
      <c r="F1894" s="2">
        <v>65.7</v>
      </c>
      <c r="G1894" s="2">
        <v>0.85899999999999999</v>
      </c>
      <c r="H1894" s="2">
        <v>0.01</v>
      </c>
      <c r="I1894" s="2">
        <v>0.91100000000000003</v>
      </c>
      <c r="J1894" s="2">
        <v>0.76300000000000001</v>
      </c>
      <c r="K1894" s="2">
        <v>0.248</v>
      </c>
      <c r="L1894" s="2" t="str">
        <f>IF(ISNA(VLOOKUP(A1894, 'countries_by_area'!A:A, 1, FALSE)), "Not Found", "Found")</f>
        <v>Found</v>
      </c>
      <c r="M1894" s="2" t="str">
        <f>IF(ISNA(VLOOKUP(A1894, APPEND!A:A, 1, FALSE)), "Not Found", "Found")</f>
        <v>Found</v>
      </c>
    </row>
    <row r="1895" spans="1:13" x14ac:dyDescent="0.35">
      <c r="A1895" t="s">
        <v>151</v>
      </c>
      <c r="B1895" s="1">
        <v>40179</v>
      </c>
      <c r="C1895" s="2">
        <v>5.1310000000000002</v>
      </c>
      <c r="D1895" s="2">
        <v>9.2569999999999997</v>
      </c>
      <c r="E1895" s="2">
        <v>0.86299999999999999</v>
      </c>
      <c r="F1895" s="2">
        <v>66.3</v>
      </c>
      <c r="G1895" s="2">
        <v>0.624</v>
      </c>
      <c r="H1895" s="2">
        <v>-0.14299999999999999</v>
      </c>
      <c r="I1895" s="2">
        <v>0.73199999999999998</v>
      </c>
      <c r="J1895" s="2">
        <v>0.69699999999999995</v>
      </c>
      <c r="K1895" s="2">
        <v>0.249</v>
      </c>
      <c r="L1895" s="2" t="str">
        <f>IF(ISNA(VLOOKUP(A1895, 'countries_by_area'!A:A, 1, FALSE)), "Not Found", "Found")</f>
        <v>Found</v>
      </c>
      <c r="M1895" s="2" t="str">
        <f>IF(ISNA(VLOOKUP(A1895, APPEND!A:A, 1, FALSE)), "Not Found", "Found")</f>
        <v>Found</v>
      </c>
    </row>
    <row r="1896" spans="1:13" x14ac:dyDescent="0.35">
      <c r="A1896" t="s">
        <v>151</v>
      </c>
      <c r="B1896" s="1">
        <v>40544</v>
      </c>
      <c r="C1896" s="2">
        <v>4.8760000000000003</v>
      </c>
      <c r="D1896" s="2">
        <v>9.2240000000000002</v>
      </c>
      <c r="E1896" s="2">
        <v>0.71499999999999997</v>
      </c>
      <c r="F1896" s="2">
        <v>66.38</v>
      </c>
      <c r="G1896" s="2">
        <v>0.60299999999999998</v>
      </c>
      <c r="H1896" s="2">
        <v>-0.20699999999999999</v>
      </c>
      <c r="I1896" s="2">
        <v>0.91300000000000003</v>
      </c>
      <c r="J1896" s="2">
        <v>0.51300000000000001</v>
      </c>
      <c r="K1896" s="2">
        <v>0.248</v>
      </c>
      <c r="L1896" s="2" t="str">
        <f>IF(ISNA(VLOOKUP(A1896, 'countries_by_area'!A:A, 1, FALSE)), "Not Found", "Found")</f>
        <v>Found</v>
      </c>
      <c r="M1896" s="2" t="str">
        <f>IF(ISNA(VLOOKUP(A1896, APPEND!A:A, 1, FALSE)), "Not Found", "Found")</f>
        <v>Found</v>
      </c>
    </row>
    <row r="1897" spans="1:13" x14ac:dyDescent="0.35">
      <c r="A1897" t="s">
        <v>151</v>
      </c>
      <c r="B1897" s="1">
        <v>40909</v>
      </c>
      <c r="C1897" s="2">
        <v>4.4640000000000004</v>
      </c>
      <c r="D1897" s="2">
        <v>9.2520000000000007</v>
      </c>
      <c r="E1897" s="2">
        <v>0.61399999999999999</v>
      </c>
      <c r="F1897" s="2">
        <v>66.459999999999994</v>
      </c>
      <c r="G1897" s="2">
        <v>0.56799999999999995</v>
      </c>
      <c r="H1897" s="2">
        <v>-0.184</v>
      </c>
      <c r="I1897" s="2">
        <v>0.89900000000000002</v>
      </c>
      <c r="J1897" s="2">
        <v>0.49</v>
      </c>
      <c r="K1897" s="2">
        <v>0.32700000000000001</v>
      </c>
      <c r="L1897" s="2" t="str">
        <f>IF(ISNA(VLOOKUP(A1897, 'countries_by_area'!A:A, 1, FALSE)), "Not Found", "Found")</f>
        <v>Found</v>
      </c>
      <c r="M1897" s="2" t="str">
        <f>IF(ISNA(VLOOKUP(A1897, APPEND!A:A, 1, FALSE)), "Not Found", "Found")</f>
        <v>Found</v>
      </c>
    </row>
    <row r="1898" spans="1:13" x14ac:dyDescent="0.35">
      <c r="A1898" t="s">
        <v>151</v>
      </c>
      <c r="B1898" s="1">
        <v>41275</v>
      </c>
      <c r="C1898" s="2">
        <v>5.2460000000000004</v>
      </c>
      <c r="D1898" s="2">
        <v>9.2650000000000006</v>
      </c>
      <c r="E1898" s="2">
        <v>0.64800000000000002</v>
      </c>
      <c r="F1898" s="2">
        <v>66.540000000000006</v>
      </c>
      <c r="G1898" s="2">
        <v>0.53600000000000003</v>
      </c>
      <c r="H1898" s="2">
        <v>-0.214</v>
      </c>
      <c r="I1898" s="2">
        <v>0.88600000000000001</v>
      </c>
      <c r="J1898" s="2">
        <v>0.435</v>
      </c>
      <c r="K1898" s="2">
        <v>0.23899999999999999</v>
      </c>
      <c r="L1898" s="2" t="str">
        <f>IF(ISNA(VLOOKUP(A1898, 'countries_by_area'!A:A, 1, FALSE)), "Not Found", "Found")</f>
        <v>Found</v>
      </c>
      <c r="M1898" s="2" t="str">
        <f>IF(ISNA(VLOOKUP(A1898, APPEND!A:A, 1, FALSE)), "Not Found", "Found")</f>
        <v>Found</v>
      </c>
    </row>
    <row r="1899" spans="1:13" x14ac:dyDescent="0.35">
      <c r="A1899" t="s">
        <v>151</v>
      </c>
      <c r="B1899" s="1">
        <v>41640</v>
      </c>
      <c r="C1899" s="2">
        <v>4.7640000000000002</v>
      </c>
      <c r="D1899" s="2">
        <v>9.2840000000000007</v>
      </c>
      <c r="E1899" s="2">
        <v>0.68</v>
      </c>
      <c r="F1899" s="2">
        <v>66.62</v>
      </c>
      <c r="G1899" s="2">
        <v>0.58899999999999997</v>
      </c>
      <c r="H1899" s="2">
        <v>-0.23899999999999999</v>
      </c>
      <c r="I1899" s="2">
        <v>0.78300000000000003</v>
      </c>
      <c r="J1899" s="2">
        <v>0.42399999999999999</v>
      </c>
      <c r="K1899" s="2">
        <v>0.32100000000000001</v>
      </c>
      <c r="L1899" s="2" t="str">
        <f>IF(ISNA(VLOOKUP(A1899, 'countries_by_area'!A:A, 1, FALSE)), "Not Found", "Found")</f>
        <v>Found</v>
      </c>
      <c r="M1899" s="2" t="str">
        <f>IF(ISNA(VLOOKUP(A1899, APPEND!A:A, 1, FALSE)), "Not Found", "Found")</f>
        <v>Found</v>
      </c>
    </row>
    <row r="1900" spans="1:13" x14ac:dyDescent="0.35">
      <c r="A1900" t="s">
        <v>151</v>
      </c>
      <c r="B1900" s="1">
        <v>42005</v>
      </c>
      <c r="C1900" s="2">
        <v>5.1319999999999997</v>
      </c>
      <c r="D1900" s="2">
        <v>9.2829999999999995</v>
      </c>
      <c r="E1900" s="2">
        <v>0.60899999999999999</v>
      </c>
      <c r="F1900" s="2">
        <v>66.7</v>
      </c>
      <c r="G1900" s="2">
        <v>0.71099999999999997</v>
      </c>
      <c r="H1900" s="2">
        <v>-0.23300000000000001</v>
      </c>
      <c r="I1900" s="2">
        <v>0.81499999999999995</v>
      </c>
      <c r="J1900" s="2">
        <v>0.51400000000000001</v>
      </c>
      <c r="K1900" s="2">
        <v>0.32</v>
      </c>
      <c r="L1900" s="2" t="str">
        <f>IF(ISNA(VLOOKUP(A1900, 'countries_by_area'!A:A, 1, FALSE)), "Not Found", "Found")</f>
        <v>Found</v>
      </c>
      <c r="M1900" s="2" t="str">
        <f>IF(ISNA(VLOOKUP(A1900, APPEND!A:A, 1, FALSE)), "Not Found", "Found")</f>
        <v>Found</v>
      </c>
    </row>
    <row r="1901" spans="1:13" x14ac:dyDescent="0.35">
      <c r="A1901" t="s">
        <v>151</v>
      </c>
      <c r="B1901" s="1">
        <v>42370</v>
      </c>
      <c r="C1901" s="2">
        <v>4.5209999999999999</v>
      </c>
      <c r="D1901" s="2">
        <v>9.2829999999999995</v>
      </c>
      <c r="E1901" s="2">
        <v>0.70199999999999996</v>
      </c>
      <c r="F1901" s="2">
        <v>66.75</v>
      </c>
      <c r="G1901" s="2">
        <v>0.61399999999999999</v>
      </c>
      <c r="H1901" s="2">
        <v>-0.17199999999999999</v>
      </c>
      <c r="I1901" s="2">
        <v>0.81100000000000005</v>
      </c>
      <c r="J1901" s="2">
        <v>0.53200000000000003</v>
      </c>
      <c r="K1901" s="2">
        <v>0.378</v>
      </c>
      <c r="L1901" s="2" t="str">
        <f>IF(ISNA(VLOOKUP(A1901, 'countries_by_area'!A:A, 1, FALSE)), "Not Found", "Found")</f>
        <v>Found</v>
      </c>
      <c r="M1901" s="2" t="str">
        <f>IF(ISNA(VLOOKUP(A1901, APPEND!A:A, 1, FALSE)), "Not Found", "Found")</f>
        <v>Found</v>
      </c>
    </row>
    <row r="1902" spans="1:13" x14ac:dyDescent="0.35">
      <c r="A1902" t="s">
        <v>151</v>
      </c>
      <c r="B1902" s="1">
        <v>42736</v>
      </c>
      <c r="C1902" s="2">
        <v>4.1239999999999997</v>
      </c>
      <c r="D1902" s="2">
        <v>9.2940000000000005</v>
      </c>
      <c r="E1902" s="2">
        <v>0.71699999999999997</v>
      </c>
      <c r="F1902" s="2">
        <v>66.8</v>
      </c>
      <c r="G1902" s="2">
        <v>0.47799999999999998</v>
      </c>
      <c r="H1902" s="2">
        <v>-0.22600000000000001</v>
      </c>
      <c r="I1902" s="2">
        <v>0.86899999999999999</v>
      </c>
      <c r="J1902" s="2">
        <v>0.36699999999999999</v>
      </c>
      <c r="K1902" s="2">
        <v>0.377</v>
      </c>
      <c r="L1902" s="2" t="str">
        <f>IF(ISNA(VLOOKUP(A1902, 'countries_by_area'!A:A, 1, FALSE)), "Not Found", "Found")</f>
        <v>Found</v>
      </c>
      <c r="M1902" s="2" t="str">
        <f>IF(ISNA(VLOOKUP(A1902, APPEND!A:A, 1, FALSE)), "Not Found", "Found")</f>
        <v>Found</v>
      </c>
    </row>
    <row r="1903" spans="1:13" x14ac:dyDescent="0.35">
      <c r="A1903" t="s">
        <v>151</v>
      </c>
      <c r="B1903" s="1">
        <v>43101</v>
      </c>
      <c r="C1903" s="2">
        <v>4.7409999999999997</v>
      </c>
      <c r="D1903" s="2">
        <v>9.31</v>
      </c>
      <c r="E1903" s="2">
        <v>0.73299999999999998</v>
      </c>
      <c r="F1903" s="2">
        <v>66.849999999999994</v>
      </c>
      <c r="G1903" s="2">
        <v>0.65</v>
      </c>
      <c r="H1903" s="2">
        <v>-0.19900000000000001</v>
      </c>
      <c r="I1903" s="2">
        <v>0.84</v>
      </c>
      <c r="J1903" s="2">
        <v>0.53600000000000003</v>
      </c>
      <c r="K1903" s="2">
        <v>0.36499999999999999</v>
      </c>
      <c r="L1903" s="2" t="str">
        <f>IF(ISNA(VLOOKUP(A1903, 'countries_by_area'!A:A, 1, FALSE)), "Not Found", "Found")</f>
        <v>Found</v>
      </c>
      <c r="M1903" s="2" t="str">
        <f>IF(ISNA(VLOOKUP(A1903, APPEND!A:A, 1, FALSE)), "Not Found", "Found")</f>
        <v>Found</v>
      </c>
    </row>
    <row r="1904" spans="1:13" x14ac:dyDescent="0.35">
      <c r="A1904" t="s">
        <v>151</v>
      </c>
      <c r="B1904" s="1">
        <v>43466</v>
      </c>
      <c r="C1904" s="2">
        <v>4.3150000000000004</v>
      </c>
      <c r="D1904" s="2">
        <v>9.3160000000000007</v>
      </c>
      <c r="E1904" s="2">
        <v>0.61</v>
      </c>
      <c r="F1904" s="2">
        <v>66.900000000000006</v>
      </c>
      <c r="G1904" s="2">
        <v>0.65900000000000003</v>
      </c>
      <c r="H1904" s="2">
        <v>-0.217</v>
      </c>
      <c r="I1904" s="2">
        <v>0.88900000000000001</v>
      </c>
      <c r="J1904" s="2">
        <v>0.45900000000000002</v>
      </c>
      <c r="K1904" s="2">
        <v>0.433</v>
      </c>
      <c r="L1904" s="2" t="str">
        <f>IF(ISNA(VLOOKUP(A1904, 'countries_by_area'!A:A, 1, FALSE)), "Not Found", "Found")</f>
        <v>Found</v>
      </c>
      <c r="M1904" s="2" t="str">
        <f>IF(ISNA(VLOOKUP(A1904, APPEND!A:A, 1, FALSE)), "Not Found", "Found")</f>
        <v>Found</v>
      </c>
    </row>
    <row r="1905" spans="1:13" x14ac:dyDescent="0.35">
      <c r="A1905" t="s">
        <v>151</v>
      </c>
      <c r="B1905" s="1">
        <v>43831</v>
      </c>
      <c r="C1905" s="2">
        <v>4.7309999999999999</v>
      </c>
      <c r="D1905" s="2">
        <v>9.2140000000000004</v>
      </c>
      <c r="E1905" s="2">
        <v>0.71899999999999997</v>
      </c>
      <c r="F1905" s="2">
        <v>66.95</v>
      </c>
      <c r="G1905" s="2">
        <v>0.66800000000000004</v>
      </c>
      <c r="H1905" s="2">
        <v>-0.20599999999999999</v>
      </c>
      <c r="I1905" s="2">
        <v>0.877</v>
      </c>
      <c r="J1905" s="2">
        <v>0.51900000000000002</v>
      </c>
      <c r="K1905" s="2">
        <v>0.439</v>
      </c>
      <c r="L1905" s="2" t="str">
        <f>IF(ISNA(VLOOKUP(A1905, 'countries_by_area'!A:A, 1, FALSE)), "Not Found", "Found")</f>
        <v>Found</v>
      </c>
      <c r="M1905" s="2" t="str">
        <f>IF(ISNA(VLOOKUP(A1905, APPEND!A:A, 1, FALSE)), "Not Found", "Found")</f>
        <v>Found</v>
      </c>
    </row>
    <row r="1906" spans="1:13" x14ac:dyDescent="0.35">
      <c r="A1906" t="s">
        <v>151</v>
      </c>
      <c r="B1906" s="1">
        <v>44197</v>
      </c>
      <c r="C1906" s="2">
        <v>4.4989999999999997</v>
      </c>
      <c r="D1906" s="2">
        <v>9.2490000000000006</v>
      </c>
      <c r="E1906" s="2">
        <v>0.71099999999999997</v>
      </c>
      <c r="F1906" s="2">
        <v>67</v>
      </c>
      <c r="G1906" s="2">
        <v>0.59099999999999997</v>
      </c>
      <c r="H1906" s="2">
        <v>-0.20599999999999999</v>
      </c>
      <c r="I1906" s="2">
        <v>0.93300000000000005</v>
      </c>
      <c r="J1906" s="2">
        <v>0.45100000000000001</v>
      </c>
      <c r="K1906" s="2">
        <v>0.33600000000000002</v>
      </c>
      <c r="L1906" s="2" t="str">
        <f>IF(ISNA(VLOOKUP(A1906, 'countries_by_area'!A:A, 1, FALSE)), "Not Found", "Found")</f>
        <v>Found</v>
      </c>
      <c r="M1906" s="2" t="str">
        <f>IF(ISNA(VLOOKUP(A1906, APPEND!A:A, 1, FALSE)), "Not Found", "Found")</f>
        <v>Found</v>
      </c>
    </row>
    <row r="1907" spans="1:13" x14ac:dyDescent="0.35">
      <c r="A1907" t="s">
        <v>151</v>
      </c>
      <c r="B1907" s="1">
        <v>44562</v>
      </c>
      <c r="C1907" s="2">
        <v>4.2610000000000001</v>
      </c>
      <c r="D1907" s="2">
        <v>9.2669999999999995</v>
      </c>
      <c r="E1907" s="2">
        <v>0.755</v>
      </c>
      <c r="F1907" s="2">
        <v>67.05</v>
      </c>
      <c r="G1907" s="2">
        <v>0.47399999999999998</v>
      </c>
      <c r="H1907" s="2">
        <v>-0.23300000000000001</v>
      </c>
      <c r="I1907" s="2">
        <v>0.90800000000000003</v>
      </c>
      <c r="J1907" s="2">
        <v>0.45800000000000002</v>
      </c>
      <c r="K1907" s="2">
        <v>0.30399999999999999</v>
      </c>
      <c r="L1907" s="2" t="str">
        <f>IF(ISNA(VLOOKUP(A1907, 'countries_by_area'!A:A, 1, FALSE)), "Not Found", "Found")</f>
        <v>Found</v>
      </c>
      <c r="M1907" s="2" t="str">
        <f>IF(ISNA(VLOOKUP(A1907, APPEND!A:A, 1, FALSE)), "Not Found", "Found")</f>
        <v>Found</v>
      </c>
    </row>
    <row r="1908" spans="1:13" x14ac:dyDescent="0.35">
      <c r="A1908" t="s">
        <v>151</v>
      </c>
      <c r="B1908" s="1">
        <v>44927</v>
      </c>
      <c r="C1908" s="2">
        <v>4.5049999999999999</v>
      </c>
      <c r="D1908" s="2">
        <v>9.282</v>
      </c>
      <c r="E1908" s="2">
        <v>0.70199999999999996</v>
      </c>
      <c r="F1908" s="2">
        <v>67.099999999999994</v>
      </c>
      <c r="G1908" s="2">
        <v>0.48199999999999998</v>
      </c>
      <c r="H1908" s="2">
        <v>-0.22600000000000001</v>
      </c>
      <c r="I1908" s="2">
        <v>0.88200000000000001</v>
      </c>
      <c r="J1908" s="2">
        <v>0.46100000000000002</v>
      </c>
      <c r="K1908" s="2">
        <v>0.36399999999999999</v>
      </c>
      <c r="L1908" s="2" t="str">
        <f>IF(ISNA(VLOOKUP(A1908, 'countries_by_area'!A:A, 1, FALSE)), "Not Found", "Found")</f>
        <v>Found</v>
      </c>
      <c r="M1908" s="2" t="str">
        <f>IF(ISNA(VLOOKUP(A1908, APPEND!A:A, 1, FALSE)), "Not Found", "Found")</f>
        <v>Found</v>
      </c>
    </row>
    <row r="1909" spans="1:13" x14ac:dyDescent="0.35">
      <c r="A1909" t="s">
        <v>152</v>
      </c>
      <c r="B1909" s="1">
        <v>39083</v>
      </c>
      <c r="C1909" s="2">
        <v>5.6230000000000002</v>
      </c>
      <c r="D1909" s="2">
        <v>9.891</v>
      </c>
      <c r="E1909" s="2">
        <v>0.79200000000000004</v>
      </c>
      <c r="F1909" s="2">
        <v>66.42</v>
      </c>
      <c r="G1909" s="2">
        <v>0.45900000000000002</v>
      </c>
      <c r="H1909" s="2">
        <v>-0.183</v>
      </c>
      <c r="I1909" s="2">
        <v>0.8</v>
      </c>
      <c r="J1909" s="2">
        <v>0.59199999999999997</v>
      </c>
      <c r="K1909" s="2">
        <v>0.39500000000000002</v>
      </c>
      <c r="L1909" s="2" t="str">
        <f>IF(ISNA(VLOOKUP(A1909, 'countries_by_area'!A:A, 1, FALSE)), "Not Found", "Found")</f>
        <v>Found</v>
      </c>
      <c r="M1909" s="2" t="str">
        <f>IF(ISNA(VLOOKUP(A1909, APPEND!A:A, 1, FALSE)), "Not Found", "Found")</f>
        <v>Found</v>
      </c>
    </row>
    <row r="1910" spans="1:13" x14ac:dyDescent="0.35">
      <c r="A1910" t="s">
        <v>152</v>
      </c>
      <c r="B1910" s="1">
        <v>39448</v>
      </c>
      <c r="C1910" s="2">
        <v>5.1180000000000003</v>
      </c>
      <c r="D1910" s="2">
        <v>9.8870000000000005</v>
      </c>
      <c r="E1910" s="2">
        <v>0.64500000000000002</v>
      </c>
      <c r="F1910" s="2">
        <v>66.58</v>
      </c>
      <c r="G1910" s="2">
        <v>0.41499999999999998</v>
      </c>
      <c r="H1910" s="2">
        <v>-0.19400000000000001</v>
      </c>
      <c r="I1910" s="2">
        <v>0.78500000000000003</v>
      </c>
      <c r="J1910" s="2">
        <v>0.51</v>
      </c>
      <c r="K1910" s="2">
        <v>0.34499999999999997</v>
      </c>
      <c r="L1910" s="2" t="str">
        <f>IF(ISNA(VLOOKUP(A1910, 'countries_by_area'!A:A, 1, FALSE)), "Not Found", "Found")</f>
        <v>Found</v>
      </c>
      <c r="M1910" s="2" t="str">
        <f>IF(ISNA(VLOOKUP(A1910, APPEND!A:A, 1, FALSE)), "Not Found", "Found")</f>
        <v>Found</v>
      </c>
    </row>
    <row r="1911" spans="1:13" x14ac:dyDescent="0.35">
      <c r="A1911" t="s">
        <v>152</v>
      </c>
      <c r="B1911" s="1">
        <v>39814</v>
      </c>
      <c r="C1911" s="2">
        <v>5.2130000000000001</v>
      </c>
      <c r="D1911" s="2">
        <v>9.8249999999999993</v>
      </c>
      <c r="E1911" s="2">
        <v>0.755</v>
      </c>
      <c r="F1911" s="2">
        <v>66.739999999999995</v>
      </c>
      <c r="G1911" s="2">
        <v>0.45600000000000002</v>
      </c>
      <c r="H1911" s="2">
        <v>-0.23200000000000001</v>
      </c>
      <c r="I1911" s="2">
        <v>0.85299999999999998</v>
      </c>
      <c r="J1911" s="2">
        <v>0.45400000000000001</v>
      </c>
      <c r="K1911" s="2">
        <v>0.316</v>
      </c>
      <c r="L1911" s="2" t="str">
        <f>IF(ISNA(VLOOKUP(A1911, 'countries_by_area'!A:A, 1, FALSE)), "Not Found", "Found")</f>
        <v>Found</v>
      </c>
      <c r="M1911" s="2" t="str">
        <f>IF(ISNA(VLOOKUP(A1911, APPEND!A:A, 1, FALSE)), "Not Found", "Found")</f>
        <v>Found</v>
      </c>
    </row>
    <row r="1912" spans="1:13" x14ac:dyDescent="0.35">
      <c r="A1912" t="s">
        <v>152</v>
      </c>
      <c r="B1912" s="1">
        <v>40179</v>
      </c>
      <c r="C1912" s="2">
        <v>5.49</v>
      </c>
      <c r="D1912" s="2">
        <v>9.8930000000000007</v>
      </c>
      <c r="E1912" s="2">
        <v>0.79500000000000004</v>
      </c>
      <c r="F1912" s="2">
        <v>66.900000000000006</v>
      </c>
      <c r="G1912" s="2">
        <v>0.51500000000000001</v>
      </c>
      <c r="H1912" s="2">
        <v>-0.192</v>
      </c>
      <c r="I1912" s="2">
        <v>0.81100000000000005</v>
      </c>
      <c r="J1912" s="2">
        <v>0.53200000000000003</v>
      </c>
      <c r="K1912" s="2">
        <v>0.32700000000000001</v>
      </c>
      <c r="L1912" s="2" t="str">
        <f>IF(ISNA(VLOOKUP(A1912, 'countries_by_area'!A:A, 1, FALSE)), "Not Found", "Found")</f>
        <v>Found</v>
      </c>
      <c r="M1912" s="2" t="str">
        <f>IF(ISNA(VLOOKUP(A1912, APPEND!A:A, 1, FALSE)), "Not Found", "Found")</f>
        <v>Found</v>
      </c>
    </row>
    <row r="1913" spans="1:13" x14ac:dyDescent="0.35">
      <c r="A1913" t="s">
        <v>152</v>
      </c>
      <c r="B1913" s="1">
        <v>40544</v>
      </c>
      <c r="C1913" s="2">
        <v>5.2720000000000002</v>
      </c>
      <c r="D1913" s="2">
        <v>9.9860000000000007</v>
      </c>
      <c r="E1913" s="2">
        <v>0.69199999999999995</v>
      </c>
      <c r="F1913" s="2">
        <v>67.06</v>
      </c>
      <c r="G1913" s="2">
        <v>0.44600000000000001</v>
      </c>
      <c r="H1913" s="2">
        <v>-0.247</v>
      </c>
      <c r="I1913" s="2">
        <v>0.64900000000000002</v>
      </c>
      <c r="J1913" s="2">
        <v>0.51200000000000001</v>
      </c>
      <c r="K1913" s="2">
        <v>0.38</v>
      </c>
      <c r="L1913" s="2" t="str">
        <f>IF(ISNA(VLOOKUP(A1913, 'countries_by_area'!A:A, 1, FALSE)), "Not Found", "Found")</f>
        <v>Found</v>
      </c>
      <c r="M1913" s="2" t="str">
        <f>IF(ISNA(VLOOKUP(A1913, APPEND!A:A, 1, FALSE)), "Not Found", "Found")</f>
        <v>Found</v>
      </c>
    </row>
    <row r="1914" spans="1:13" x14ac:dyDescent="0.35">
      <c r="A1914" t="s">
        <v>152</v>
      </c>
      <c r="B1914" s="1">
        <v>40909</v>
      </c>
      <c r="C1914" s="2">
        <v>5.3090000000000002</v>
      </c>
      <c r="D1914" s="2">
        <v>10.018000000000001</v>
      </c>
      <c r="E1914" s="2">
        <v>0.73899999999999999</v>
      </c>
      <c r="F1914" s="2">
        <v>67.22</v>
      </c>
      <c r="G1914" s="2">
        <v>0.47099999999999997</v>
      </c>
      <c r="H1914" s="2">
        <v>-0.221</v>
      </c>
      <c r="I1914" s="2">
        <v>0.70199999999999996</v>
      </c>
      <c r="J1914" s="2">
        <v>0.50600000000000001</v>
      </c>
      <c r="K1914" s="2">
        <v>0.33500000000000002</v>
      </c>
      <c r="L1914" s="2" t="str">
        <f>IF(ISNA(VLOOKUP(A1914, 'countries_by_area'!A:A, 1, FALSE)), "Not Found", "Found")</f>
        <v>Found</v>
      </c>
      <c r="M1914" s="2" t="str">
        <f>IF(ISNA(VLOOKUP(A1914, APPEND!A:A, 1, FALSE)), "Not Found", "Found")</f>
        <v>Found</v>
      </c>
    </row>
    <row r="1915" spans="1:13" x14ac:dyDescent="0.35">
      <c r="A1915" t="s">
        <v>152</v>
      </c>
      <c r="B1915" s="1">
        <v>41275</v>
      </c>
      <c r="C1915" s="2">
        <v>4.8879999999999999</v>
      </c>
      <c r="D1915" s="2">
        <v>10.082000000000001</v>
      </c>
      <c r="E1915" s="2">
        <v>0.79500000000000004</v>
      </c>
      <c r="F1915" s="2">
        <v>67.38</v>
      </c>
      <c r="G1915" s="2">
        <v>0.54100000000000004</v>
      </c>
      <c r="H1915" s="2">
        <v>-0.23499999999999999</v>
      </c>
      <c r="I1915" s="2">
        <v>0.69799999999999995</v>
      </c>
      <c r="J1915" s="2">
        <v>0.55100000000000005</v>
      </c>
      <c r="K1915" s="2">
        <v>0.39200000000000002</v>
      </c>
      <c r="L1915" s="2" t="str">
        <f>IF(ISNA(VLOOKUP(A1915, 'countries_by_area'!A:A, 1, FALSE)), "Not Found", "Found")</f>
        <v>Found</v>
      </c>
      <c r="M1915" s="2" t="str">
        <f>IF(ISNA(VLOOKUP(A1915, APPEND!A:A, 1, FALSE)), "Not Found", "Found")</f>
        <v>Found</v>
      </c>
    </row>
    <row r="1916" spans="1:13" x14ac:dyDescent="0.35">
      <c r="A1916" t="s">
        <v>152</v>
      </c>
      <c r="B1916" s="1">
        <v>41640</v>
      </c>
      <c r="C1916" s="2">
        <v>5.58</v>
      </c>
      <c r="D1916" s="2">
        <v>10.111000000000001</v>
      </c>
      <c r="E1916" s="2">
        <v>0.86299999999999999</v>
      </c>
      <c r="F1916" s="2">
        <v>67.540000000000006</v>
      </c>
      <c r="G1916" s="2">
        <v>0.64900000000000002</v>
      </c>
      <c r="H1916" s="2">
        <v>-2.9000000000000001E-2</v>
      </c>
      <c r="I1916" s="2">
        <v>0.76400000000000001</v>
      </c>
      <c r="J1916" s="2">
        <v>0.41</v>
      </c>
      <c r="K1916" s="2">
        <v>0.377</v>
      </c>
      <c r="L1916" s="2" t="str">
        <f>IF(ISNA(VLOOKUP(A1916, 'countries_by_area'!A:A, 1, FALSE)), "Not Found", "Found")</f>
        <v>Found</v>
      </c>
      <c r="M1916" s="2" t="str">
        <f>IF(ISNA(VLOOKUP(A1916, APPEND!A:A, 1, FALSE)), "Not Found", "Found")</f>
        <v>Found</v>
      </c>
    </row>
    <row r="1917" spans="1:13" x14ac:dyDescent="0.35">
      <c r="A1917" t="s">
        <v>152</v>
      </c>
      <c r="B1917" s="1">
        <v>42005</v>
      </c>
      <c r="C1917" s="2">
        <v>5.5140000000000002</v>
      </c>
      <c r="D1917" s="2">
        <v>10.15</v>
      </c>
      <c r="E1917" s="2">
        <v>0.85099999999999998</v>
      </c>
      <c r="F1917" s="2">
        <v>67.7</v>
      </c>
      <c r="G1917" s="2">
        <v>0.65300000000000002</v>
      </c>
      <c r="H1917" s="2">
        <v>-2.1000000000000001E-2</v>
      </c>
      <c r="I1917" s="2">
        <v>0.80600000000000005</v>
      </c>
      <c r="J1917" s="2">
        <v>0.39100000000000001</v>
      </c>
      <c r="K1917" s="2">
        <v>0.38200000000000001</v>
      </c>
      <c r="L1917" s="2" t="str">
        <f>IF(ISNA(VLOOKUP(A1917, 'countries_by_area'!A:A, 1, FALSE)), "Not Found", "Found")</f>
        <v>Found</v>
      </c>
      <c r="M1917" s="2" t="str">
        <f>IF(ISNA(VLOOKUP(A1917, APPEND!A:A, 1, FALSE)), "Not Found", "Found")</f>
        <v>Found</v>
      </c>
    </row>
    <row r="1918" spans="1:13" x14ac:dyDescent="0.35">
      <c r="A1918" t="s">
        <v>152</v>
      </c>
      <c r="B1918" s="1">
        <v>42370</v>
      </c>
      <c r="C1918" s="2">
        <v>5.3259999999999996</v>
      </c>
      <c r="D1918" s="2">
        <v>10.166</v>
      </c>
      <c r="E1918" s="2">
        <v>0.88</v>
      </c>
      <c r="F1918" s="2">
        <v>67.875</v>
      </c>
      <c r="G1918" s="2">
        <v>0.64400000000000002</v>
      </c>
      <c r="H1918" s="2">
        <v>-7.0000000000000007E-2</v>
      </c>
      <c r="I1918" s="2">
        <v>0.76400000000000001</v>
      </c>
      <c r="J1918" s="2">
        <v>0.41399999999999998</v>
      </c>
      <c r="K1918" s="2">
        <v>0.39</v>
      </c>
      <c r="L1918" s="2" t="str">
        <f>IF(ISNA(VLOOKUP(A1918, 'countries_by_area'!A:A, 1, FALSE)), "Not Found", "Found")</f>
        <v>Found</v>
      </c>
      <c r="M1918" s="2" t="str">
        <f>IF(ISNA(VLOOKUP(A1918, APPEND!A:A, 1, FALSE)), "Not Found", "Found")</f>
        <v>Found</v>
      </c>
    </row>
    <row r="1919" spans="1:13" x14ac:dyDescent="0.35">
      <c r="A1919" t="s">
        <v>152</v>
      </c>
      <c r="B1919" s="1">
        <v>42736</v>
      </c>
      <c r="C1919" s="2">
        <v>5.6070000000000002</v>
      </c>
      <c r="D1919" s="2">
        <v>10.225</v>
      </c>
      <c r="E1919" s="2">
        <v>0.876</v>
      </c>
      <c r="F1919" s="2">
        <v>68.05</v>
      </c>
      <c r="G1919" s="2">
        <v>0.64400000000000002</v>
      </c>
      <c r="H1919" s="2">
        <v>-0.24199999999999999</v>
      </c>
      <c r="I1919" s="2">
        <v>0.67100000000000004</v>
      </c>
      <c r="J1919" s="2">
        <v>0.39300000000000002</v>
      </c>
      <c r="K1919" s="2">
        <v>0.313</v>
      </c>
      <c r="L1919" s="2" t="str">
        <f>IF(ISNA(VLOOKUP(A1919, 'countries_by_area'!A:A, 1, FALSE)), "Not Found", "Found")</f>
        <v>Found</v>
      </c>
      <c r="M1919" s="2" t="str">
        <f>IF(ISNA(VLOOKUP(A1919, APPEND!A:A, 1, FALSE)), "Not Found", "Found")</f>
        <v>Found</v>
      </c>
    </row>
    <row r="1920" spans="1:13" x14ac:dyDescent="0.35">
      <c r="A1920" t="s">
        <v>152</v>
      </c>
      <c r="B1920" s="1">
        <v>43101</v>
      </c>
      <c r="C1920" s="2">
        <v>5.1859999999999999</v>
      </c>
      <c r="D1920" s="2">
        <v>10.246</v>
      </c>
      <c r="E1920" s="2">
        <v>0.84699999999999998</v>
      </c>
      <c r="F1920" s="2">
        <v>68.224999999999994</v>
      </c>
      <c r="G1920" s="2">
        <v>0.52900000000000003</v>
      </c>
      <c r="H1920" s="2">
        <v>-0.18099999999999999</v>
      </c>
      <c r="I1920" s="2">
        <v>0.80500000000000005</v>
      </c>
      <c r="J1920" s="2">
        <v>0.379</v>
      </c>
      <c r="K1920" s="2">
        <v>0.35099999999999998</v>
      </c>
      <c r="L1920" s="2" t="str">
        <f>IF(ISNA(VLOOKUP(A1920, 'countries_by_area'!A:A, 1, FALSE)), "Not Found", "Found")</f>
        <v>Found</v>
      </c>
      <c r="M1920" s="2" t="str">
        <f>IF(ISNA(VLOOKUP(A1920, APPEND!A:A, 1, FALSE)), "Not Found", "Found")</f>
        <v>Found</v>
      </c>
    </row>
    <row r="1921" spans="1:13" x14ac:dyDescent="0.35">
      <c r="A1921" t="s">
        <v>152</v>
      </c>
      <c r="B1921" s="1">
        <v>43466</v>
      </c>
      <c r="C1921" s="2">
        <v>4.8719999999999999</v>
      </c>
      <c r="D1921" s="2">
        <v>10.244999999999999</v>
      </c>
      <c r="E1921" s="2">
        <v>0.79200000000000004</v>
      </c>
      <c r="F1921" s="2">
        <v>68.400000000000006</v>
      </c>
      <c r="G1921" s="2">
        <v>0.63100000000000001</v>
      </c>
      <c r="H1921" s="2">
        <v>-0.14099999999999999</v>
      </c>
      <c r="I1921" s="2">
        <v>0.76</v>
      </c>
      <c r="J1921" s="2">
        <v>0.34699999999999998</v>
      </c>
      <c r="K1921" s="2">
        <v>0.36799999999999999</v>
      </c>
      <c r="L1921" s="2" t="str">
        <f>IF(ISNA(VLOOKUP(A1921, 'countries_by_area'!A:A, 1, FALSE)), "Not Found", "Found")</f>
        <v>Found</v>
      </c>
      <c r="M1921" s="2" t="str">
        <f>IF(ISNA(VLOOKUP(A1921, APPEND!A:A, 1, FALSE)), "Not Found", "Found")</f>
        <v>Found</v>
      </c>
    </row>
    <row r="1922" spans="1:13" x14ac:dyDescent="0.35">
      <c r="A1922" t="s">
        <v>152</v>
      </c>
      <c r="B1922" s="1">
        <v>43831</v>
      </c>
      <c r="C1922" s="2">
        <v>4.8620000000000001</v>
      </c>
      <c r="D1922" s="2">
        <v>10.257</v>
      </c>
      <c r="E1922" s="2">
        <v>0.85699999999999998</v>
      </c>
      <c r="F1922" s="2">
        <v>68.575000000000003</v>
      </c>
      <c r="G1922" s="2">
        <v>0.51</v>
      </c>
      <c r="H1922" s="2">
        <v>-0.11899999999999999</v>
      </c>
      <c r="I1922" s="2">
        <v>0.77400000000000002</v>
      </c>
      <c r="J1922" s="2">
        <v>0.33200000000000002</v>
      </c>
      <c r="K1922" s="2">
        <v>0.44</v>
      </c>
      <c r="L1922" s="2" t="str">
        <f>IF(ISNA(VLOOKUP(A1922, 'countries_by_area'!A:A, 1, FALSE)), "Not Found", "Found")</f>
        <v>Found</v>
      </c>
      <c r="M1922" s="2" t="str">
        <f>IF(ISNA(VLOOKUP(A1922, APPEND!A:A, 1, FALSE)), "Not Found", "Found")</f>
        <v>Found</v>
      </c>
    </row>
    <row r="1923" spans="1:13" x14ac:dyDescent="0.35">
      <c r="A1923" t="s">
        <v>152</v>
      </c>
      <c r="B1923" s="1">
        <v>44197</v>
      </c>
      <c r="C1923" s="2">
        <v>4.367</v>
      </c>
      <c r="D1923" s="2">
        <v>10.356999999999999</v>
      </c>
      <c r="E1923" s="2">
        <v>0.73599999999999999</v>
      </c>
      <c r="F1923" s="2">
        <v>68.75</v>
      </c>
      <c r="G1923" s="2">
        <v>0.44700000000000001</v>
      </c>
      <c r="H1923" s="2">
        <v>-3.9E-2</v>
      </c>
      <c r="I1923" s="2">
        <v>0.81</v>
      </c>
      <c r="J1923" s="2">
        <v>0.29699999999999999</v>
      </c>
      <c r="K1923" s="2">
        <v>0.47099999999999997</v>
      </c>
      <c r="L1923" s="2" t="str">
        <f>IF(ISNA(VLOOKUP(A1923, 'countries_by_area'!A:A, 1, FALSE)), "Not Found", "Found")</f>
        <v>Found</v>
      </c>
      <c r="M1923" s="2" t="str">
        <f>IF(ISNA(VLOOKUP(A1923, APPEND!A:A, 1, FALSE)), "Not Found", "Found")</f>
        <v>Found</v>
      </c>
    </row>
    <row r="1924" spans="1:13" x14ac:dyDescent="0.35">
      <c r="A1924" t="s">
        <v>152</v>
      </c>
      <c r="B1924" s="1">
        <v>44562</v>
      </c>
      <c r="C1924" s="2">
        <v>5.093</v>
      </c>
      <c r="D1924" s="2">
        <v>10.404</v>
      </c>
      <c r="E1924" s="2">
        <v>0.83</v>
      </c>
      <c r="F1924" s="2">
        <v>68.924999999999997</v>
      </c>
      <c r="G1924" s="2">
        <v>0.47</v>
      </c>
      <c r="H1924" s="2">
        <v>-0.19500000000000001</v>
      </c>
      <c r="I1924" s="2">
        <v>0.76700000000000002</v>
      </c>
      <c r="J1924" s="2">
        <v>0.311</v>
      </c>
      <c r="K1924" s="2">
        <v>0.39</v>
      </c>
      <c r="L1924" s="2" t="str">
        <f>IF(ISNA(VLOOKUP(A1924, 'countries_by_area'!A:A, 1, FALSE)), "Not Found", "Found")</f>
        <v>Found</v>
      </c>
      <c r="M1924" s="2" t="str">
        <f>IF(ISNA(VLOOKUP(A1924, APPEND!A:A, 1, FALSE)), "Not Found", "Found")</f>
        <v>Found</v>
      </c>
    </row>
    <row r="1925" spans="1:13" x14ac:dyDescent="0.35">
      <c r="A1925" t="s">
        <v>152</v>
      </c>
      <c r="B1925" s="1">
        <v>44927</v>
      </c>
      <c r="C1925" s="2">
        <v>5.4630000000000001</v>
      </c>
      <c r="D1925" s="2">
        <v>10.429</v>
      </c>
      <c r="E1925" s="2">
        <v>0.86</v>
      </c>
      <c r="F1925" s="2">
        <v>69.099999999999994</v>
      </c>
      <c r="G1925" s="2">
        <v>0.52300000000000002</v>
      </c>
      <c r="H1925" s="2">
        <v>-0.159</v>
      </c>
      <c r="I1925" s="2">
        <v>0.748</v>
      </c>
      <c r="J1925" s="2">
        <v>0.34399999999999997</v>
      </c>
      <c r="K1925" s="2">
        <v>0.34899999999999998</v>
      </c>
      <c r="L1925" s="2" t="str">
        <f>IF(ISNA(VLOOKUP(A1925, 'countries_by_area'!A:A, 1, FALSE)), "Not Found", "Found")</f>
        <v>Found</v>
      </c>
      <c r="M1925" s="2" t="str">
        <f>IF(ISNA(VLOOKUP(A1925, APPEND!A:A, 1, FALSE)), "Not Found", "Found")</f>
        <v>Found</v>
      </c>
    </row>
    <row r="1926" spans="1:13" x14ac:dyDescent="0.35">
      <c r="A1926" t="s">
        <v>153</v>
      </c>
      <c r="B1926" s="1">
        <v>38718</v>
      </c>
      <c r="C1926" s="2">
        <v>3.734</v>
      </c>
      <c r="D1926" s="2">
        <v>7.37</v>
      </c>
      <c r="E1926" s="2">
        <v>0.76</v>
      </c>
      <c r="F1926" s="2">
        <v>48.74</v>
      </c>
      <c r="G1926" s="2">
        <v>0.747</v>
      </c>
      <c r="H1926" s="2">
        <v>-4.5999999999999999E-2</v>
      </c>
      <c r="I1926" s="2">
        <v>0.80700000000000005</v>
      </c>
      <c r="J1926" s="2">
        <v>0.55200000000000005</v>
      </c>
      <c r="K1926" s="2">
        <v>0.254</v>
      </c>
      <c r="L1926" s="2" t="str">
        <f>IF(ISNA(VLOOKUP(A1926, 'countries_by_area'!A:A, 1, FALSE)), "Not Found", "Found")</f>
        <v>Found</v>
      </c>
      <c r="M1926" s="2" t="str">
        <f>IF(ISNA(VLOOKUP(A1926, APPEND!A:A, 1, FALSE)), "Not Found", "Found")</f>
        <v>Found</v>
      </c>
    </row>
    <row r="1927" spans="1:13" x14ac:dyDescent="0.35">
      <c r="A1927" t="s">
        <v>153</v>
      </c>
      <c r="B1927" s="1">
        <v>39083</v>
      </c>
      <c r="C1927" s="2">
        <v>4.4560000000000004</v>
      </c>
      <c r="D1927" s="2">
        <v>7.4219999999999997</v>
      </c>
      <c r="E1927" s="2">
        <v>0.84499999999999997</v>
      </c>
      <c r="F1927" s="2">
        <v>49.58</v>
      </c>
      <c r="G1927" s="2">
        <v>0.70799999999999996</v>
      </c>
      <c r="H1927" s="2">
        <v>-6.0000000000000001E-3</v>
      </c>
      <c r="I1927" s="2">
        <v>0.88100000000000001</v>
      </c>
      <c r="J1927" s="2">
        <v>0.67</v>
      </c>
      <c r="K1927" s="2">
        <v>0.22800000000000001</v>
      </c>
      <c r="L1927" s="2" t="str">
        <f>IF(ISNA(VLOOKUP(A1927, 'countries_by_area'!A:A, 1, FALSE)), "Not Found", "Found")</f>
        <v>Found</v>
      </c>
      <c r="M1927" s="2" t="str">
        <f>IF(ISNA(VLOOKUP(A1927, APPEND!A:A, 1, FALSE)), "Not Found", "Found")</f>
        <v>Found</v>
      </c>
    </row>
    <row r="1928" spans="1:13" x14ac:dyDescent="0.35">
      <c r="A1928" t="s">
        <v>153</v>
      </c>
      <c r="B1928" s="1">
        <v>39448</v>
      </c>
      <c r="C1928" s="2">
        <v>4.569</v>
      </c>
      <c r="D1928" s="2">
        <v>7.476</v>
      </c>
      <c r="E1928" s="2">
        <v>0.81299999999999994</v>
      </c>
      <c r="F1928" s="2">
        <v>50.42</v>
      </c>
      <c r="G1928" s="2">
        <v>0.57799999999999996</v>
      </c>
      <c r="H1928" s="2">
        <v>-0.06</v>
      </c>
      <c r="I1928" s="2">
        <v>0.84799999999999998</v>
      </c>
      <c r="J1928" s="2">
        <v>0.623</v>
      </c>
      <c r="K1928" s="2">
        <v>0.24</v>
      </c>
      <c r="L1928" s="2" t="str">
        <f>IF(ISNA(VLOOKUP(A1928, 'countries_by_area'!A:A, 1, FALSE)), "Not Found", "Found")</f>
        <v>Found</v>
      </c>
      <c r="M1928" s="2" t="str">
        <f>IF(ISNA(VLOOKUP(A1928, APPEND!A:A, 1, FALSE)), "Not Found", "Found")</f>
        <v>Found</v>
      </c>
    </row>
    <row r="1929" spans="1:13" x14ac:dyDescent="0.35">
      <c r="A1929" t="s">
        <v>153</v>
      </c>
      <c r="B1929" s="1">
        <v>39814</v>
      </c>
      <c r="C1929" s="2">
        <v>4.6120000000000001</v>
      </c>
      <c r="D1929" s="2">
        <v>7.5129999999999999</v>
      </c>
      <c r="E1929" s="2">
        <v>0.85199999999999998</v>
      </c>
      <c r="F1929" s="2">
        <v>51.26</v>
      </c>
      <c r="G1929" s="2">
        <v>0.76</v>
      </c>
      <c r="H1929" s="2">
        <v>-4.2999999999999997E-2</v>
      </c>
      <c r="I1929" s="2">
        <v>0.84</v>
      </c>
      <c r="J1929" s="2">
        <v>0.59399999999999997</v>
      </c>
      <c r="K1929" s="2">
        <v>0.29599999999999999</v>
      </c>
      <c r="L1929" s="2" t="str">
        <f>IF(ISNA(VLOOKUP(A1929, 'countries_by_area'!A:A, 1, FALSE)), "Not Found", "Found")</f>
        <v>Found</v>
      </c>
      <c r="M1929" s="2" t="str">
        <f>IF(ISNA(VLOOKUP(A1929, APPEND!A:A, 1, FALSE)), "Not Found", "Found")</f>
        <v>Found</v>
      </c>
    </row>
    <row r="1930" spans="1:13" x14ac:dyDescent="0.35">
      <c r="A1930" t="s">
        <v>153</v>
      </c>
      <c r="B1930" s="1">
        <v>40179</v>
      </c>
      <c r="C1930" s="2">
        <v>4.1929999999999996</v>
      </c>
      <c r="D1930" s="2">
        <v>7.5380000000000003</v>
      </c>
      <c r="E1930" s="2">
        <v>0.83</v>
      </c>
      <c r="F1930" s="2">
        <v>52.1</v>
      </c>
      <c r="G1930" s="2">
        <v>0.80100000000000005</v>
      </c>
      <c r="H1930" s="2">
        <v>-0.02</v>
      </c>
      <c r="I1930" s="2">
        <v>0.85499999999999998</v>
      </c>
      <c r="J1930" s="2">
        <v>0.628</v>
      </c>
      <c r="K1930" s="2">
        <v>0.251</v>
      </c>
      <c r="L1930" s="2" t="str">
        <f>IF(ISNA(VLOOKUP(A1930, 'countries_by_area'!A:A, 1, FALSE)), "Not Found", "Found")</f>
        <v>Found</v>
      </c>
      <c r="M1930" s="2" t="str">
        <f>IF(ISNA(VLOOKUP(A1930, APPEND!A:A, 1, FALSE)), "Not Found", "Found")</f>
        <v>Found</v>
      </c>
    </row>
    <row r="1931" spans="1:13" x14ac:dyDescent="0.35">
      <c r="A1931" t="s">
        <v>153</v>
      </c>
      <c r="B1931" s="1">
        <v>40544</v>
      </c>
      <c r="C1931" s="2">
        <v>4.8259999999999996</v>
      </c>
      <c r="D1931" s="2">
        <v>7.5990000000000002</v>
      </c>
      <c r="E1931" s="2">
        <v>0.88200000000000001</v>
      </c>
      <c r="F1931" s="2">
        <v>52.94</v>
      </c>
      <c r="G1931" s="2">
        <v>0.73299999999999998</v>
      </c>
      <c r="H1931" s="2">
        <v>2.5999999999999999E-2</v>
      </c>
      <c r="I1931" s="2">
        <v>0.83</v>
      </c>
      <c r="J1931" s="2">
        <v>0.61799999999999999</v>
      </c>
      <c r="K1931" s="2">
        <v>0.254</v>
      </c>
      <c r="L1931" s="2" t="str">
        <f>IF(ISNA(VLOOKUP(A1931, 'countries_by_area'!A:A, 1, FALSE)), "Not Found", "Found")</f>
        <v>Found</v>
      </c>
      <c r="M1931" s="2" t="str">
        <f>IF(ISNA(VLOOKUP(A1931, APPEND!A:A, 1, FALSE)), "Not Found", "Found")</f>
        <v>Found</v>
      </c>
    </row>
    <row r="1932" spans="1:13" x14ac:dyDescent="0.35">
      <c r="A1932" t="s">
        <v>153</v>
      </c>
      <c r="B1932" s="1">
        <v>40909</v>
      </c>
      <c r="C1932" s="2">
        <v>4.3090000000000002</v>
      </c>
      <c r="D1932" s="2">
        <v>7.6079999999999997</v>
      </c>
      <c r="E1932" s="2">
        <v>0.88500000000000001</v>
      </c>
      <c r="F1932" s="2">
        <v>53.78</v>
      </c>
      <c r="G1932" s="2">
        <v>0.64900000000000002</v>
      </c>
      <c r="H1932" s="2">
        <v>7.4999999999999997E-2</v>
      </c>
      <c r="I1932" s="2">
        <v>0.83799999999999997</v>
      </c>
      <c r="J1932" s="2">
        <v>0.70899999999999996</v>
      </c>
      <c r="K1932" s="2">
        <v>0.26500000000000001</v>
      </c>
      <c r="L1932" s="2" t="str">
        <f>IF(ISNA(VLOOKUP(A1932, 'countries_by_area'!A:A, 1, FALSE)), "Not Found", "Found")</f>
        <v>Found</v>
      </c>
      <c r="M1932" s="2" t="str">
        <f>IF(ISNA(VLOOKUP(A1932, APPEND!A:A, 1, FALSE)), "Not Found", "Found")</f>
        <v>Found</v>
      </c>
    </row>
    <row r="1933" spans="1:13" x14ac:dyDescent="0.35">
      <c r="A1933" t="s">
        <v>153</v>
      </c>
      <c r="B1933" s="1">
        <v>41275</v>
      </c>
      <c r="C1933" s="2">
        <v>3.71</v>
      </c>
      <c r="D1933" s="2">
        <v>7.6139999999999999</v>
      </c>
      <c r="E1933" s="2">
        <v>0.878</v>
      </c>
      <c r="F1933" s="2">
        <v>54.62</v>
      </c>
      <c r="G1933" s="2">
        <v>0.76300000000000001</v>
      </c>
      <c r="H1933" s="2">
        <v>4.5999999999999999E-2</v>
      </c>
      <c r="I1933" s="2">
        <v>0.82</v>
      </c>
      <c r="J1933" s="2">
        <v>0.64700000000000002</v>
      </c>
      <c r="K1933" s="2">
        <v>0.34599999999999997</v>
      </c>
      <c r="L1933" s="2" t="str">
        <f>IF(ISNA(VLOOKUP(A1933, 'countries_by_area'!A:A, 1, FALSE)), "Not Found", "Found")</f>
        <v>Found</v>
      </c>
      <c r="M1933" s="2" t="str">
        <f>IF(ISNA(VLOOKUP(A1933, APPEND!A:A, 1, FALSE)), "Not Found", "Found")</f>
        <v>Found</v>
      </c>
    </row>
    <row r="1934" spans="1:13" x14ac:dyDescent="0.35">
      <c r="A1934" t="s">
        <v>153</v>
      </c>
      <c r="B1934" s="1">
        <v>41640</v>
      </c>
      <c r="C1934" s="2">
        <v>3.77</v>
      </c>
      <c r="D1934" s="2">
        <v>7.6340000000000003</v>
      </c>
      <c r="E1934" s="2">
        <v>0.82099999999999995</v>
      </c>
      <c r="F1934" s="2">
        <v>55.46</v>
      </c>
      <c r="G1934" s="2">
        <v>0.83399999999999996</v>
      </c>
      <c r="H1934" s="2">
        <v>3.0000000000000001E-3</v>
      </c>
      <c r="I1934" s="2">
        <v>0.89800000000000002</v>
      </c>
      <c r="J1934" s="2">
        <v>0.63500000000000001</v>
      </c>
      <c r="K1934" s="2">
        <v>0.39700000000000002</v>
      </c>
      <c r="L1934" s="2" t="str">
        <f>IF(ISNA(VLOOKUP(A1934, 'countries_by_area'!A:A, 1, FALSE)), "Not Found", "Found")</f>
        <v>Found</v>
      </c>
      <c r="M1934" s="2" t="str">
        <f>IF(ISNA(VLOOKUP(A1934, APPEND!A:A, 1, FALSE)), "Not Found", "Found")</f>
        <v>Found</v>
      </c>
    </row>
    <row r="1935" spans="1:13" x14ac:dyDescent="0.35">
      <c r="A1935" t="s">
        <v>153</v>
      </c>
      <c r="B1935" s="1">
        <v>42005</v>
      </c>
      <c r="C1935" s="2">
        <v>4.2380000000000004</v>
      </c>
      <c r="D1935" s="2">
        <v>7.6539999999999999</v>
      </c>
      <c r="E1935" s="2">
        <v>0.747</v>
      </c>
      <c r="F1935" s="2">
        <v>56.3</v>
      </c>
      <c r="G1935" s="2">
        <v>0.75800000000000001</v>
      </c>
      <c r="H1935" s="2">
        <v>0.128</v>
      </c>
      <c r="I1935" s="2">
        <v>0.873</v>
      </c>
      <c r="J1935" s="2">
        <v>0.67900000000000005</v>
      </c>
      <c r="K1935" s="2">
        <v>0.35299999999999998</v>
      </c>
      <c r="L1935" s="2" t="str">
        <f>IF(ISNA(VLOOKUP(A1935, 'countries_by_area'!A:A, 1, FALSE)), "Not Found", "Found")</f>
        <v>Found</v>
      </c>
      <c r="M1935" s="2" t="str">
        <f>IF(ISNA(VLOOKUP(A1935, APPEND!A:A, 1, FALSE)), "Not Found", "Found")</f>
        <v>Found</v>
      </c>
    </row>
    <row r="1936" spans="1:13" x14ac:dyDescent="0.35">
      <c r="A1936" t="s">
        <v>153</v>
      </c>
      <c r="B1936" s="1">
        <v>42370</v>
      </c>
      <c r="C1936" s="2">
        <v>4.2329999999999997</v>
      </c>
      <c r="D1936" s="2">
        <v>7.6669999999999998</v>
      </c>
      <c r="E1936" s="2">
        <v>0.754</v>
      </c>
      <c r="F1936" s="2">
        <v>56.774999999999999</v>
      </c>
      <c r="G1936" s="2">
        <v>0.73899999999999999</v>
      </c>
      <c r="H1936" s="2">
        <v>0.125</v>
      </c>
      <c r="I1936" s="2">
        <v>0.81100000000000005</v>
      </c>
      <c r="J1936" s="2">
        <v>0.66500000000000004</v>
      </c>
      <c r="K1936" s="2">
        <v>0.41</v>
      </c>
      <c r="L1936" s="2" t="str">
        <f>IF(ISNA(VLOOKUP(A1936, 'countries_by_area'!A:A, 1, FALSE)), "Not Found", "Found")</f>
        <v>Found</v>
      </c>
      <c r="M1936" s="2" t="str">
        <f>IF(ISNA(VLOOKUP(A1936, APPEND!A:A, 1, FALSE)), "Not Found", "Found")</f>
        <v>Found</v>
      </c>
    </row>
    <row r="1937" spans="1:13" x14ac:dyDescent="0.35">
      <c r="A1937" t="s">
        <v>153</v>
      </c>
      <c r="B1937" s="1">
        <v>42736</v>
      </c>
      <c r="C1937" s="2">
        <v>4.0010000000000003</v>
      </c>
      <c r="D1937" s="2">
        <v>7.6630000000000003</v>
      </c>
      <c r="E1937" s="2">
        <v>0.74</v>
      </c>
      <c r="F1937" s="2">
        <v>57.25</v>
      </c>
      <c r="G1937" s="2">
        <v>0.77200000000000002</v>
      </c>
      <c r="H1937" s="2">
        <v>5.2999999999999999E-2</v>
      </c>
      <c r="I1937" s="2">
        <v>0.81599999999999995</v>
      </c>
      <c r="J1937" s="2">
        <v>0.68899999999999995</v>
      </c>
      <c r="K1937" s="2">
        <v>0.4</v>
      </c>
      <c r="L1937" s="2" t="str">
        <f>IF(ISNA(VLOOKUP(A1937, 'countries_by_area'!A:A, 1, FALSE)), "Not Found", "Found")</f>
        <v>Found</v>
      </c>
      <c r="M1937" s="2" t="str">
        <f>IF(ISNA(VLOOKUP(A1937, APPEND!A:A, 1, FALSE)), "Not Found", "Found")</f>
        <v>Found</v>
      </c>
    </row>
    <row r="1938" spans="1:13" x14ac:dyDescent="0.35">
      <c r="A1938" t="s">
        <v>153</v>
      </c>
      <c r="B1938" s="1">
        <v>43101</v>
      </c>
      <c r="C1938" s="2">
        <v>4.3220000000000001</v>
      </c>
      <c r="D1938" s="2">
        <v>7.69</v>
      </c>
      <c r="E1938" s="2">
        <v>0.74</v>
      </c>
      <c r="F1938" s="2">
        <v>57.725000000000001</v>
      </c>
      <c r="G1938" s="2">
        <v>0.72899999999999998</v>
      </c>
      <c r="H1938" s="2">
        <v>7.1999999999999995E-2</v>
      </c>
      <c r="I1938" s="2">
        <v>0.85599999999999998</v>
      </c>
      <c r="J1938" s="2">
        <v>0.68700000000000006</v>
      </c>
      <c r="K1938" s="2">
        <v>0.39</v>
      </c>
      <c r="L1938" s="2" t="str">
        <f>IF(ISNA(VLOOKUP(A1938, 'countries_by_area'!A:A, 1, FALSE)), "Not Found", "Found")</f>
        <v>Found</v>
      </c>
      <c r="M1938" s="2" t="str">
        <f>IF(ISNA(VLOOKUP(A1938, APPEND!A:A, 1, FALSE)), "Not Found", "Found")</f>
        <v>Found</v>
      </c>
    </row>
    <row r="1939" spans="1:13" x14ac:dyDescent="0.35">
      <c r="A1939" t="s">
        <v>153</v>
      </c>
      <c r="B1939" s="1">
        <v>43466</v>
      </c>
      <c r="C1939" s="2">
        <v>4.9480000000000004</v>
      </c>
      <c r="D1939" s="2">
        <v>7.7190000000000003</v>
      </c>
      <c r="E1939" s="2">
        <v>0.80500000000000005</v>
      </c>
      <c r="F1939" s="2">
        <v>58.2</v>
      </c>
      <c r="G1939" s="2">
        <v>0.70399999999999996</v>
      </c>
      <c r="H1939" s="2">
        <v>0.13200000000000001</v>
      </c>
      <c r="I1939" s="2">
        <v>0.82599999999999996</v>
      </c>
      <c r="J1939" s="2">
        <v>0.68899999999999995</v>
      </c>
      <c r="K1939" s="2">
        <v>0.38500000000000001</v>
      </c>
      <c r="L1939" s="2" t="str">
        <f>IF(ISNA(VLOOKUP(A1939, 'countries_by_area'!A:A, 1, FALSE)), "Not Found", "Found")</f>
        <v>Found</v>
      </c>
      <c r="M1939" s="2" t="str">
        <f>IF(ISNA(VLOOKUP(A1939, APPEND!A:A, 1, FALSE)), "Not Found", "Found")</f>
        <v>Found</v>
      </c>
    </row>
    <row r="1940" spans="1:13" x14ac:dyDescent="0.35">
      <c r="A1940" t="s">
        <v>153</v>
      </c>
      <c r="B1940" s="1">
        <v>43831</v>
      </c>
      <c r="C1940" s="2">
        <v>4.641</v>
      </c>
      <c r="D1940" s="2">
        <v>7.7140000000000004</v>
      </c>
      <c r="E1940" s="2">
        <v>0.8</v>
      </c>
      <c r="F1940" s="2">
        <v>58.674999999999997</v>
      </c>
      <c r="G1940" s="2">
        <v>0.68700000000000006</v>
      </c>
      <c r="H1940" s="2">
        <v>0.14000000000000001</v>
      </c>
      <c r="I1940" s="2">
        <v>0.878</v>
      </c>
      <c r="J1940" s="2">
        <v>0.70499999999999996</v>
      </c>
      <c r="K1940" s="2">
        <v>0.42499999999999999</v>
      </c>
      <c r="L1940" s="2" t="str">
        <f>IF(ISNA(VLOOKUP(A1940, 'countries_by_area'!A:A, 1, FALSE)), "Not Found", "Found")</f>
        <v>Found</v>
      </c>
      <c r="M1940" s="2" t="str">
        <f>IF(ISNA(VLOOKUP(A1940, APPEND!A:A, 1, FALSE)), "Not Found", "Found")</f>
        <v>Found</v>
      </c>
    </row>
    <row r="1941" spans="1:13" x14ac:dyDescent="0.35">
      <c r="A1941" t="s">
        <v>153</v>
      </c>
      <c r="B1941" s="1">
        <v>44197</v>
      </c>
      <c r="C1941" s="2">
        <v>4.2249999999999996</v>
      </c>
      <c r="D1941" s="2">
        <v>7.7169999999999996</v>
      </c>
      <c r="E1941" s="2">
        <v>0.79300000000000004</v>
      </c>
      <c r="F1941" s="2">
        <v>59.15</v>
      </c>
      <c r="G1941" s="2">
        <v>0.71099999999999997</v>
      </c>
      <c r="H1941" s="2">
        <v>8.1000000000000003E-2</v>
      </c>
      <c r="I1941" s="2">
        <v>0.83499999999999996</v>
      </c>
      <c r="J1941" s="2">
        <v>0.69899999999999995</v>
      </c>
      <c r="K1941" s="2">
        <v>0.35899999999999999</v>
      </c>
      <c r="L1941" s="2" t="str">
        <f>IF(ISNA(VLOOKUP(A1941, 'countries_by_area'!A:A, 1, FALSE)), "Not Found", "Found")</f>
        <v>Found</v>
      </c>
      <c r="M1941" s="2" t="str">
        <f>IF(ISNA(VLOOKUP(A1941, APPEND!A:A, 1, FALSE)), "Not Found", "Found")</f>
        <v>Found</v>
      </c>
    </row>
    <row r="1942" spans="1:13" x14ac:dyDescent="0.35">
      <c r="A1942" t="s">
        <v>153</v>
      </c>
      <c r="B1942" s="1">
        <v>44562</v>
      </c>
      <c r="C1942" s="2">
        <v>4.4249999999999998</v>
      </c>
      <c r="D1942" s="2">
        <v>7.7329999999999997</v>
      </c>
      <c r="E1942" s="2">
        <v>0.78100000000000003</v>
      </c>
      <c r="F1942" s="2">
        <v>59.625</v>
      </c>
      <c r="G1942" s="2">
        <v>0.72</v>
      </c>
      <c r="H1942" s="2">
        <v>0.13500000000000001</v>
      </c>
      <c r="I1942" s="2">
        <v>0.83599999999999997</v>
      </c>
      <c r="J1942" s="2">
        <v>0.70799999999999996</v>
      </c>
      <c r="K1942" s="2">
        <v>0.439</v>
      </c>
      <c r="L1942" s="2" t="str">
        <f>IF(ISNA(VLOOKUP(A1942, 'countries_by_area'!A:A, 1, FALSE)), "Not Found", "Found")</f>
        <v>Found</v>
      </c>
      <c r="M1942" s="2" t="str">
        <f>IF(ISNA(VLOOKUP(A1942, APPEND!A:A, 1, FALSE)), "Not Found", "Found")</f>
        <v>Found</v>
      </c>
    </row>
    <row r="1943" spans="1:13" x14ac:dyDescent="0.35">
      <c r="A1943" t="s">
        <v>153</v>
      </c>
      <c r="B1943" s="1">
        <v>44927</v>
      </c>
      <c r="C1943" s="2">
        <v>4.4669999999999996</v>
      </c>
      <c r="D1943" s="2">
        <v>7.7590000000000003</v>
      </c>
      <c r="E1943" s="2">
        <v>0.82699999999999996</v>
      </c>
      <c r="F1943" s="2">
        <v>60.1</v>
      </c>
      <c r="G1943" s="2">
        <v>0.84799999999999998</v>
      </c>
      <c r="H1943" s="2">
        <v>6.7000000000000004E-2</v>
      </c>
      <c r="I1943" s="2">
        <v>0.91200000000000003</v>
      </c>
      <c r="J1943" s="2">
        <v>0.72599999999999998</v>
      </c>
      <c r="K1943" s="2">
        <v>0.376</v>
      </c>
      <c r="L1943" s="2" t="str">
        <f>IF(ISNA(VLOOKUP(A1943, 'countries_by_area'!A:A, 1, FALSE)), "Not Found", "Found")</f>
        <v>Found</v>
      </c>
      <c r="M1943" s="2" t="str">
        <f>IF(ISNA(VLOOKUP(A1943, APPEND!A:A, 1, FALSE)), "Not Found", "Found")</f>
        <v>Found</v>
      </c>
    </row>
    <row r="1944" spans="1:13" x14ac:dyDescent="0.35">
      <c r="A1944" t="s">
        <v>154</v>
      </c>
      <c r="B1944" s="1">
        <v>38718</v>
      </c>
      <c r="C1944" s="2">
        <v>4.8040000000000003</v>
      </c>
      <c r="D1944" s="2">
        <v>9.4139999999999997</v>
      </c>
      <c r="E1944" s="2">
        <v>0.85199999999999998</v>
      </c>
      <c r="F1944" s="2">
        <v>60.92</v>
      </c>
      <c r="G1944" s="2">
        <v>0.624</v>
      </c>
      <c r="H1944" s="2">
        <v>-0.26500000000000001</v>
      </c>
      <c r="I1944" s="2">
        <v>0.92900000000000005</v>
      </c>
      <c r="J1944" s="2">
        <v>0.55100000000000005</v>
      </c>
      <c r="K1944" s="2">
        <v>0.249</v>
      </c>
      <c r="L1944" s="2" t="str">
        <f>IF(ISNA(VLOOKUP(A1944, 'countries_by_area'!A:A, 1, FALSE)), "Not Found", "Found")</f>
        <v>Found</v>
      </c>
      <c r="M1944" s="2" t="str">
        <f>IF(ISNA(VLOOKUP(A1944, APPEND!A:A, 1, FALSE)), "Not Found", "Found")</f>
        <v>Found</v>
      </c>
    </row>
    <row r="1945" spans="1:13" x14ac:dyDescent="0.35">
      <c r="A1945" t="s">
        <v>154</v>
      </c>
      <c r="B1945" s="1">
        <v>39083</v>
      </c>
      <c r="C1945" s="2">
        <v>5.2519999999999998</v>
      </c>
      <c r="D1945" s="2">
        <v>9.4990000000000006</v>
      </c>
      <c r="E1945" s="2">
        <v>0.82</v>
      </c>
      <c r="F1945" s="2">
        <v>61.24</v>
      </c>
      <c r="G1945" s="2">
        <v>0.49399999999999999</v>
      </c>
      <c r="H1945" s="2">
        <v>-0.249</v>
      </c>
      <c r="I1945" s="2">
        <v>0.96799999999999997</v>
      </c>
      <c r="J1945" s="2">
        <v>0.55900000000000005</v>
      </c>
      <c r="K1945" s="2">
        <v>0.20799999999999999</v>
      </c>
      <c r="L1945" s="2" t="str">
        <f>IF(ISNA(VLOOKUP(A1945, 'countries_by_area'!A:A, 1, FALSE)), "Not Found", "Found")</f>
        <v>Found</v>
      </c>
      <c r="M1945" s="2" t="str">
        <f>IF(ISNA(VLOOKUP(A1945, APPEND!A:A, 1, FALSE)), "Not Found", "Found")</f>
        <v>Found</v>
      </c>
    </row>
    <row r="1946" spans="1:13" x14ac:dyDescent="0.35">
      <c r="A1946" t="s">
        <v>154</v>
      </c>
      <c r="B1946" s="1">
        <v>39448</v>
      </c>
      <c r="C1946" s="2">
        <v>5.1719999999999997</v>
      </c>
      <c r="D1946" s="2">
        <v>9.5269999999999992</v>
      </c>
      <c r="E1946" s="2">
        <v>0.86</v>
      </c>
      <c r="F1946" s="2">
        <v>61.56</v>
      </c>
      <c r="G1946" s="2">
        <v>0.48699999999999999</v>
      </c>
      <c r="H1946" s="2">
        <v>-0.27300000000000002</v>
      </c>
      <c r="I1946" s="2">
        <v>0.92900000000000005</v>
      </c>
      <c r="J1946" s="2">
        <v>0.54500000000000004</v>
      </c>
      <c r="K1946" s="2">
        <v>0.186</v>
      </c>
      <c r="L1946" s="2" t="str">
        <f>IF(ISNA(VLOOKUP(A1946, 'countries_by_area'!A:A, 1, FALSE)), "Not Found", "Found")</f>
        <v>Found</v>
      </c>
      <c r="M1946" s="2" t="str">
        <f>IF(ISNA(VLOOKUP(A1946, APPEND!A:A, 1, FALSE)), "Not Found", "Found")</f>
        <v>Found</v>
      </c>
    </row>
    <row r="1947" spans="1:13" x14ac:dyDescent="0.35">
      <c r="A1947" t="s">
        <v>154</v>
      </c>
      <c r="B1947" s="1">
        <v>39814</v>
      </c>
      <c r="C1947" s="2">
        <v>5.1660000000000004</v>
      </c>
      <c r="D1947" s="2">
        <v>9.3670000000000009</v>
      </c>
      <c r="E1947" s="2">
        <v>0.84499999999999997</v>
      </c>
      <c r="F1947" s="2">
        <v>61.88</v>
      </c>
      <c r="G1947" s="2">
        <v>0.46</v>
      </c>
      <c r="H1947" s="2">
        <v>-0.249</v>
      </c>
      <c r="I1947" s="2">
        <v>0.96199999999999997</v>
      </c>
      <c r="J1947" s="2">
        <v>0.54500000000000004</v>
      </c>
      <c r="K1947" s="2">
        <v>0.189</v>
      </c>
      <c r="L1947" s="2" t="str">
        <f>IF(ISNA(VLOOKUP(A1947, 'countries_by_area'!A:A, 1, FALSE)), "Not Found", "Found")</f>
        <v>Found</v>
      </c>
      <c r="M1947" s="2" t="str">
        <f>IF(ISNA(VLOOKUP(A1947, APPEND!A:A, 1, FALSE)), "Not Found", "Found")</f>
        <v>Found</v>
      </c>
    </row>
    <row r="1948" spans="1:13" x14ac:dyDescent="0.35">
      <c r="A1948" t="s">
        <v>154</v>
      </c>
      <c r="B1948" s="1">
        <v>40179</v>
      </c>
      <c r="C1948" s="2">
        <v>5.0579999999999998</v>
      </c>
      <c r="D1948" s="2">
        <v>9.4109999999999996</v>
      </c>
      <c r="E1948" s="2">
        <v>0.88400000000000001</v>
      </c>
      <c r="F1948" s="2">
        <v>62.2</v>
      </c>
      <c r="G1948" s="2">
        <v>0.48399999999999999</v>
      </c>
      <c r="H1948" s="2">
        <v>-0.19700000000000001</v>
      </c>
      <c r="I1948" s="2">
        <v>0.95399999999999996</v>
      </c>
      <c r="J1948" s="2">
        <v>0.47199999999999998</v>
      </c>
      <c r="K1948" s="2">
        <v>0.22700000000000001</v>
      </c>
      <c r="L1948" s="2" t="str">
        <f>IF(ISNA(VLOOKUP(A1948, 'countries_by_area'!A:A, 1, FALSE)), "Not Found", "Found")</f>
        <v>Found</v>
      </c>
      <c r="M1948" s="2" t="str">
        <f>IF(ISNA(VLOOKUP(A1948, APPEND!A:A, 1, FALSE)), "Not Found", "Found")</f>
        <v>Found</v>
      </c>
    </row>
    <row r="1949" spans="1:13" x14ac:dyDescent="0.35">
      <c r="A1949" t="s">
        <v>154</v>
      </c>
      <c r="B1949" s="1">
        <v>40544</v>
      </c>
      <c r="C1949" s="2">
        <v>5.0830000000000002</v>
      </c>
      <c r="D1949" s="2">
        <v>9.468</v>
      </c>
      <c r="E1949" s="2">
        <v>0.85899999999999999</v>
      </c>
      <c r="F1949" s="2">
        <v>62.52</v>
      </c>
      <c r="G1949" s="2">
        <v>0.57899999999999996</v>
      </c>
      <c r="H1949" s="2">
        <v>-0.23599999999999999</v>
      </c>
      <c r="I1949" s="2">
        <v>0.93300000000000005</v>
      </c>
      <c r="J1949" s="2">
        <v>0.53900000000000003</v>
      </c>
      <c r="K1949" s="2">
        <v>0.22</v>
      </c>
      <c r="L1949" s="2" t="str">
        <f>IF(ISNA(VLOOKUP(A1949, 'countries_by_area'!A:A, 1, FALSE)), "Not Found", "Found")</f>
        <v>Found</v>
      </c>
      <c r="M1949" s="2" t="str">
        <f>IF(ISNA(VLOOKUP(A1949, APPEND!A:A, 1, FALSE)), "Not Found", "Found")</f>
        <v>Found</v>
      </c>
    </row>
    <row r="1950" spans="1:13" x14ac:dyDescent="0.35">
      <c r="A1950" t="s">
        <v>154</v>
      </c>
      <c r="B1950" s="1">
        <v>40909</v>
      </c>
      <c r="C1950" s="2">
        <v>5.03</v>
      </c>
      <c r="D1950" s="2">
        <v>9.4719999999999995</v>
      </c>
      <c r="E1950" s="2">
        <v>0.89800000000000002</v>
      </c>
      <c r="F1950" s="2">
        <v>62.84</v>
      </c>
      <c r="G1950" s="2">
        <v>0.56399999999999995</v>
      </c>
      <c r="H1950" s="2">
        <v>-0.23100000000000001</v>
      </c>
      <c r="I1950" s="2">
        <v>0.89600000000000002</v>
      </c>
      <c r="J1950" s="2">
        <v>0.50900000000000001</v>
      </c>
      <c r="K1950" s="2">
        <v>0.193</v>
      </c>
      <c r="L1950" s="2" t="str">
        <f>IF(ISNA(VLOOKUP(A1950, 'countries_by_area'!A:A, 1, FALSE)), "Not Found", "Found")</f>
        <v>Found</v>
      </c>
      <c r="M1950" s="2" t="str">
        <f>IF(ISNA(VLOOKUP(A1950, APPEND!A:A, 1, FALSE)), "Not Found", "Found")</f>
        <v>Found</v>
      </c>
    </row>
    <row r="1951" spans="1:13" x14ac:dyDescent="0.35">
      <c r="A1951" t="s">
        <v>154</v>
      </c>
      <c r="B1951" s="1">
        <v>41275</v>
      </c>
      <c r="C1951" s="2">
        <v>4.7110000000000003</v>
      </c>
      <c r="D1951" s="2">
        <v>9.4740000000000002</v>
      </c>
      <c r="E1951" s="2">
        <v>0.89700000000000002</v>
      </c>
      <c r="F1951" s="2">
        <v>63.16</v>
      </c>
      <c r="G1951" s="2">
        <v>0.56899999999999995</v>
      </c>
      <c r="H1951" s="2">
        <v>-0.22500000000000001</v>
      </c>
      <c r="I1951" s="2">
        <v>0.93700000000000006</v>
      </c>
      <c r="J1951" s="2">
        <v>0.57199999999999995</v>
      </c>
      <c r="K1951" s="2">
        <v>0.22500000000000001</v>
      </c>
      <c r="L1951" s="2" t="str">
        <f>IF(ISNA(VLOOKUP(A1951, 'countries_by_area'!A:A, 1, FALSE)), "Not Found", "Found")</f>
        <v>Found</v>
      </c>
      <c r="M1951" s="2" t="str">
        <f>IF(ISNA(VLOOKUP(A1951, APPEND!A:A, 1, FALSE)), "Not Found", "Found")</f>
        <v>Found</v>
      </c>
    </row>
    <row r="1952" spans="1:13" x14ac:dyDescent="0.35">
      <c r="A1952" t="s">
        <v>154</v>
      </c>
      <c r="B1952" s="1">
        <v>41640</v>
      </c>
      <c r="C1952" s="2">
        <v>4.2969999999999997</v>
      </c>
      <c r="D1952" s="2">
        <v>9.4239999999999995</v>
      </c>
      <c r="E1952" s="2">
        <v>0.877</v>
      </c>
      <c r="F1952" s="2">
        <v>63.48</v>
      </c>
      <c r="G1952" s="2">
        <v>0.53300000000000003</v>
      </c>
      <c r="H1952" s="2">
        <v>7.8E-2</v>
      </c>
      <c r="I1952" s="2">
        <v>0.92700000000000005</v>
      </c>
      <c r="J1952" s="2">
        <v>0.54300000000000004</v>
      </c>
      <c r="K1952" s="2">
        <v>0.249</v>
      </c>
      <c r="L1952" s="2" t="str">
        <f>IF(ISNA(VLOOKUP(A1952, 'countries_by_area'!A:A, 1, FALSE)), "Not Found", "Found")</f>
        <v>Found</v>
      </c>
      <c r="M1952" s="2" t="str">
        <f>IF(ISNA(VLOOKUP(A1952, APPEND!A:A, 1, FALSE)), "Not Found", "Found")</f>
        <v>Found</v>
      </c>
    </row>
    <row r="1953" spans="1:13" x14ac:dyDescent="0.35">
      <c r="A1953" t="s">
        <v>154</v>
      </c>
      <c r="B1953" s="1">
        <v>42005</v>
      </c>
      <c r="C1953" s="2">
        <v>3.9649999999999999</v>
      </c>
      <c r="D1953" s="2">
        <v>9.3249999999999993</v>
      </c>
      <c r="E1953" s="2">
        <v>0.90900000000000003</v>
      </c>
      <c r="F1953" s="2">
        <v>63.8</v>
      </c>
      <c r="G1953" s="2">
        <v>0.43099999999999999</v>
      </c>
      <c r="H1953" s="2">
        <v>-3.9E-2</v>
      </c>
      <c r="I1953" s="2">
        <v>0.95199999999999996</v>
      </c>
      <c r="J1953" s="2">
        <v>0.53100000000000003</v>
      </c>
      <c r="K1953" s="2">
        <v>0.24099999999999999</v>
      </c>
      <c r="L1953" s="2" t="str">
        <f>IF(ISNA(VLOOKUP(A1953, 'countries_by_area'!A:A, 1, FALSE)), "Not Found", "Found")</f>
        <v>Found</v>
      </c>
      <c r="M1953" s="2" t="str">
        <f>IF(ISNA(VLOOKUP(A1953, APPEND!A:A, 1, FALSE)), "Not Found", "Found")</f>
        <v>Found</v>
      </c>
    </row>
    <row r="1954" spans="1:13" x14ac:dyDescent="0.35">
      <c r="A1954" t="s">
        <v>154</v>
      </c>
      <c r="B1954" s="1">
        <v>42370</v>
      </c>
      <c r="C1954" s="2">
        <v>4.0289999999999999</v>
      </c>
      <c r="D1954" s="2">
        <v>9.3529999999999998</v>
      </c>
      <c r="E1954" s="2">
        <v>0.88500000000000001</v>
      </c>
      <c r="F1954" s="2">
        <v>63.924999999999997</v>
      </c>
      <c r="G1954" s="2">
        <v>0.503</v>
      </c>
      <c r="H1954" s="2">
        <v>5.0000000000000001E-3</v>
      </c>
      <c r="I1954" s="2">
        <v>0.89100000000000001</v>
      </c>
      <c r="J1954" s="2">
        <v>0.55000000000000004</v>
      </c>
      <c r="K1954" s="2">
        <v>0.22</v>
      </c>
      <c r="L1954" s="2" t="str">
        <f>IF(ISNA(VLOOKUP(A1954, 'countries_by_area'!A:A, 1, FALSE)), "Not Found", "Found")</f>
        <v>Found</v>
      </c>
      <c r="M1954" s="2" t="str">
        <f>IF(ISNA(VLOOKUP(A1954, APPEND!A:A, 1, FALSE)), "Not Found", "Found")</f>
        <v>Found</v>
      </c>
    </row>
    <row r="1955" spans="1:13" x14ac:dyDescent="0.35">
      <c r="A1955" t="s">
        <v>154</v>
      </c>
      <c r="B1955" s="1">
        <v>42736</v>
      </c>
      <c r="C1955" s="2">
        <v>4.3109999999999999</v>
      </c>
      <c r="D1955" s="2">
        <v>9.3810000000000002</v>
      </c>
      <c r="E1955" s="2">
        <v>0.85799999999999998</v>
      </c>
      <c r="F1955" s="2">
        <v>64.05</v>
      </c>
      <c r="G1955" s="2">
        <v>0.59899999999999998</v>
      </c>
      <c r="H1955" s="2">
        <v>-8.0000000000000002E-3</v>
      </c>
      <c r="I1955" s="2">
        <v>0.93700000000000006</v>
      </c>
      <c r="J1955" s="2">
        <v>0.52800000000000002</v>
      </c>
      <c r="K1955" s="2">
        <v>0.23499999999999999</v>
      </c>
      <c r="L1955" s="2" t="str">
        <f>IF(ISNA(VLOOKUP(A1955, 'countries_by_area'!A:A, 1, FALSE)), "Not Found", "Found")</f>
        <v>Found</v>
      </c>
      <c r="M1955" s="2" t="str">
        <f>IF(ISNA(VLOOKUP(A1955, APPEND!A:A, 1, FALSE)), "Not Found", "Found")</f>
        <v>Found</v>
      </c>
    </row>
    <row r="1956" spans="1:13" x14ac:dyDescent="0.35">
      <c r="A1956" t="s">
        <v>154</v>
      </c>
      <c r="B1956" s="1">
        <v>43101</v>
      </c>
      <c r="C1956" s="2">
        <v>4.6619999999999999</v>
      </c>
      <c r="D1956" s="2">
        <v>9.42</v>
      </c>
      <c r="E1956" s="2">
        <v>0.90100000000000002</v>
      </c>
      <c r="F1956" s="2">
        <v>64.174999999999997</v>
      </c>
      <c r="G1956" s="2">
        <v>0.66300000000000003</v>
      </c>
      <c r="H1956" s="2">
        <v>-0.08</v>
      </c>
      <c r="I1956" s="2">
        <v>0.94299999999999995</v>
      </c>
      <c r="J1956" s="2">
        <v>0.55000000000000004</v>
      </c>
      <c r="K1956" s="2">
        <v>0.222</v>
      </c>
      <c r="L1956" s="2" t="str">
        <f>IF(ISNA(VLOOKUP(A1956, 'countries_by_area'!A:A, 1, FALSE)), "Not Found", "Found")</f>
        <v>Found</v>
      </c>
      <c r="M1956" s="2" t="str">
        <f>IF(ISNA(VLOOKUP(A1956, APPEND!A:A, 1, FALSE)), "Not Found", "Found")</f>
        <v>Found</v>
      </c>
    </row>
    <row r="1957" spans="1:13" x14ac:dyDescent="0.35">
      <c r="A1957" t="s">
        <v>154</v>
      </c>
      <c r="B1957" s="1">
        <v>43466</v>
      </c>
      <c r="C1957" s="2">
        <v>4.702</v>
      </c>
      <c r="D1957" s="2">
        <v>9.4580000000000002</v>
      </c>
      <c r="E1957" s="2">
        <v>0.88300000000000001</v>
      </c>
      <c r="F1957" s="2">
        <v>64.3</v>
      </c>
      <c r="G1957" s="2">
        <v>0.71499999999999997</v>
      </c>
      <c r="H1957" s="2">
        <v>-8.6999999999999994E-2</v>
      </c>
      <c r="I1957" s="2">
        <v>0.88500000000000001</v>
      </c>
      <c r="J1957" s="2">
        <v>0.54900000000000004</v>
      </c>
      <c r="K1957" s="2">
        <v>0.20100000000000001</v>
      </c>
      <c r="L1957" s="2" t="str">
        <f>IF(ISNA(VLOOKUP(A1957, 'countries_by_area'!A:A, 1, FALSE)), "Not Found", "Found")</f>
        <v>Found</v>
      </c>
      <c r="M1957" s="2" t="str">
        <f>IF(ISNA(VLOOKUP(A1957, APPEND!A:A, 1, FALSE)), "Not Found", "Found")</f>
        <v>Found</v>
      </c>
    </row>
    <row r="1958" spans="1:13" x14ac:dyDescent="0.35">
      <c r="A1958" t="s">
        <v>154</v>
      </c>
      <c r="B1958" s="1">
        <v>43831</v>
      </c>
      <c r="C1958" s="2">
        <v>5.27</v>
      </c>
      <c r="D1958" s="2">
        <v>9.4260000000000002</v>
      </c>
      <c r="E1958" s="2">
        <v>0.88500000000000001</v>
      </c>
      <c r="F1958" s="2">
        <v>64.424999999999997</v>
      </c>
      <c r="G1958" s="2">
        <v>0.78400000000000003</v>
      </c>
      <c r="H1958" s="2">
        <v>0.121</v>
      </c>
      <c r="I1958" s="2">
        <v>0.94599999999999995</v>
      </c>
      <c r="J1958" s="2">
        <v>0.629</v>
      </c>
      <c r="K1958" s="2">
        <v>0.28499999999999998</v>
      </c>
      <c r="L1958" s="2" t="str">
        <f>IF(ISNA(VLOOKUP(A1958, 'countries_by_area'!A:A, 1, FALSE)), "Not Found", "Found")</f>
        <v>Found</v>
      </c>
      <c r="M1958" s="2" t="str">
        <f>IF(ISNA(VLOOKUP(A1958, APPEND!A:A, 1, FALSE)), "Not Found", "Found")</f>
        <v>Found</v>
      </c>
    </row>
    <row r="1959" spans="1:13" x14ac:dyDescent="0.35">
      <c r="A1959" t="s">
        <v>154</v>
      </c>
      <c r="B1959" s="1">
        <v>44197</v>
      </c>
      <c r="C1959" s="2">
        <v>5.3109999999999999</v>
      </c>
      <c r="D1959" s="2">
        <v>9.4689999999999994</v>
      </c>
      <c r="E1959" s="2">
        <v>0.879</v>
      </c>
      <c r="F1959" s="2">
        <v>64.55</v>
      </c>
      <c r="G1959" s="2">
        <v>0.77</v>
      </c>
      <c r="H1959" s="2">
        <v>0.16600000000000001</v>
      </c>
      <c r="I1959" s="2">
        <v>0.92200000000000004</v>
      </c>
      <c r="J1959" s="2">
        <v>0.57499999999999996</v>
      </c>
      <c r="K1959" s="2">
        <v>0.25</v>
      </c>
      <c r="L1959" s="2" t="str">
        <f>IF(ISNA(VLOOKUP(A1959, 'countries_by_area'!A:A, 1, FALSE)), "Not Found", "Found")</f>
        <v>Found</v>
      </c>
      <c r="M1959" s="2" t="str">
        <f>IF(ISNA(VLOOKUP(A1959, APPEND!A:A, 1, FALSE)), "Not Found", "Found")</f>
        <v>Found</v>
      </c>
    </row>
    <row r="1960" spans="1:13" x14ac:dyDescent="0.35">
      <c r="A1960" t="s">
        <v>154</v>
      </c>
      <c r="B1960" s="1">
        <v>44562</v>
      </c>
      <c r="C1960" s="2">
        <v>4.6369999999999996</v>
      </c>
      <c r="D1960" s="2">
        <v>9.2810000000000006</v>
      </c>
      <c r="E1960" s="2">
        <v>0.86299999999999999</v>
      </c>
      <c r="F1960" s="2">
        <v>64.674999999999997</v>
      </c>
      <c r="G1960" s="2">
        <v>0.82899999999999996</v>
      </c>
      <c r="H1960" s="2">
        <v>0.40799999999999997</v>
      </c>
      <c r="I1960" s="2">
        <v>0.85199999999999998</v>
      </c>
      <c r="J1960" s="2">
        <v>0.52700000000000002</v>
      </c>
      <c r="K1960" s="2">
        <v>0.39</v>
      </c>
      <c r="L1960" s="2" t="str">
        <f>IF(ISNA(VLOOKUP(A1960, 'countries_by_area'!A:A, 1, FALSE)), "Not Found", "Found")</f>
        <v>Found</v>
      </c>
      <c r="M1960" s="2" t="str">
        <f>IF(ISNA(VLOOKUP(A1960, APPEND!A:A, 1, FALSE)), "Not Found", "Found")</f>
        <v>Found</v>
      </c>
    </row>
    <row r="1961" spans="1:13" x14ac:dyDescent="0.35">
      <c r="A1961" t="s">
        <v>154</v>
      </c>
      <c r="B1961" s="1">
        <v>44927</v>
      </c>
      <c r="C1961" s="2">
        <v>4.6719999999999997</v>
      </c>
      <c r="D1961" s="2">
        <v>9.423</v>
      </c>
      <c r="E1961" s="2">
        <v>0.83899999999999997</v>
      </c>
      <c r="F1961" s="2">
        <v>64.8</v>
      </c>
      <c r="G1961" s="2">
        <v>0.77200000000000002</v>
      </c>
      <c r="H1961" s="2">
        <v>0.37</v>
      </c>
      <c r="I1961" s="2">
        <v>0.92200000000000004</v>
      </c>
      <c r="J1961" s="2">
        <v>0.49</v>
      </c>
      <c r="K1961" s="2">
        <v>0.38500000000000001</v>
      </c>
      <c r="L1961" s="2" t="str">
        <f>IF(ISNA(VLOOKUP(A1961, 'countries_by_area'!A:A, 1, FALSE)), "Not Found", "Found")</f>
        <v>Found</v>
      </c>
      <c r="M1961" s="2" t="str">
        <f>IF(ISNA(VLOOKUP(A1961, APPEND!A:A, 1, FALSE)), "Not Found", "Found")</f>
        <v>Found</v>
      </c>
    </row>
    <row r="1962" spans="1:13" x14ac:dyDescent="0.35">
      <c r="A1962" t="s">
        <v>155</v>
      </c>
      <c r="B1962" s="1">
        <v>38718</v>
      </c>
      <c r="C1962" s="2">
        <v>6.734</v>
      </c>
      <c r="D1962" s="2">
        <v>11.433</v>
      </c>
      <c r="E1962" s="2">
        <v>0.90300000000000002</v>
      </c>
      <c r="F1962" s="2">
        <v>64.86</v>
      </c>
      <c r="G1962" s="2">
        <v>0.89800000000000002</v>
      </c>
      <c r="H1962" s="2">
        <v>-4.2999999999999997E-2</v>
      </c>
      <c r="I1962" s="2">
        <v>0.20300000000000001</v>
      </c>
      <c r="J1962" s="2">
        <v>0.69399999999999995</v>
      </c>
      <c r="K1962" s="2">
        <v>0.27500000000000002</v>
      </c>
      <c r="L1962" s="2" t="str">
        <f>IF(ISNA(VLOOKUP(A1962, 'countries_by_area'!A:A, 1, FALSE)), "Not Found", "Found")</f>
        <v>Found</v>
      </c>
      <c r="M1962" s="2" t="str">
        <f>IF(ISNA(VLOOKUP(A1962, APPEND!A:A, 1, FALSE)), "Not Found", "Found")</f>
        <v>Found</v>
      </c>
    </row>
    <row r="1963" spans="1:13" x14ac:dyDescent="0.35">
      <c r="A1963" t="s">
        <v>155</v>
      </c>
      <c r="B1963" s="1">
        <v>39814</v>
      </c>
      <c r="C1963" s="2">
        <v>6.8659999999999997</v>
      </c>
      <c r="D1963" s="2">
        <v>10.952</v>
      </c>
      <c r="E1963" s="2">
        <v>0.88500000000000001</v>
      </c>
      <c r="F1963" s="2">
        <v>65.040000000000006</v>
      </c>
      <c r="G1963" s="2">
        <v>0.84899999999999998</v>
      </c>
      <c r="H1963" s="2">
        <v>1.4999999999999999E-2</v>
      </c>
      <c r="I1963" s="2">
        <v>0.33900000000000002</v>
      </c>
      <c r="J1963" s="2">
        <v>0.71799999999999997</v>
      </c>
      <c r="K1963" s="2">
        <v>0.28699999999999998</v>
      </c>
      <c r="L1963" s="2" t="str">
        <f>IF(ISNA(VLOOKUP(A1963, 'countries_by_area'!A:A, 1, FALSE)), "Not Found", "Found")</f>
        <v>Found</v>
      </c>
      <c r="M1963" s="2" t="str">
        <f>IF(ISNA(VLOOKUP(A1963, APPEND!A:A, 1, FALSE)), "Not Found", "Found")</f>
        <v>Found</v>
      </c>
    </row>
    <row r="1964" spans="1:13" x14ac:dyDescent="0.35">
      <c r="A1964" t="s">
        <v>155</v>
      </c>
      <c r="B1964" s="1">
        <v>40179</v>
      </c>
      <c r="C1964" s="2">
        <v>7.0970000000000004</v>
      </c>
      <c r="D1964" s="2">
        <v>10.909000000000001</v>
      </c>
      <c r="E1964" s="2">
        <v>0.91200000000000003</v>
      </c>
      <c r="F1964" s="2">
        <v>65.099999999999994</v>
      </c>
      <c r="G1964" s="2">
        <v>0.878</v>
      </c>
      <c r="H1964" s="2">
        <v>5.0999999999999997E-2</v>
      </c>
      <c r="I1964" s="2">
        <v>0.35499999999999998</v>
      </c>
      <c r="J1964" s="2">
        <v>0.70099999999999996</v>
      </c>
      <c r="K1964" s="2">
        <v>0.23300000000000001</v>
      </c>
      <c r="L1964" s="2" t="str">
        <f>IF(ISNA(VLOOKUP(A1964, 'countries_by_area'!A:A, 1, FALSE)), "Not Found", "Found")</f>
        <v>Found</v>
      </c>
      <c r="M1964" s="2" t="str">
        <f>IF(ISNA(VLOOKUP(A1964, APPEND!A:A, 1, FALSE)), "Not Found", "Found")</f>
        <v>Found</v>
      </c>
    </row>
    <row r="1965" spans="1:13" x14ac:dyDescent="0.35">
      <c r="A1965" t="s">
        <v>156</v>
      </c>
      <c r="B1965" s="1">
        <v>39083</v>
      </c>
      <c r="C1965" s="2">
        <v>6.8019999999999996</v>
      </c>
      <c r="D1965" s="2">
        <v>10.693</v>
      </c>
      <c r="E1965" s="2">
        <v>0.97</v>
      </c>
      <c r="F1965" s="2">
        <v>69.22</v>
      </c>
      <c r="G1965" s="2">
        <v>0.83799999999999997</v>
      </c>
      <c r="H1965" s="2">
        <v>0.33100000000000002</v>
      </c>
      <c r="I1965" s="2">
        <v>0.498</v>
      </c>
      <c r="J1965" s="2">
        <v>0.68600000000000005</v>
      </c>
      <c r="K1965" s="2">
        <v>0.24099999999999999</v>
      </c>
      <c r="L1965" s="2" t="str">
        <f>IF(ISNA(VLOOKUP(A1965, 'countries_by_area'!A:A, 1, FALSE)), "Not Found", "Found")</f>
        <v>Found</v>
      </c>
      <c r="M1965" s="2" t="str">
        <f>IF(ISNA(VLOOKUP(A1965, APPEND!A:A, 1, FALSE)), "Not Found", "Found")</f>
        <v>Found</v>
      </c>
    </row>
    <row r="1966" spans="1:13" x14ac:dyDescent="0.35">
      <c r="A1966" t="s">
        <v>156</v>
      </c>
      <c r="B1966" s="1">
        <v>39448</v>
      </c>
      <c r="C1966" s="2">
        <v>6.9859999999999998</v>
      </c>
      <c r="D1966" s="2">
        <v>10.683999999999999</v>
      </c>
      <c r="E1966" s="2">
        <v>0.95399999999999996</v>
      </c>
      <c r="F1966" s="2">
        <v>69.28</v>
      </c>
      <c r="G1966" s="2">
        <v>0.75900000000000001</v>
      </c>
      <c r="H1966" s="2">
        <v>0.32500000000000001</v>
      </c>
      <c r="I1966" s="2">
        <v>0.54800000000000004</v>
      </c>
      <c r="J1966" s="2">
        <v>0.72399999999999998</v>
      </c>
      <c r="K1966" s="2">
        <v>0.218</v>
      </c>
      <c r="L1966" s="2" t="str">
        <f>IF(ISNA(VLOOKUP(A1966, 'countries_by_area'!A:A, 1, FALSE)), "Not Found", "Found")</f>
        <v>Found</v>
      </c>
      <c r="M1966" s="2" t="str">
        <f>IF(ISNA(VLOOKUP(A1966, APPEND!A:A, 1, FALSE)), "Not Found", "Found")</f>
        <v>Found</v>
      </c>
    </row>
    <row r="1967" spans="1:13" x14ac:dyDescent="0.35">
      <c r="A1967" t="s">
        <v>156</v>
      </c>
      <c r="B1967" s="1">
        <v>39814</v>
      </c>
      <c r="C1967" s="2">
        <v>6.907</v>
      </c>
      <c r="D1967" s="2">
        <v>10.63</v>
      </c>
      <c r="E1967" s="2">
        <v>0.96399999999999997</v>
      </c>
      <c r="F1967" s="2">
        <v>69.34</v>
      </c>
      <c r="G1967" s="2">
        <v>0.81599999999999995</v>
      </c>
      <c r="H1967" s="2">
        <v>0.33600000000000002</v>
      </c>
      <c r="I1967" s="2">
        <v>0.55900000000000005</v>
      </c>
      <c r="J1967" s="2">
        <v>0.73899999999999999</v>
      </c>
      <c r="K1967" s="2">
        <v>0.23100000000000001</v>
      </c>
      <c r="L1967" s="2" t="str">
        <f>IF(ISNA(VLOOKUP(A1967, 'countries_by_area'!A:A, 1, FALSE)), "Not Found", "Found")</f>
        <v>Found</v>
      </c>
      <c r="M1967" s="2" t="str">
        <f>IF(ISNA(VLOOKUP(A1967, APPEND!A:A, 1, FALSE)), "Not Found", "Found")</f>
        <v>Found</v>
      </c>
    </row>
    <row r="1968" spans="1:13" x14ac:dyDescent="0.35">
      <c r="A1968" t="s">
        <v>156</v>
      </c>
      <c r="B1968" s="1">
        <v>40179</v>
      </c>
      <c r="C1968" s="2">
        <v>7.0289999999999999</v>
      </c>
      <c r="D1968" s="2">
        <v>10.646000000000001</v>
      </c>
      <c r="E1968" s="2">
        <v>0.95499999999999996</v>
      </c>
      <c r="F1968" s="2">
        <v>69.400000000000006</v>
      </c>
      <c r="G1968" s="2">
        <v>0.84099999999999997</v>
      </c>
      <c r="H1968" s="2">
        <v>0.39700000000000002</v>
      </c>
      <c r="I1968" s="2">
        <v>0.58699999999999997</v>
      </c>
      <c r="J1968" s="2">
        <v>0.753</v>
      </c>
      <c r="K1968" s="2">
        <v>0.17599999999999999</v>
      </c>
      <c r="L1968" s="2" t="str">
        <f>IF(ISNA(VLOOKUP(A1968, 'countries_by_area'!A:A, 1, FALSE)), "Not Found", "Found")</f>
        <v>Found</v>
      </c>
      <c r="M1968" s="2" t="str">
        <f>IF(ISNA(VLOOKUP(A1968, APPEND!A:A, 1, FALSE)), "Not Found", "Found")</f>
        <v>Found</v>
      </c>
    </row>
    <row r="1969" spans="1:13" x14ac:dyDescent="0.35">
      <c r="A1969" t="s">
        <v>156</v>
      </c>
      <c r="B1969" s="1">
        <v>40544</v>
      </c>
      <c r="C1969" s="2">
        <v>6.8689999999999998</v>
      </c>
      <c r="D1969" s="2">
        <v>10.648999999999999</v>
      </c>
      <c r="E1969" s="2">
        <v>0.94899999999999995</v>
      </c>
      <c r="F1969" s="2">
        <v>69.459999999999994</v>
      </c>
      <c r="G1969" s="2">
        <v>0.9</v>
      </c>
      <c r="H1969" s="2">
        <v>0.33100000000000002</v>
      </c>
      <c r="I1969" s="2">
        <v>0.438</v>
      </c>
      <c r="J1969" s="2">
        <v>0.74199999999999999</v>
      </c>
      <c r="K1969" s="2">
        <v>0.17399999999999999</v>
      </c>
      <c r="L1969" s="2" t="str">
        <f>IF(ISNA(VLOOKUP(A1969, 'countries_by_area'!A:A, 1, FALSE)), "Not Found", "Found")</f>
        <v>Found</v>
      </c>
      <c r="M1969" s="2" t="str">
        <f>IF(ISNA(VLOOKUP(A1969, APPEND!A:A, 1, FALSE)), "Not Found", "Found")</f>
        <v>Found</v>
      </c>
    </row>
    <row r="1970" spans="1:13" x14ac:dyDescent="0.35">
      <c r="A1970" t="s">
        <v>156</v>
      </c>
      <c r="B1970" s="1">
        <v>40909</v>
      </c>
      <c r="C1970" s="2">
        <v>6.8810000000000002</v>
      </c>
      <c r="D1970" s="2">
        <v>10.656000000000001</v>
      </c>
      <c r="E1970" s="2">
        <v>0.93500000000000005</v>
      </c>
      <c r="F1970" s="2">
        <v>69.52</v>
      </c>
      <c r="G1970" s="2">
        <v>0.88900000000000001</v>
      </c>
      <c r="H1970" s="2">
        <v>0.36599999999999999</v>
      </c>
      <c r="I1970" s="2">
        <v>0.42499999999999999</v>
      </c>
      <c r="J1970" s="2">
        <v>0.73899999999999999</v>
      </c>
      <c r="K1970" s="2">
        <v>0.184</v>
      </c>
      <c r="L1970" s="2" t="str">
        <f>IF(ISNA(VLOOKUP(A1970, 'countries_by_area'!A:A, 1, FALSE)), "Not Found", "Found")</f>
        <v>Found</v>
      </c>
      <c r="M1970" s="2" t="str">
        <f>IF(ISNA(VLOOKUP(A1970, APPEND!A:A, 1, FALSE)), "Not Found", "Found")</f>
        <v>Found</v>
      </c>
    </row>
    <row r="1971" spans="1:13" x14ac:dyDescent="0.35">
      <c r="A1971" t="s">
        <v>156</v>
      </c>
      <c r="B1971" s="1">
        <v>41275</v>
      </c>
      <c r="C1971" s="2">
        <v>6.9180000000000001</v>
      </c>
      <c r="D1971" s="2">
        <v>10.667999999999999</v>
      </c>
      <c r="E1971" s="2">
        <v>0.93700000000000006</v>
      </c>
      <c r="F1971" s="2">
        <v>69.58</v>
      </c>
      <c r="G1971" s="2">
        <v>0.90500000000000003</v>
      </c>
      <c r="H1971" s="2">
        <v>0.34100000000000003</v>
      </c>
      <c r="I1971" s="2">
        <v>0.56799999999999995</v>
      </c>
      <c r="J1971" s="2">
        <v>0.71899999999999997</v>
      </c>
      <c r="K1971" s="2">
        <v>0.252</v>
      </c>
      <c r="L1971" s="2" t="str">
        <f>IF(ISNA(VLOOKUP(A1971, 'countries_by_area'!A:A, 1, FALSE)), "Not Found", "Found")</f>
        <v>Found</v>
      </c>
      <c r="M1971" s="2" t="str">
        <f>IF(ISNA(VLOOKUP(A1971, APPEND!A:A, 1, FALSE)), "Not Found", "Found")</f>
        <v>Found</v>
      </c>
    </row>
    <row r="1972" spans="1:13" x14ac:dyDescent="0.35">
      <c r="A1972" t="s">
        <v>156</v>
      </c>
      <c r="B1972" s="1">
        <v>41640</v>
      </c>
      <c r="C1972" s="2">
        <v>6.758</v>
      </c>
      <c r="D1972" s="2">
        <v>10.692</v>
      </c>
      <c r="E1972" s="2">
        <v>0.91</v>
      </c>
      <c r="F1972" s="2">
        <v>69.64</v>
      </c>
      <c r="G1972" s="2">
        <v>0.85699999999999998</v>
      </c>
      <c r="H1972" s="2">
        <v>0.34899999999999998</v>
      </c>
      <c r="I1972" s="2">
        <v>0.48399999999999999</v>
      </c>
      <c r="J1972" s="2">
        <v>0.74</v>
      </c>
      <c r="K1972" s="2">
        <v>0.251</v>
      </c>
      <c r="L1972" s="2" t="str">
        <f>IF(ISNA(VLOOKUP(A1972, 'countries_by_area'!A:A, 1, FALSE)), "Not Found", "Found")</f>
        <v>Found</v>
      </c>
      <c r="M1972" s="2" t="str">
        <f>IF(ISNA(VLOOKUP(A1972, APPEND!A:A, 1, FALSE)), "Not Found", "Found")</f>
        <v>Found</v>
      </c>
    </row>
    <row r="1973" spans="1:13" x14ac:dyDescent="0.35">
      <c r="A1973" t="s">
        <v>156</v>
      </c>
      <c r="B1973" s="1">
        <v>42005</v>
      </c>
      <c r="C1973" s="2">
        <v>6.5149999999999997</v>
      </c>
      <c r="D1973" s="2">
        <v>10.707000000000001</v>
      </c>
      <c r="E1973" s="2">
        <v>0.93600000000000005</v>
      </c>
      <c r="F1973" s="2">
        <v>69.7</v>
      </c>
      <c r="G1973" s="2">
        <v>0.83299999999999996</v>
      </c>
      <c r="H1973" s="2">
        <v>0.29399999999999998</v>
      </c>
      <c r="I1973" s="2">
        <v>0.45600000000000002</v>
      </c>
      <c r="J1973" s="2">
        <v>0.74</v>
      </c>
      <c r="K1973" s="2">
        <v>0.219</v>
      </c>
      <c r="L1973" s="2" t="str">
        <f>IF(ISNA(VLOOKUP(A1973, 'countries_by_area'!A:A, 1, FALSE)), "Not Found", "Found")</f>
        <v>Found</v>
      </c>
      <c r="M1973" s="2" t="str">
        <f>IF(ISNA(VLOOKUP(A1973, APPEND!A:A, 1, FALSE)), "Not Found", "Found")</f>
        <v>Found</v>
      </c>
    </row>
    <row r="1974" spans="1:13" x14ac:dyDescent="0.35">
      <c r="A1974" t="s">
        <v>156</v>
      </c>
      <c r="B1974" s="1">
        <v>42370</v>
      </c>
      <c r="C1974" s="2">
        <v>6.8239999999999998</v>
      </c>
      <c r="D1974" s="2">
        <v>10.721</v>
      </c>
      <c r="E1974" s="2">
        <v>0.95399999999999996</v>
      </c>
      <c r="F1974" s="2">
        <v>69.8</v>
      </c>
      <c r="G1974" s="2">
        <v>0.82099999999999995</v>
      </c>
      <c r="H1974" s="2">
        <v>0.24399999999999999</v>
      </c>
      <c r="I1974" s="2">
        <v>0.45800000000000002</v>
      </c>
      <c r="J1974" s="2">
        <v>0.73199999999999998</v>
      </c>
      <c r="K1974" s="2">
        <v>0.23</v>
      </c>
      <c r="L1974" s="2" t="str">
        <f>IF(ISNA(VLOOKUP(A1974, 'countries_by_area'!A:A, 1, FALSE)), "Not Found", "Found")</f>
        <v>Found</v>
      </c>
      <c r="M1974" s="2" t="str">
        <f>IF(ISNA(VLOOKUP(A1974, APPEND!A:A, 1, FALSE)), "Not Found", "Found")</f>
        <v>Found</v>
      </c>
    </row>
    <row r="1975" spans="1:13" x14ac:dyDescent="0.35">
      <c r="A1975" t="s">
        <v>156</v>
      </c>
      <c r="B1975" s="1">
        <v>42736</v>
      </c>
      <c r="C1975" s="2">
        <v>7.1029999999999998</v>
      </c>
      <c r="D1975" s="2">
        <v>10.739000000000001</v>
      </c>
      <c r="E1975" s="2">
        <v>0.93700000000000006</v>
      </c>
      <c r="F1975" s="2">
        <v>69.900000000000006</v>
      </c>
      <c r="G1975" s="2">
        <v>0.81299999999999994</v>
      </c>
      <c r="H1975" s="2">
        <v>0.28499999999999998</v>
      </c>
      <c r="I1975" s="2">
        <v>0.41899999999999998</v>
      </c>
      <c r="J1975" s="2">
        <v>0.71199999999999997</v>
      </c>
      <c r="K1975" s="2">
        <v>0.21</v>
      </c>
      <c r="L1975" s="2" t="str">
        <f>IF(ISNA(VLOOKUP(A1975, 'countries_by_area'!A:A, 1, FALSE)), "Not Found", "Found")</f>
        <v>Found</v>
      </c>
      <c r="M1975" s="2" t="str">
        <f>IF(ISNA(VLOOKUP(A1975, APPEND!A:A, 1, FALSE)), "Not Found", "Found")</f>
        <v>Found</v>
      </c>
    </row>
    <row r="1976" spans="1:13" x14ac:dyDescent="0.35">
      <c r="A1976" t="s">
        <v>156</v>
      </c>
      <c r="B1976" s="1">
        <v>43101</v>
      </c>
      <c r="C1976" s="2">
        <v>7.2329999999999997</v>
      </c>
      <c r="D1976" s="2">
        <v>10.75</v>
      </c>
      <c r="E1976" s="2">
        <v>0.92800000000000005</v>
      </c>
      <c r="F1976" s="2">
        <v>70</v>
      </c>
      <c r="G1976" s="2">
        <v>0.83799999999999997</v>
      </c>
      <c r="H1976" s="2">
        <v>0.22</v>
      </c>
      <c r="I1976" s="2">
        <v>0.40400000000000003</v>
      </c>
      <c r="J1976" s="2">
        <v>0.73599999999999999</v>
      </c>
      <c r="K1976" s="2">
        <v>0.22800000000000001</v>
      </c>
      <c r="L1976" s="2" t="str">
        <f>IF(ISNA(VLOOKUP(A1976, 'countries_by_area'!A:A, 1, FALSE)), "Not Found", "Found")</f>
        <v>Found</v>
      </c>
      <c r="M1976" s="2" t="str">
        <f>IF(ISNA(VLOOKUP(A1976, APPEND!A:A, 1, FALSE)), "Not Found", "Found")</f>
        <v>Found</v>
      </c>
    </row>
    <row r="1977" spans="1:13" x14ac:dyDescent="0.35">
      <c r="A1977" t="s">
        <v>156</v>
      </c>
      <c r="B1977" s="1">
        <v>43466</v>
      </c>
      <c r="C1977" s="2">
        <v>7.157</v>
      </c>
      <c r="D1977" s="2">
        <v>10.76</v>
      </c>
      <c r="E1977" s="2">
        <v>0.94299999999999995</v>
      </c>
      <c r="F1977" s="2">
        <v>70.099999999999994</v>
      </c>
      <c r="G1977" s="2">
        <v>0.85399999999999998</v>
      </c>
      <c r="H1977" s="2">
        <v>0.26400000000000001</v>
      </c>
      <c r="I1977" s="2">
        <v>0.48499999999999999</v>
      </c>
      <c r="J1977" s="2">
        <v>0.73899999999999999</v>
      </c>
      <c r="K1977" s="2">
        <v>0.251</v>
      </c>
      <c r="L1977" s="2" t="str">
        <f>IF(ISNA(VLOOKUP(A1977, 'countries_by_area'!A:A, 1, FALSE)), "Not Found", "Found")</f>
        <v>Found</v>
      </c>
      <c r="M1977" s="2" t="str">
        <f>IF(ISNA(VLOOKUP(A1977, APPEND!A:A, 1, FALSE)), "Not Found", "Found")</f>
        <v>Found</v>
      </c>
    </row>
    <row r="1978" spans="1:13" x14ac:dyDescent="0.35">
      <c r="A1978" t="s">
        <v>156</v>
      </c>
      <c r="B1978" s="1">
        <v>43831</v>
      </c>
      <c r="C1978" s="2">
        <v>6.798</v>
      </c>
      <c r="D1978" s="2">
        <v>10.638999999999999</v>
      </c>
      <c r="E1978" s="2">
        <v>0.92900000000000005</v>
      </c>
      <c r="F1978" s="2">
        <v>70.2</v>
      </c>
      <c r="G1978" s="2">
        <v>0.88500000000000001</v>
      </c>
      <c r="H1978" s="2">
        <v>0.19600000000000001</v>
      </c>
      <c r="I1978" s="2">
        <v>0.49</v>
      </c>
      <c r="J1978" s="2">
        <v>0.71699999999999997</v>
      </c>
      <c r="K1978" s="2">
        <v>0.22500000000000001</v>
      </c>
      <c r="L1978" s="2" t="str">
        <f>IF(ISNA(VLOOKUP(A1978, 'countries_by_area'!A:A, 1, FALSE)), "Not Found", "Found")</f>
        <v>Found</v>
      </c>
      <c r="M1978" s="2" t="str">
        <f>IF(ISNA(VLOOKUP(A1978, APPEND!A:A, 1, FALSE)), "Not Found", "Found")</f>
        <v>Found</v>
      </c>
    </row>
    <row r="1979" spans="1:13" x14ac:dyDescent="0.35">
      <c r="A1979" t="s">
        <v>156</v>
      </c>
      <c r="B1979" s="1">
        <v>44197</v>
      </c>
      <c r="C1979" s="2">
        <v>6.867</v>
      </c>
      <c r="D1979" s="2">
        <v>10.712999999999999</v>
      </c>
      <c r="E1979" s="2">
        <v>0.85399999999999998</v>
      </c>
      <c r="F1979" s="2">
        <v>70.3</v>
      </c>
      <c r="G1979" s="2">
        <v>0.81499999999999995</v>
      </c>
      <c r="H1979" s="2">
        <v>0.252</v>
      </c>
      <c r="I1979" s="2">
        <v>0.44800000000000001</v>
      </c>
      <c r="J1979" s="2">
        <v>0.68400000000000005</v>
      </c>
      <c r="K1979" s="2">
        <v>0.26600000000000001</v>
      </c>
      <c r="L1979" s="2" t="str">
        <f>IF(ISNA(VLOOKUP(A1979, 'countries_by_area'!A:A, 1, FALSE)), "Not Found", "Found")</f>
        <v>Found</v>
      </c>
      <c r="M1979" s="2" t="str">
        <f>IF(ISNA(VLOOKUP(A1979, APPEND!A:A, 1, FALSE)), "Not Found", "Found")</f>
        <v>Found</v>
      </c>
    </row>
    <row r="1980" spans="1:13" x14ac:dyDescent="0.35">
      <c r="A1980" t="s">
        <v>156</v>
      </c>
      <c r="B1980" s="1">
        <v>44562</v>
      </c>
      <c r="C1980" s="2">
        <v>6.7220000000000004</v>
      </c>
      <c r="D1980" s="2">
        <v>10.754</v>
      </c>
      <c r="E1980" s="2">
        <v>0.86299999999999999</v>
      </c>
      <c r="F1980" s="2">
        <v>70.400000000000006</v>
      </c>
      <c r="G1980" s="2">
        <v>0.85699999999999998</v>
      </c>
      <c r="H1980" s="2">
        <v>0.308</v>
      </c>
      <c r="I1980" s="2">
        <v>0.42599999999999999</v>
      </c>
      <c r="J1980" s="2">
        <v>0.72299999999999998</v>
      </c>
      <c r="K1980" s="2">
        <v>0.27</v>
      </c>
      <c r="L1980" s="2" t="str">
        <f>IF(ISNA(VLOOKUP(A1980, 'countries_by_area'!A:A, 1, FALSE)), "Not Found", "Found")</f>
        <v>Found</v>
      </c>
      <c r="M1980" s="2" t="str">
        <f>IF(ISNA(VLOOKUP(A1980, APPEND!A:A, 1, FALSE)), "Not Found", "Found")</f>
        <v>Found</v>
      </c>
    </row>
    <row r="1981" spans="1:13" x14ac:dyDescent="0.35">
      <c r="A1981" t="s">
        <v>156</v>
      </c>
      <c r="B1981" s="1">
        <v>44927</v>
      </c>
      <c r="C1981" s="2">
        <v>6.6580000000000004</v>
      </c>
      <c r="D1981" s="2">
        <v>10.759</v>
      </c>
      <c r="E1981" s="2">
        <v>0.88600000000000001</v>
      </c>
      <c r="F1981" s="2">
        <v>70.5</v>
      </c>
      <c r="G1981" s="2">
        <v>0.874</v>
      </c>
      <c r="H1981" s="2">
        <v>0.27</v>
      </c>
      <c r="I1981" s="2">
        <v>0.49</v>
      </c>
      <c r="J1981" s="2">
        <v>0.71899999999999997</v>
      </c>
      <c r="K1981" s="2">
        <v>0.27200000000000002</v>
      </c>
      <c r="L1981" s="2" t="str">
        <f>IF(ISNA(VLOOKUP(A1981, 'countries_by_area'!A:A, 1, FALSE)), "Not Found", "Found")</f>
        <v>Found</v>
      </c>
      <c r="M1981" s="2" t="str">
        <f>IF(ISNA(VLOOKUP(A1981, APPEND!A:A, 1, FALSE)), "Not Found", "Found")</f>
        <v>Found</v>
      </c>
    </row>
    <row r="1982" spans="1:13" x14ac:dyDescent="0.35">
      <c r="A1982" t="s">
        <v>157</v>
      </c>
      <c r="B1982" s="1">
        <v>39448</v>
      </c>
      <c r="C1982" s="2">
        <v>7.28</v>
      </c>
      <c r="D1982" s="2">
        <v>10.923</v>
      </c>
      <c r="E1982" s="2">
        <v>0.95299999999999996</v>
      </c>
      <c r="F1982" s="2">
        <v>66.739999999999995</v>
      </c>
      <c r="G1982" s="2">
        <v>0.878</v>
      </c>
      <c r="H1982" s="2">
        <v>0.249</v>
      </c>
      <c r="I1982" s="2">
        <v>0.66800000000000004</v>
      </c>
      <c r="J1982" s="2">
        <v>0.77400000000000002</v>
      </c>
      <c r="K1982" s="2">
        <v>0.22700000000000001</v>
      </c>
      <c r="L1982" s="2" t="str">
        <f>IF(ISNA(VLOOKUP(A1982, 'countries_by_area'!A:A, 1, FALSE)), "Not Found", "Found")</f>
        <v>Found</v>
      </c>
      <c r="M1982" s="2" t="str">
        <f>IF(ISNA(VLOOKUP(A1982, APPEND!A:A, 1, FALSE)), "Not Found", "Found")</f>
        <v>Found</v>
      </c>
    </row>
    <row r="1983" spans="1:13" x14ac:dyDescent="0.35">
      <c r="A1983" t="s">
        <v>157</v>
      </c>
      <c r="B1983" s="1">
        <v>39814</v>
      </c>
      <c r="C1983" s="2">
        <v>7.1580000000000004</v>
      </c>
      <c r="D1983" s="2">
        <v>10.888</v>
      </c>
      <c r="E1983" s="2">
        <v>0.91200000000000003</v>
      </c>
      <c r="F1983" s="2">
        <v>66.72</v>
      </c>
      <c r="G1983" s="2">
        <v>0.83099999999999996</v>
      </c>
      <c r="H1983" s="2">
        <v>0.19500000000000001</v>
      </c>
      <c r="I1983" s="2">
        <v>0.66500000000000004</v>
      </c>
      <c r="J1983" s="2">
        <v>0.753</v>
      </c>
      <c r="K1983" s="2">
        <v>0.26200000000000001</v>
      </c>
      <c r="L1983" s="2" t="str">
        <f>IF(ISNA(VLOOKUP(A1983, 'countries_by_area'!A:A, 1, FALSE)), "Not Found", "Found")</f>
        <v>Found</v>
      </c>
      <c r="M1983" s="2" t="str">
        <f>IF(ISNA(VLOOKUP(A1983, APPEND!A:A, 1, FALSE)), "Not Found", "Found")</f>
        <v>Found</v>
      </c>
    </row>
    <row r="1984" spans="1:13" x14ac:dyDescent="0.35">
      <c r="A1984" t="s">
        <v>157</v>
      </c>
      <c r="B1984" s="1">
        <v>40179</v>
      </c>
      <c r="C1984" s="2">
        <v>7.1639999999999997</v>
      </c>
      <c r="D1984" s="2">
        <v>10.906000000000001</v>
      </c>
      <c r="E1984" s="2">
        <v>0.92600000000000005</v>
      </c>
      <c r="F1984" s="2">
        <v>66.7</v>
      </c>
      <c r="G1984" s="2">
        <v>0.82799999999999996</v>
      </c>
      <c r="H1984" s="2">
        <v>0.23799999999999999</v>
      </c>
      <c r="I1984" s="2">
        <v>0.69</v>
      </c>
      <c r="J1984" s="2">
        <v>0.77600000000000002</v>
      </c>
      <c r="K1984" s="2">
        <v>0.23100000000000001</v>
      </c>
      <c r="L1984" s="2" t="str">
        <f>IF(ISNA(VLOOKUP(A1984, 'countries_by_area'!A:A, 1, FALSE)), "Not Found", "Found")</f>
        <v>Found</v>
      </c>
      <c r="M1984" s="2" t="str">
        <f>IF(ISNA(VLOOKUP(A1984, APPEND!A:A, 1, FALSE)), "Not Found", "Found")</f>
        <v>Found</v>
      </c>
    </row>
    <row r="1985" spans="1:13" x14ac:dyDescent="0.35">
      <c r="A1985" t="s">
        <v>157</v>
      </c>
      <c r="B1985" s="1">
        <v>40544</v>
      </c>
      <c r="C1985" s="2">
        <v>7.1150000000000002</v>
      </c>
      <c r="D1985" s="2">
        <v>10.914</v>
      </c>
      <c r="E1985" s="2">
        <v>0.92200000000000004</v>
      </c>
      <c r="F1985" s="2">
        <v>66.680000000000007</v>
      </c>
      <c r="G1985" s="2">
        <v>0.86299999999999999</v>
      </c>
      <c r="H1985" s="2">
        <v>0.155</v>
      </c>
      <c r="I1985" s="2">
        <v>0.69699999999999995</v>
      </c>
      <c r="J1985" s="2">
        <v>0.73699999999999999</v>
      </c>
      <c r="K1985" s="2">
        <v>0.27300000000000002</v>
      </c>
      <c r="L1985" s="2" t="str">
        <f>IF(ISNA(VLOOKUP(A1985, 'countries_by_area'!A:A, 1, FALSE)), "Not Found", "Found")</f>
        <v>Found</v>
      </c>
      <c r="M1985" s="2" t="str">
        <f>IF(ISNA(VLOOKUP(A1985, APPEND!A:A, 1, FALSE)), "Not Found", "Found")</f>
        <v>Found</v>
      </c>
    </row>
    <row r="1986" spans="1:13" x14ac:dyDescent="0.35">
      <c r="A1986" t="s">
        <v>157</v>
      </c>
      <c r="B1986" s="1">
        <v>40909</v>
      </c>
      <c r="C1986" s="2">
        <v>7.0259999999999998</v>
      </c>
      <c r="D1986" s="2">
        <v>10.929</v>
      </c>
      <c r="E1986" s="2">
        <v>0.90300000000000002</v>
      </c>
      <c r="F1986" s="2">
        <v>66.66</v>
      </c>
      <c r="G1986" s="2">
        <v>0.82299999999999995</v>
      </c>
      <c r="H1986" s="2">
        <v>0.20799999999999999</v>
      </c>
      <c r="I1986" s="2">
        <v>0.71</v>
      </c>
      <c r="J1986" s="2">
        <v>0.76500000000000001</v>
      </c>
      <c r="K1986" s="2">
        <v>0.26</v>
      </c>
      <c r="L1986" s="2" t="str">
        <f>IF(ISNA(VLOOKUP(A1986, 'countries_by_area'!A:A, 1, FALSE)), "Not Found", "Found")</f>
        <v>Found</v>
      </c>
      <c r="M1986" s="2" t="str">
        <f>IF(ISNA(VLOOKUP(A1986, APPEND!A:A, 1, FALSE)), "Not Found", "Found")</f>
        <v>Found</v>
      </c>
    </row>
    <row r="1987" spans="1:13" x14ac:dyDescent="0.35">
      <c r="A1987" t="s">
        <v>157</v>
      </c>
      <c r="B1987" s="1">
        <v>41275</v>
      </c>
      <c r="C1987" s="2">
        <v>7.2489999999999997</v>
      </c>
      <c r="D1987" s="2">
        <v>10.941000000000001</v>
      </c>
      <c r="E1987" s="2">
        <v>0.92500000000000004</v>
      </c>
      <c r="F1987" s="2">
        <v>66.64</v>
      </c>
      <c r="G1987" s="2">
        <v>0.79200000000000004</v>
      </c>
      <c r="H1987" s="2">
        <v>0.26800000000000002</v>
      </c>
      <c r="I1987" s="2">
        <v>0.747</v>
      </c>
      <c r="J1987" s="2">
        <v>0.77600000000000002</v>
      </c>
      <c r="K1987" s="2">
        <v>0.26</v>
      </c>
      <c r="L1987" s="2" t="str">
        <f>IF(ISNA(VLOOKUP(A1987, 'countries_by_area'!A:A, 1, FALSE)), "Not Found", "Found")</f>
        <v>Found</v>
      </c>
      <c r="M1987" s="2" t="str">
        <f>IF(ISNA(VLOOKUP(A1987, APPEND!A:A, 1, FALSE)), "Not Found", "Found")</f>
        <v>Found</v>
      </c>
    </row>
    <row r="1988" spans="1:13" x14ac:dyDescent="0.35">
      <c r="A1988" t="s">
        <v>157</v>
      </c>
      <c r="B1988" s="1">
        <v>41640</v>
      </c>
      <c r="C1988" s="2">
        <v>7.1509999999999998</v>
      </c>
      <c r="D1988" s="2">
        <v>10.956</v>
      </c>
      <c r="E1988" s="2">
        <v>0.90200000000000002</v>
      </c>
      <c r="F1988" s="2">
        <v>66.62</v>
      </c>
      <c r="G1988" s="2">
        <v>0.86599999999999999</v>
      </c>
      <c r="H1988" s="2">
        <v>0.215</v>
      </c>
      <c r="I1988" s="2">
        <v>0.70199999999999996</v>
      </c>
      <c r="J1988" s="2">
        <v>0.78600000000000003</v>
      </c>
      <c r="K1988" s="2">
        <v>0.28100000000000003</v>
      </c>
      <c r="L1988" s="2" t="str">
        <f>IF(ISNA(VLOOKUP(A1988, 'countries_by_area'!A:A, 1, FALSE)), "Not Found", "Found")</f>
        <v>Found</v>
      </c>
      <c r="M1988" s="2" t="str">
        <f>IF(ISNA(VLOOKUP(A1988, APPEND!A:A, 1, FALSE)), "Not Found", "Found")</f>
        <v>Found</v>
      </c>
    </row>
    <row r="1989" spans="1:13" x14ac:dyDescent="0.35">
      <c r="A1989" t="s">
        <v>157</v>
      </c>
      <c r="B1989" s="1">
        <v>42005</v>
      </c>
      <c r="C1989" s="2">
        <v>6.8639999999999999</v>
      </c>
      <c r="D1989" s="2">
        <v>10.975</v>
      </c>
      <c r="E1989" s="2">
        <v>0.90400000000000003</v>
      </c>
      <c r="F1989" s="2">
        <v>66.599999999999994</v>
      </c>
      <c r="G1989" s="2">
        <v>0.84899999999999998</v>
      </c>
      <c r="H1989" s="2">
        <v>0.21299999999999999</v>
      </c>
      <c r="I1989" s="2">
        <v>0.69799999999999995</v>
      </c>
      <c r="J1989" s="2">
        <v>0.76900000000000002</v>
      </c>
      <c r="K1989" s="2">
        <v>0.27500000000000002</v>
      </c>
      <c r="L1989" s="2" t="str">
        <f>IF(ISNA(VLOOKUP(A1989, 'countries_by_area'!A:A, 1, FALSE)), "Not Found", "Found")</f>
        <v>Found</v>
      </c>
      <c r="M1989" s="2" t="str">
        <f>IF(ISNA(VLOOKUP(A1989, APPEND!A:A, 1, FALSE)), "Not Found", "Found")</f>
        <v>Found</v>
      </c>
    </row>
    <row r="1990" spans="1:13" x14ac:dyDescent="0.35">
      <c r="A1990" t="s">
        <v>157</v>
      </c>
      <c r="B1990" s="1">
        <v>42370</v>
      </c>
      <c r="C1990" s="2">
        <v>6.8040000000000003</v>
      </c>
      <c r="D1990" s="2">
        <v>10.984999999999999</v>
      </c>
      <c r="E1990" s="2">
        <v>0.89700000000000002</v>
      </c>
      <c r="F1990" s="2">
        <v>66.474999999999994</v>
      </c>
      <c r="G1990" s="2">
        <v>0.75800000000000001</v>
      </c>
      <c r="H1990" s="2">
        <v>0.13800000000000001</v>
      </c>
      <c r="I1990" s="2">
        <v>0.73899999999999999</v>
      </c>
      <c r="J1990" s="2">
        <v>0.73699999999999999</v>
      </c>
      <c r="K1990" s="2">
        <v>0.26400000000000001</v>
      </c>
      <c r="L1990" s="2" t="str">
        <f>IF(ISNA(VLOOKUP(A1990, 'countries_by_area'!A:A, 1, FALSE)), "Not Found", "Found")</f>
        <v>Found</v>
      </c>
      <c r="M1990" s="2" t="str">
        <f>IF(ISNA(VLOOKUP(A1990, APPEND!A:A, 1, FALSE)), "Not Found", "Found")</f>
        <v>Found</v>
      </c>
    </row>
    <row r="1991" spans="1:13" x14ac:dyDescent="0.35">
      <c r="A1991" t="s">
        <v>157</v>
      </c>
      <c r="B1991" s="1">
        <v>42736</v>
      </c>
      <c r="C1991" s="2">
        <v>6.992</v>
      </c>
      <c r="D1991" s="2">
        <v>11.000999999999999</v>
      </c>
      <c r="E1991" s="2">
        <v>0.92100000000000004</v>
      </c>
      <c r="F1991" s="2">
        <v>66.349999999999994</v>
      </c>
      <c r="G1991" s="2">
        <v>0.86799999999999999</v>
      </c>
      <c r="H1991" s="2">
        <v>0.191</v>
      </c>
      <c r="I1991" s="2">
        <v>0.68100000000000005</v>
      </c>
      <c r="J1991" s="2">
        <v>0.755</v>
      </c>
      <c r="K1991" s="2">
        <v>0.26800000000000002</v>
      </c>
      <c r="L1991" s="2" t="str">
        <f>IF(ISNA(VLOOKUP(A1991, 'countries_by_area'!A:A, 1, FALSE)), "Not Found", "Found")</f>
        <v>Found</v>
      </c>
      <c r="M1991" s="2" t="str">
        <f>IF(ISNA(VLOOKUP(A1991, APPEND!A:A, 1, FALSE)), "Not Found", "Found")</f>
        <v>Found</v>
      </c>
    </row>
    <row r="1992" spans="1:13" x14ac:dyDescent="0.35">
      <c r="A1992" t="s">
        <v>157</v>
      </c>
      <c r="B1992" s="1">
        <v>43101</v>
      </c>
      <c r="C1992" s="2">
        <v>6.883</v>
      </c>
      <c r="D1992" s="2">
        <v>11.023999999999999</v>
      </c>
      <c r="E1992" s="2">
        <v>0.90400000000000003</v>
      </c>
      <c r="F1992" s="2">
        <v>66.224999999999994</v>
      </c>
      <c r="G1992" s="2">
        <v>0.82499999999999996</v>
      </c>
      <c r="H1992" s="2">
        <v>0.11</v>
      </c>
      <c r="I1992" s="2">
        <v>0.71</v>
      </c>
      <c r="J1992" s="2">
        <v>0.75700000000000001</v>
      </c>
      <c r="K1992" s="2">
        <v>0.29199999999999998</v>
      </c>
      <c r="L1992" s="2" t="str">
        <f>IF(ISNA(VLOOKUP(A1992, 'countries_by_area'!A:A, 1, FALSE)), "Not Found", "Found")</f>
        <v>Found</v>
      </c>
      <c r="M1992" s="2" t="str">
        <f>IF(ISNA(VLOOKUP(A1992, APPEND!A:A, 1, FALSE)), "Not Found", "Found")</f>
        <v>Found</v>
      </c>
    </row>
    <row r="1993" spans="1:13" x14ac:dyDescent="0.35">
      <c r="A1993" t="s">
        <v>157</v>
      </c>
      <c r="B1993" s="1">
        <v>43466</v>
      </c>
      <c r="C1993" s="2">
        <v>6.944</v>
      </c>
      <c r="D1993" s="2">
        <v>11.042</v>
      </c>
      <c r="E1993" s="2">
        <v>0.91700000000000004</v>
      </c>
      <c r="F1993" s="2">
        <v>66.099999999999994</v>
      </c>
      <c r="G1993" s="2">
        <v>0.83599999999999997</v>
      </c>
      <c r="H1993" s="2">
        <v>0.13800000000000001</v>
      </c>
      <c r="I1993" s="2">
        <v>0.70699999999999996</v>
      </c>
      <c r="J1993" s="2">
        <v>0.755</v>
      </c>
      <c r="K1993" s="2">
        <v>0.24399999999999999</v>
      </c>
      <c r="L1993" s="2" t="str">
        <f>IF(ISNA(VLOOKUP(A1993, 'countries_by_area'!A:A, 1, FALSE)), "Not Found", "Found")</f>
        <v>Found</v>
      </c>
      <c r="M1993" s="2" t="str">
        <f>IF(ISNA(VLOOKUP(A1993, APPEND!A:A, 1, FALSE)), "Not Found", "Found")</f>
        <v>Found</v>
      </c>
    </row>
    <row r="1994" spans="1:13" x14ac:dyDescent="0.35">
      <c r="A1994" t="s">
        <v>157</v>
      </c>
      <c r="B1994" s="1">
        <v>43831</v>
      </c>
      <c r="C1994" s="2">
        <v>7.0279999999999996</v>
      </c>
      <c r="D1994" s="2">
        <v>11.005000000000001</v>
      </c>
      <c r="E1994" s="2">
        <v>0.93700000000000006</v>
      </c>
      <c r="F1994" s="2">
        <v>65.974999999999994</v>
      </c>
      <c r="G1994" s="2">
        <v>0.85</v>
      </c>
      <c r="H1994" s="2">
        <v>2.8000000000000001E-2</v>
      </c>
      <c r="I1994" s="2">
        <v>0.67800000000000005</v>
      </c>
      <c r="J1994" s="2">
        <v>0.72199999999999998</v>
      </c>
      <c r="K1994" s="2">
        <v>0.29499999999999998</v>
      </c>
      <c r="L1994" s="2" t="str">
        <f>IF(ISNA(VLOOKUP(A1994, 'countries_by_area'!A:A, 1, FALSE)), "Not Found", "Found")</f>
        <v>Found</v>
      </c>
      <c r="M1994" s="2" t="str">
        <f>IF(ISNA(VLOOKUP(A1994, APPEND!A:A, 1, FALSE)), "Not Found", "Found")</f>
        <v>Found</v>
      </c>
    </row>
    <row r="1995" spans="1:13" x14ac:dyDescent="0.35">
      <c r="A1995" t="s">
        <v>157</v>
      </c>
      <c r="B1995" s="1">
        <v>44197</v>
      </c>
      <c r="C1995" s="2">
        <v>6.9589999999999996</v>
      </c>
      <c r="D1995" s="2">
        <v>11.061</v>
      </c>
      <c r="E1995" s="2">
        <v>0.92</v>
      </c>
      <c r="F1995" s="2">
        <v>65.849999999999994</v>
      </c>
      <c r="G1995" s="2">
        <v>0.81599999999999995</v>
      </c>
      <c r="H1995" s="2">
        <v>0.188</v>
      </c>
      <c r="I1995" s="2">
        <v>0.68700000000000006</v>
      </c>
      <c r="J1995" s="2">
        <v>0.74</v>
      </c>
      <c r="K1995" s="2">
        <v>0.27700000000000002</v>
      </c>
      <c r="L1995" s="2" t="str">
        <f>IF(ISNA(VLOOKUP(A1995, 'countries_by_area'!A:A, 1, FALSE)), "Not Found", "Found")</f>
        <v>Found</v>
      </c>
      <c r="M1995" s="2" t="str">
        <f>IF(ISNA(VLOOKUP(A1995, APPEND!A:A, 1, FALSE)), "Not Found", "Found")</f>
        <v>Found</v>
      </c>
    </row>
    <row r="1996" spans="1:13" x14ac:dyDescent="0.35">
      <c r="A1996" t="s">
        <v>157</v>
      </c>
      <c r="B1996" s="1">
        <v>44562</v>
      </c>
      <c r="C1996" s="2">
        <v>6.6929999999999996</v>
      </c>
      <c r="D1996" s="2">
        <v>11.077999999999999</v>
      </c>
      <c r="E1996" s="2">
        <v>0.9</v>
      </c>
      <c r="F1996" s="2">
        <v>65.724999999999994</v>
      </c>
      <c r="G1996" s="2">
        <v>0.73599999999999999</v>
      </c>
      <c r="H1996" s="2">
        <v>0.189</v>
      </c>
      <c r="I1996" s="2">
        <v>0.70099999999999996</v>
      </c>
      <c r="J1996" s="2">
        <v>0.71199999999999997</v>
      </c>
      <c r="K1996" s="2">
        <v>0.26700000000000002</v>
      </c>
      <c r="L1996" s="2" t="str">
        <f>IF(ISNA(VLOOKUP(A1996, 'countries_by_area'!A:A, 1, FALSE)), "Not Found", "Found")</f>
        <v>Found</v>
      </c>
      <c r="M1996" s="2" t="str">
        <f>IF(ISNA(VLOOKUP(A1996, APPEND!A:A, 1, FALSE)), "Not Found", "Found")</f>
        <v>Found</v>
      </c>
    </row>
    <row r="1997" spans="1:13" x14ac:dyDescent="0.35">
      <c r="A1997" t="s">
        <v>157</v>
      </c>
      <c r="B1997" s="1">
        <v>44927</v>
      </c>
      <c r="C1997" s="2">
        <v>6.5209999999999999</v>
      </c>
      <c r="D1997" s="2">
        <v>11.089</v>
      </c>
      <c r="E1997" s="2">
        <v>0.86099999999999999</v>
      </c>
      <c r="F1997" s="2">
        <v>65.599999999999994</v>
      </c>
      <c r="G1997" s="2">
        <v>0.72099999999999997</v>
      </c>
      <c r="H1997" s="2">
        <v>0.185</v>
      </c>
      <c r="I1997" s="2">
        <v>0.72199999999999998</v>
      </c>
      <c r="J1997" s="2">
        <v>0.70599999999999996</v>
      </c>
      <c r="K1997" s="2">
        <v>0.28399999999999997</v>
      </c>
      <c r="L1997" s="2" t="str">
        <f>IF(ISNA(VLOOKUP(A1997, 'countries_by_area'!A:A, 1, FALSE)), "Not Found", "Found")</f>
        <v>Found</v>
      </c>
      <c r="M1997" s="2" t="str">
        <f>IF(ISNA(VLOOKUP(A1997, APPEND!A:A, 1, FALSE)), "Not Found", "Found")</f>
        <v>Found</v>
      </c>
    </row>
    <row r="1998" spans="1:13" x14ac:dyDescent="0.35">
      <c r="A1998" t="s">
        <v>158</v>
      </c>
      <c r="B1998" s="1">
        <v>38718</v>
      </c>
      <c r="C1998" s="2">
        <v>5.7859999999999996</v>
      </c>
      <c r="D1998" s="2">
        <v>9.64</v>
      </c>
      <c r="E1998" s="2">
        <v>0.91200000000000003</v>
      </c>
      <c r="F1998" s="2">
        <v>66.78</v>
      </c>
      <c r="G1998" s="2">
        <v>0.80700000000000005</v>
      </c>
      <c r="H1998" s="2">
        <v>-0.125</v>
      </c>
      <c r="I1998" s="2">
        <v>0.47699999999999998</v>
      </c>
      <c r="J1998" s="2">
        <v>0.70099999999999996</v>
      </c>
      <c r="K1998" s="2">
        <v>0.30599999999999999</v>
      </c>
      <c r="L1998" s="2" t="str">
        <f>IF(ISNA(VLOOKUP(A1998, 'countries_by_area'!A:A, 1, FALSE)), "Not Found", "Found")</f>
        <v>Found</v>
      </c>
      <c r="M1998" s="2" t="str">
        <f>IF(ISNA(VLOOKUP(A1998, APPEND!A:A, 1, FALSE)), "Not Found", "Found")</f>
        <v>Found</v>
      </c>
    </row>
    <row r="1999" spans="1:13" x14ac:dyDescent="0.35">
      <c r="A1999" t="s">
        <v>158</v>
      </c>
      <c r="B1999" s="1">
        <v>39083</v>
      </c>
      <c r="C1999" s="2">
        <v>5.694</v>
      </c>
      <c r="D1999" s="2">
        <v>9.702</v>
      </c>
      <c r="E1999" s="2">
        <v>0.875</v>
      </c>
      <c r="F1999" s="2">
        <v>66.86</v>
      </c>
      <c r="G1999" s="2">
        <v>0.78600000000000003</v>
      </c>
      <c r="H1999" s="2">
        <v>-0.17799999999999999</v>
      </c>
      <c r="I1999" s="2">
        <v>0.61399999999999999</v>
      </c>
      <c r="J1999" s="2">
        <v>0.71</v>
      </c>
      <c r="K1999" s="2">
        <v>0.27400000000000002</v>
      </c>
      <c r="L1999" s="2" t="str">
        <f>IF(ISNA(VLOOKUP(A1999, 'countries_by_area'!A:A, 1, FALSE)), "Not Found", "Found")</f>
        <v>Found</v>
      </c>
      <c r="M1999" s="2" t="str">
        <f>IF(ISNA(VLOOKUP(A1999, APPEND!A:A, 1, FALSE)), "Not Found", "Found")</f>
        <v>Found</v>
      </c>
    </row>
    <row r="2000" spans="1:13" x14ac:dyDescent="0.35">
      <c r="A2000" t="s">
        <v>158</v>
      </c>
      <c r="B2000" s="1">
        <v>39448</v>
      </c>
      <c r="C2000" s="2">
        <v>5.6639999999999997</v>
      </c>
      <c r="D2000" s="2">
        <v>9.7690000000000001</v>
      </c>
      <c r="E2000" s="2">
        <v>0.879</v>
      </c>
      <c r="F2000" s="2">
        <v>66.94</v>
      </c>
      <c r="G2000" s="2">
        <v>0.80800000000000005</v>
      </c>
      <c r="H2000" s="2">
        <v>-0.156</v>
      </c>
      <c r="I2000" s="2">
        <v>0.59699999999999998</v>
      </c>
      <c r="J2000" s="2">
        <v>0.68500000000000005</v>
      </c>
      <c r="K2000" s="2">
        <v>0.26400000000000001</v>
      </c>
      <c r="L2000" s="2" t="str">
        <f>IF(ISNA(VLOOKUP(A2000, 'countries_by_area'!A:A, 1, FALSE)), "Not Found", "Found")</f>
        <v>Found</v>
      </c>
      <c r="M2000" s="2" t="str">
        <f>IF(ISNA(VLOOKUP(A2000, APPEND!A:A, 1, FALSE)), "Not Found", "Found")</f>
        <v>Found</v>
      </c>
    </row>
    <row r="2001" spans="1:13" x14ac:dyDescent="0.35">
      <c r="A2001" t="s">
        <v>158</v>
      </c>
      <c r="B2001" s="1">
        <v>39814</v>
      </c>
      <c r="C2001" s="2">
        <v>6.2960000000000003</v>
      </c>
      <c r="D2001" s="2">
        <v>9.8079999999999998</v>
      </c>
      <c r="E2001" s="2">
        <v>0.92400000000000004</v>
      </c>
      <c r="F2001" s="2">
        <v>67.02</v>
      </c>
      <c r="G2001" s="2">
        <v>0.82499999999999996</v>
      </c>
      <c r="H2001" s="2">
        <v>-0.13100000000000001</v>
      </c>
      <c r="I2001" s="2">
        <v>0.54400000000000004</v>
      </c>
      <c r="J2001" s="2">
        <v>0.72199999999999998</v>
      </c>
      <c r="K2001" s="2">
        <v>0.255</v>
      </c>
      <c r="L2001" s="2" t="str">
        <f>IF(ISNA(VLOOKUP(A2001, 'countries_by_area'!A:A, 1, FALSE)), "Not Found", "Found")</f>
        <v>Found</v>
      </c>
      <c r="M2001" s="2" t="str">
        <f>IF(ISNA(VLOOKUP(A2001, APPEND!A:A, 1, FALSE)), "Not Found", "Found")</f>
        <v>Found</v>
      </c>
    </row>
    <row r="2002" spans="1:13" x14ac:dyDescent="0.35">
      <c r="A2002" t="s">
        <v>158</v>
      </c>
      <c r="B2002" s="1">
        <v>40179</v>
      </c>
      <c r="C2002" s="2">
        <v>6.0620000000000003</v>
      </c>
      <c r="D2002" s="2">
        <v>9.8800000000000008</v>
      </c>
      <c r="E2002" s="2">
        <v>0.89300000000000002</v>
      </c>
      <c r="F2002" s="2">
        <v>67.099999999999994</v>
      </c>
      <c r="G2002" s="2">
        <v>0.83199999999999996</v>
      </c>
      <c r="H2002" s="2">
        <v>-0.17100000000000001</v>
      </c>
      <c r="I2002" s="2">
        <v>0.47099999999999997</v>
      </c>
      <c r="J2002" s="2">
        <v>0.73799999999999999</v>
      </c>
      <c r="K2002" s="2">
        <v>0.23100000000000001</v>
      </c>
      <c r="L2002" s="2" t="str">
        <f>IF(ISNA(VLOOKUP(A2002, 'countries_by_area'!A:A, 1, FALSE)), "Not Found", "Found")</f>
        <v>Found</v>
      </c>
      <c r="M2002" s="2" t="str">
        <f>IF(ISNA(VLOOKUP(A2002, APPEND!A:A, 1, FALSE)), "Not Found", "Found")</f>
        <v>Found</v>
      </c>
    </row>
    <row r="2003" spans="1:13" x14ac:dyDescent="0.35">
      <c r="A2003" t="s">
        <v>158</v>
      </c>
      <c r="B2003" s="1">
        <v>40544</v>
      </c>
      <c r="C2003" s="2">
        <v>6.5540000000000003</v>
      </c>
      <c r="D2003" s="2">
        <v>9.9280000000000008</v>
      </c>
      <c r="E2003" s="2">
        <v>0.89100000000000001</v>
      </c>
      <c r="F2003" s="2">
        <v>67.180000000000007</v>
      </c>
      <c r="G2003" s="2">
        <v>0.85099999999999998</v>
      </c>
      <c r="H2003" s="2">
        <v>-9.2999999999999999E-2</v>
      </c>
      <c r="I2003" s="2">
        <v>0.55600000000000005</v>
      </c>
      <c r="J2003" s="2">
        <v>0.70199999999999996</v>
      </c>
      <c r="K2003" s="2">
        <v>0.252</v>
      </c>
      <c r="L2003" s="2" t="str">
        <f>IF(ISNA(VLOOKUP(A2003, 'countries_by_area'!A:A, 1, FALSE)), "Not Found", "Found")</f>
        <v>Found</v>
      </c>
      <c r="M2003" s="2" t="str">
        <f>IF(ISNA(VLOOKUP(A2003, APPEND!A:A, 1, FALSE)), "Not Found", "Found")</f>
        <v>Found</v>
      </c>
    </row>
    <row r="2004" spans="1:13" x14ac:dyDescent="0.35">
      <c r="A2004" t="s">
        <v>158</v>
      </c>
      <c r="B2004" s="1">
        <v>40909</v>
      </c>
      <c r="C2004" s="2">
        <v>6.45</v>
      </c>
      <c r="D2004" s="2">
        <v>9.9600000000000009</v>
      </c>
      <c r="E2004" s="2">
        <v>0.86499999999999999</v>
      </c>
      <c r="F2004" s="2">
        <v>67.260000000000005</v>
      </c>
      <c r="G2004" s="2">
        <v>0.871</v>
      </c>
      <c r="H2004" s="2">
        <v>5.3999999999999999E-2</v>
      </c>
      <c r="I2004" s="2">
        <v>0.61499999999999999</v>
      </c>
      <c r="J2004" s="2">
        <v>0.69199999999999995</v>
      </c>
      <c r="K2004" s="2">
        <v>0.214</v>
      </c>
      <c r="L2004" s="2" t="str">
        <f>IF(ISNA(VLOOKUP(A2004, 'countries_by_area'!A:A, 1, FALSE)), "Not Found", "Found")</f>
        <v>Found</v>
      </c>
      <c r="M2004" s="2" t="str">
        <f>IF(ISNA(VLOOKUP(A2004, APPEND!A:A, 1, FALSE)), "Not Found", "Found")</f>
        <v>Found</v>
      </c>
    </row>
    <row r="2005" spans="1:13" x14ac:dyDescent="0.35">
      <c r="A2005" t="s">
        <v>158</v>
      </c>
      <c r="B2005" s="1">
        <v>41275</v>
      </c>
      <c r="C2005" s="2">
        <v>6.444</v>
      </c>
      <c r="D2005" s="2">
        <v>10.002000000000001</v>
      </c>
      <c r="E2005" s="2">
        <v>0.91700000000000004</v>
      </c>
      <c r="F2005" s="2">
        <v>67.34</v>
      </c>
      <c r="G2005" s="2">
        <v>0.88800000000000001</v>
      </c>
      <c r="H2005" s="2">
        <v>-5.6000000000000001E-2</v>
      </c>
      <c r="I2005" s="2">
        <v>0.58599999999999997</v>
      </c>
      <c r="J2005" s="2">
        <v>0.74299999999999999</v>
      </c>
      <c r="K2005" s="2">
        <v>0.253</v>
      </c>
      <c r="L2005" s="2" t="str">
        <f>IF(ISNA(VLOOKUP(A2005, 'countries_by_area'!A:A, 1, FALSE)), "Not Found", "Found")</f>
        <v>Found</v>
      </c>
      <c r="M2005" s="2" t="str">
        <f>IF(ISNA(VLOOKUP(A2005, APPEND!A:A, 1, FALSE)), "Not Found", "Found")</f>
        <v>Found</v>
      </c>
    </row>
    <row r="2006" spans="1:13" x14ac:dyDescent="0.35">
      <c r="A2006" t="s">
        <v>158</v>
      </c>
      <c r="B2006" s="1">
        <v>41640</v>
      </c>
      <c r="C2006" s="2">
        <v>6.5609999999999999</v>
      </c>
      <c r="D2006" s="2">
        <v>10.031000000000001</v>
      </c>
      <c r="E2006" s="2">
        <v>0.90200000000000002</v>
      </c>
      <c r="F2006" s="2">
        <v>67.42</v>
      </c>
      <c r="G2006" s="2">
        <v>0.90400000000000003</v>
      </c>
      <c r="H2006" s="2">
        <v>-8.5999999999999993E-2</v>
      </c>
      <c r="I2006" s="2">
        <v>0.53300000000000003</v>
      </c>
      <c r="J2006" s="2">
        <v>0.78800000000000003</v>
      </c>
      <c r="K2006" s="2">
        <v>0.251</v>
      </c>
      <c r="L2006" s="2" t="str">
        <f>IF(ISNA(VLOOKUP(A2006, 'countries_by_area'!A:A, 1, FALSE)), "Not Found", "Found")</f>
        <v>Found</v>
      </c>
      <c r="M2006" s="2" t="str">
        <f>IF(ISNA(VLOOKUP(A2006, APPEND!A:A, 1, FALSE)), "Not Found", "Found")</f>
        <v>Found</v>
      </c>
    </row>
    <row r="2007" spans="1:13" x14ac:dyDescent="0.35">
      <c r="A2007" t="s">
        <v>158</v>
      </c>
      <c r="B2007" s="1">
        <v>42005</v>
      </c>
      <c r="C2007" s="2">
        <v>6.6280000000000001</v>
      </c>
      <c r="D2007" s="2">
        <v>10.032</v>
      </c>
      <c r="E2007" s="2">
        <v>0.89100000000000001</v>
      </c>
      <c r="F2007" s="2">
        <v>67.5</v>
      </c>
      <c r="G2007" s="2">
        <v>0.91700000000000004</v>
      </c>
      <c r="H2007" s="2">
        <v>-4.4999999999999998E-2</v>
      </c>
      <c r="I2007" s="2">
        <v>0.67300000000000004</v>
      </c>
      <c r="J2007" s="2">
        <v>0.81200000000000006</v>
      </c>
      <c r="K2007" s="2">
        <v>0.3</v>
      </c>
      <c r="L2007" s="2" t="str">
        <f>IF(ISNA(VLOOKUP(A2007, 'countries_by_area'!A:A, 1, FALSE)), "Not Found", "Found")</f>
        <v>Found</v>
      </c>
      <c r="M2007" s="2" t="str">
        <f>IF(ISNA(VLOOKUP(A2007, APPEND!A:A, 1, FALSE)), "Not Found", "Found")</f>
        <v>Found</v>
      </c>
    </row>
    <row r="2008" spans="1:13" x14ac:dyDescent="0.35">
      <c r="A2008" t="s">
        <v>158</v>
      </c>
      <c r="B2008" s="1">
        <v>42370</v>
      </c>
      <c r="C2008" s="2">
        <v>6.1710000000000003</v>
      </c>
      <c r="D2008" s="2">
        <v>10.045</v>
      </c>
      <c r="E2008" s="2">
        <v>0.9</v>
      </c>
      <c r="F2008" s="2">
        <v>67.5</v>
      </c>
      <c r="G2008" s="2">
        <v>0.88600000000000001</v>
      </c>
      <c r="H2008" s="2">
        <v>-8.5000000000000006E-2</v>
      </c>
      <c r="I2008" s="2">
        <v>0.67600000000000005</v>
      </c>
      <c r="J2008" s="2">
        <v>0.73499999999999999</v>
      </c>
      <c r="K2008" s="2">
        <v>0.28299999999999997</v>
      </c>
      <c r="L2008" s="2" t="str">
        <f>IF(ISNA(VLOOKUP(A2008, 'countries_by_area'!A:A, 1, FALSE)), "Not Found", "Found")</f>
        <v>Found</v>
      </c>
      <c r="M2008" s="2" t="str">
        <f>IF(ISNA(VLOOKUP(A2008, APPEND!A:A, 1, FALSE)), "Not Found", "Found")</f>
        <v>Found</v>
      </c>
    </row>
    <row r="2009" spans="1:13" x14ac:dyDescent="0.35">
      <c r="A2009" t="s">
        <v>158</v>
      </c>
      <c r="B2009" s="1">
        <v>42736</v>
      </c>
      <c r="C2009" s="2">
        <v>6.3360000000000003</v>
      </c>
      <c r="D2009" s="2">
        <v>10.06</v>
      </c>
      <c r="E2009" s="2">
        <v>0.91400000000000003</v>
      </c>
      <c r="F2009" s="2">
        <v>67.5</v>
      </c>
      <c r="G2009" s="2">
        <v>0.89800000000000002</v>
      </c>
      <c r="H2009" s="2">
        <v>-0.104</v>
      </c>
      <c r="I2009" s="2">
        <v>0.627</v>
      </c>
      <c r="J2009" s="2">
        <v>0.74199999999999999</v>
      </c>
      <c r="K2009" s="2">
        <v>0.28000000000000003</v>
      </c>
      <c r="L2009" s="2" t="str">
        <f>IF(ISNA(VLOOKUP(A2009, 'countries_by_area'!A:A, 1, FALSE)), "Not Found", "Found")</f>
        <v>Found</v>
      </c>
      <c r="M2009" s="2" t="str">
        <f>IF(ISNA(VLOOKUP(A2009, APPEND!A:A, 1, FALSE)), "Not Found", "Found")</f>
        <v>Found</v>
      </c>
    </row>
    <row r="2010" spans="1:13" x14ac:dyDescent="0.35">
      <c r="A2010" t="s">
        <v>158</v>
      </c>
      <c r="B2010" s="1">
        <v>43101</v>
      </c>
      <c r="C2010" s="2">
        <v>6.3719999999999999</v>
      </c>
      <c r="D2010" s="2">
        <v>10.06</v>
      </c>
      <c r="E2010" s="2">
        <v>0.91700000000000004</v>
      </c>
      <c r="F2010" s="2">
        <v>67.5</v>
      </c>
      <c r="G2010" s="2">
        <v>0.876</v>
      </c>
      <c r="H2010" s="2">
        <v>-0.109</v>
      </c>
      <c r="I2010" s="2">
        <v>0.68300000000000005</v>
      </c>
      <c r="J2010" s="2">
        <v>0.77500000000000002</v>
      </c>
      <c r="K2010" s="2">
        <v>0.27500000000000002</v>
      </c>
      <c r="L2010" s="2" t="str">
        <f>IF(ISNA(VLOOKUP(A2010, 'countries_by_area'!A:A, 1, FALSE)), "Not Found", "Found")</f>
        <v>Found</v>
      </c>
      <c r="M2010" s="2" t="str">
        <f>IF(ISNA(VLOOKUP(A2010, APPEND!A:A, 1, FALSE)), "Not Found", "Found")</f>
        <v>Found</v>
      </c>
    </row>
    <row r="2011" spans="1:13" x14ac:dyDescent="0.35">
      <c r="A2011" t="s">
        <v>158</v>
      </c>
      <c r="B2011" s="1">
        <v>43466</v>
      </c>
      <c r="C2011" s="2">
        <v>6.6</v>
      </c>
      <c r="D2011" s="2">
        <v>10.067</v>
      </c>
      <c r="E2011" s="2">
        <v>0.93300000000000005</v>
      </c>
      <c r="F2011" s="2">
        <v>67.5</v>
      </c>
      <c r="G2011" s="2">
        <v>0.90300000000000002</v>
      </c>
      <c r="H2011" s="2">
        <v>-0.107</v>
      </c>
      <c r="I2011" s="2">
        <v>0.59899999999999998</v>
      </c>
      <c r="J2011" s="2">
        <v>0.76400000000000001</v>
      </c>
      <c r="K2011" s="2">
        <v>0.222</v>
      </c>
      <c r="L2011" s="2" t="str">
        <f>IF(ISNA(VLOOKUP(A2011, 'countries_by_area'!A:A, 1, FALSE)), "Not Found", "Found")</f>
        <v>Found</v>
      </c>
      <c r="M2011" s="2" t="str">
        <f>IF(ISNA(VLOOKUP(A2011, APPEND!A:A, 1, FALSE)), "Not Found", "Found")</f>
        <v>Found</v>
      </c>
    </row>
    <row r="2012" spans="1:13" x14ac:dyDescent="0.35">
      <c r="A2012" t="s">
        <v>158</v>
      </c>
      <c r="B2012" s="1">
        <v>43831</v>
      </c>
      <c r="C2012" s="2">
        <v>6.31</v>
      </c>
      <c r="D2012" s="2">
        <v>10.002000000000001</v>
      </c>
      <c r="E2012" s="2">
        <v>0.92100000000000004</v>
      </c>
      <c r="F2012" s="2">
        <v>67.5</v>
      </c>
      <c r="G2012" s="2">
        <v>0.90800000000000003</v>
      </c>
      <c r="H2012" s="2">
        <v>-9.4E-2</v>
      </c>
      <c r="I2012" s="2">
        <v>0.49099999999999999</v>
      </c>
      <c r="J2012" s="2">
        <v>0.72099999999999997</v>
      </c>
      <c r="K2012" s="2">
        <v>0.26500000000000001</v>
      </c>
      <c r="L2012" s="2" t="str">
        <f>IF(ISNA(VLOOKUP(A2012, 'countries_by_area'!A:A, 1, FALSE)), "Not Found", "Found")</f>
        <v>Found</v>
      </c>
      <c r="M2012" s="2" t="str">
        <f>IF(ISNA(VLOOKUP(A2012, APPEND!A:A, 1, FALSE)), "Not Found", "Found")</f>
        <v>Found</v>
      </c>
    </row>
    <row r="2013" spans="1:13" x14ac:dyDescent="0.35">
      <c r="A2013" t="s">
        <v>158</v>
      </c>
      <c r="B2013" s="1">
        <v>44197</v>
      </c>
      <c r="C2013" s="2">
        <v>6.5019999999999998</v>
      </c>
      <c r="D2013" s="2">
        <v>10.054</v>
      </c>
      <c r="E2013" s="2">
        <v>0.91400000000000003</v>
      </c>
      <c r="F2013" s="2">
        <v>67.5</v>
      </c>
      <c r="G2013" s="2">
        <v>0.89900000000000002</v>
      </c>
      <c r="H2013" s="2">
        <v>-5.3999999999999999E-2</v>
      </c>
      <c r="I2013" s="2">
        <v>0.60599999999999998</v>
      </c>
      <c r="J2013" s="2">
        <v>0.746</v>
      </c>
      <c r="K2013" s="2">
        <v>0.26300000000000001</v>
      </c>
      <c r="L2013" s="2" t="str">
        <f>IF(ISNA(VLOOKUP(A2013, 'countries_by_area'!A:A, 1, FALSE)), "Not Found", "Found")</f>
        <v>Found</v>
      </c>
      <c r="M2013" s="2" t="str">
        <f>IF(ISNA(VLOOKUP(A2013, APPEND!A:A, 1, FALSE)), "Not Found", "Found")</f>
        <v>Found</v>
      </c>
    </row>
    <row r="2014" spans="1:13" x14ac:dyDescent="0.35">
      <c r="A2014" t="s">
        <v>158</v>
      </c>
      <c r="B2014" s="1">
        <v>44562</v>
      </c>
      <c r="C2014" s="2">
        <v>6.6710000000000003</v>
      </c>
      <c r="D2014" s="2">
        <v>10.103</v>
      </c>
      <c r="E2014" s="2">
        <v>0.90500000000000003</v>
      </c>
      <c r="F2014" s="2">
        <v>67.5</v>
      </c>
      <c r="G2014" s="2">
        <v>0.878</v>
      </c>
      <c r="H2014" s="2">
        <v>-5.5E-2</v>
      </c>
      <c r="I2014" s="2">
        <v>0.63100000000000001</v>
      </c>
      <c r="J2014" s="2">
        <v>0.77500000000000002</v>
      </c>
      <c r="K2014" s="2">
        <v>0.26700000000000002</v>
      </c>
      <c r="L2014" s="2" t="str">
        <f>IF(ISNA(VLOOKUP(A2014, 'countries_by_area'!A:A, 1, FALSE)), "Not Found", "Found")</f>
        <v>Found</v>
      </c>
      <c r="M2014" s="2" t="str">
        <f>IF(ISNA(VLOOKUP(A2014, APPEND!A:A, 1, FALSE)), "Not Found", "Found")</f>
        <v>Found</v>
      </c>
    </row>
    <row r="2015" spans="1:13" x14ac:dyDescent="0.35">
      <c r="A2015" t="s">
        <v>158</v>
      </c>
      <c r="B2015" s="1">
        <v>44927</v>
      </c>
      <c r="C2015" s="2">
        <v>6.6619999999999999</v>
      </c>
      <c r="D2015" s="2">
        <v>10.122</v>
      </c>
      <c r="E2015" s="2">
        <v>0.90800000000000003</v>
      </c>
      <c r="F2015" s="2">
        <v>67.5</v>
      </c>
      <c r="G2015" s="2">
        <v>0.90400000000000003</v>
      </c>
      <c r="H2015" s="2">
        <v>-0.05</v>
      </c>
      <c r="I2015" s="2">
        <v>0.66200000000000003</v>
      </c>
      <c r="J2015" s="2">
        <v>0.753</v>
      </c>
      <c r="K2015" s="2">
        <v>0.26500000000000001</v>
      </c>
      <c r="L2015" s="2" t="str">
        <f>IF(ISNA(VLOOKUP(A2015, 'countries_by_area'!A:A, 1, FALSE)), "Not Found", "Found")</f>
        <v>Found</v>
      </c>
      <c r="M2015" s="2" t="str">
        <f>IF(ISNA(VLOOKUP(A2015, APPEND!A:A, 1, FALSE)), "Not Found", "Found")</f>
        <v>Found</v>
      </c>
    </row>
    <row r="2016" spans="1:13" x14ac:dyDescent="0.35">
      <c r="A2016" t="s">
        <v>159</v>
      </c>
      <c r="B2016" s="1">
        <v>38718</v>
      </c>
      <c r="C2016" s="2">
        <v>5.2320000000000002</v>
      </c>
      <c r="D2016" s="2">
        <v>8.2560000000000002</v>
      </c>
      <c r="E2016" s="2">
        <v>0.90300000000000002</v>
      </c>
      <c r="F2016" s="2">
        <v>61.34</v>
      </c>
      <c r="G2016" s="2">
        <v>0.78400000000000003</v>
      </c>
      <c r="H2016" s="2">
        <v>-0.125</v>
      </c>
      <c r="I2016" s="2">
        <v>0.60899999999999999</v>
      </c>
      <c r="J2016" s="2">
        <v>0.65</v>
      </c>
      <c r="K2016" s="2">
        <v>0.19500000000000001</v>
      </c>
      <c r="L2016" s="2" t="str">
        <f>IF(ISNA(VLOOKUP(A2016, 'countries_by_area'!A:A, 1, FALSE)), "Not Found", "Found")</f>
        <v>Found</v>
      </c>
      <c r="M2016" s="2" t="str">
        <f>IF(ISNA(VLOOKUP(A2016, APPEND!A:A, 1, FALSE)), "Not Found", "Found")</f>
        <v>Found</v>
      </c>
    </row>
    <row r="2017" spans="1:13" x14ac:dyDescent="0.35">
      <c r="A2017" t="s">
        <v>159</v>
      </c>
      <c r="B2017" s="1">
        <v>40544</v>
      </c>
      <c r="C2017" s="2">
        <v>5.7389999999999999</v>
      </c>
      <c r="D2017" s="2">
        <v>8.5540000000000003</v>
      </c>
      <c r="E2017" s="2">
        <v>0.92400000000000004</v>
      </c>
      <c r="F2017" s="2">
        <v>62.54</v>
      </c>
      <c r="G2017" s="2">
        <v>0.93400000000000005</v>
      </c>
      <c r="H2017" s="2">
        <v>3.2000000000000001E-2</v>
      </c>
      <c r="I2017" s="2">
        <v>0.52200000000000002</v>
      </c>
      <c r="J2017" s="2">
        <v>0.66300000000000003</v>
      </c>
      <c r="K2017" s="2">
        <v>0.123</v>
      </c>
      <c r="L2017" s="2" t="str">
        <f>IF(ISNA(VLOOKUP(A2017, 'countries_by_area'!A:A, 1, FALSE)), "Not Found", "Found")</f>
        <v>Found</v>
      </c>
      <c r="M2017" s="2" t="str">
        <f>IF(ISNA(VLOOKUP(A2017, APPEND!A:A, 1, FALSE)), "Not Found", "Found")</f>
        <v>Found</v>
      </c>
    </row>
    <row r="2018" spans="1:13" x14ac:dyDescent="0.35">
      <c r="A2018" t="s">
        <v>159</v>
      </c>
      <c r="B2018" s="1">
        <v>40909</v>
      </c>
      <c r="C2018" s="2">
        <v>6.0190000000000001</v>
      </c>
      <c r="D2018" s="2">
        <v>8.6080000000000005</v>
      </c>
      <c r="E2018" s="2">
        <v>0.93300000000000005</v>
      </c>
      <c r="F2018" s="2">
        <v>62.78</v>
      </c>
      <c r="G2018" s="2">
        <v>0.91400000000000003</v>
      </c>
      <c r="H2018" s="2">
        <v>-4.7E-2</v>
      </c>
      <c r="I2018" s="2">
        <v>0.46300000000000002</v>
      </c>
      <c r="J2018" s="2">
        <v>0.65</v>
      </c>
      <c r="K2018" s="2">
        <v>0.11799999999999999</v>
      </c>
      <c r="L2018" s="2" t="str">
        <f>IF(ISNA(VLOOKUP(A2018, 'countries_by_area'!A:A, 1, FALSE)), "Not Found", "Found")</f>
        <v>Found</v>
      </c>
      <c r="M2018" s="2" t="str">
        <f>IF(ISNA(VLOOKUP(A2018, APPEND!A:A, 1, FALSE)), "Not Found", "Found")</f>
        <v>Found</v>
      </c>
    </row>
    <row r="2019" spans="1:13" x14ac:dyDescent="0.35">
      <c r="A2019" t="s">
        <v>159</v>
      </c>
      <c r="B2019" s="1">
        <v>41275</v>
      </c>
      <c r="C2019" s="2">
        <v>5.94</v>
      </c>
      <c r="D2019" s="2">
        <v>8.6620000000000008</v>
      </c>
      <c r="E2019" s="2">
        <v>0.96299999999999997</v>
      </c>
      <c r="F2019" s="2">
        <v>63.02</v>
      </c>
      <c r="G2019" s="2">
        <v>0.95</v>
      </c>
      <c r="H2019" s="2">
        <v>-4.2999999999999997E-2</v>
      </c>
      <c r="I2019" s="2">
        <v>0.434</v>
      </c>
      <c r="J2019" s="2">
        <v>0.68600000000000005</v>
      </c>
      <c r="K2019" s="2">
        <v>0.13</v>
      </c>
      <c r="L2019" s="2" t="str">
        <f>IF(ISNA(VLOOKUP(A2019, 'countries_by_area'!A:A, 1, FALSE)), "Not Found", "Found")</f>
        <v>Found</v>
      </c>
      <c r="M2019" s="2" t="str">
        <f>IF(ISNA(VLOOKUP(A2019, APPEND!A:A, 1, FALSE)), "Not Found", "Found")</f>
        <v>Found</v>
      </c>
    </row>
    <row r="2020" spans="1:13" x14ac:dyDescent="0.35">
      <c r="A2020" t="s">
        <v>159</v>
      </c>
      <c r="B2020" s="1">
        <v>41640</v>
      </c>
      <c r="C2020" s="2">
        <v>6.0490000000000004</v>
      </c>
      <c r="D2020" s="2">
        <v>8.7119999999999997</v>
      </c>
      <c r="E2020" s="2">
        <v>0.95199999999999996</v>
      </c>
      <c r="F2020" s="2">
        <v>63.26</v>
      </c>
      <c r="G2020" s="2">
        <v>0.95399999999999996</v>
      </c>
      <c r="H2020" s="2">
        <v>5.1999999999999998E-2</v>
      </c>
      <c r="I2020" s="2">
        <v>0.53600000000000003</v>
      </c>
      <c r="J2020" s="2">
        <v>0.71299999999999997</v>
      </c>
      <c r="K2020" s="2">
        <v>0.106</v>
      </c>
      <c r="L2020" s="2" t="str">
        <f>IF(ISNA(VLOOKUP(A2020, 'countries_by_area'!A:A, 1, FALSE)), "Not Found", "Found")</f>
        <v>Found</v>
      </c>
      <c r="M2020" s="2" t="str">
        <f>IF(ISNA(VLOOKUP(A2020, APPEND!A:A, 1, FALSE)), "Not Found", "Found")</f>
        <v>Found</v>
      </c>
    </row>
    <row r="2021" spans="1:13" x14ac:dyDescent="0.35">
      <c r="A2021" t="s">
        <v>159</v>
      </c>
      <c r="B2021" s="1">
        <v>42005</v>
      </c>
      <c r="C2021" s="2">
        <v>5.9720000000000004</v>
      </c>
      <c r="D2021" s="2">
        <v>8.7639999999999993</v>
      </c>
      <c r="E2021" s="2">
        <v>0.96799999999999997</v>
      </c>
      <c r="F2021" s="2">
        <v>63.5</v>
      </c>
      <c r="G2021" s="2">
        <v>0.98</v>
      </c>
      <c r="H2021" s="2">
        <v>0.36599999999999999</v>
      </c>
      <c r="I2021" s="2">
        <v>0.47099999999999997</v>
      </c>
      <c r="J2021" s="2">
        <v>0.77800000000000002</v>
      </c>
      <c r="K2021" s="2">
        <v>0.10299999999999999</v>
      </c>
      <c r="L2021" s="2" t="str">
        <f>IF(ISNA(VLOOKUP(A2021, 'countries_by_area'!A:A, 1, FALSE)), "Not Found", "Found")</f>
        <v>Found</v>
      </c>
      <c r="M2021" s="2" t="str">
        <f>IF(ISNA(VLOOKUP(A2021, APPEND!A:A, 1, FALSE)), "Not Found", "Found")</f>
        <v>Found</v>
      </c>
    </row>
    <row r="2022" spans="1:13" x14ac:dyDescent="0.35">
      <c r="A2022" t="s">
        <v>159</v>
      </c>
      <c r="B2022" s="1">
        <v>42736</v>
      </c>
      <c r="C2022" s="2">
        <v>6.4210000000000003</v>
      </c>
      <c r="D2022" s="2">
        <v>8.8309999999999995</v>
      </c>
      <c r="E2022" s="2">
        <v>0.94199999999999995</v>
      </c>
      <c r="F2022" s="2">
        <v>64.099999999999994</v>
      </c>
      <c r="G2022" s="2">
        <v>0.98499999999999999</v>
      </c>
      <c r="H2022" s="2">
        <v>0.114</v>
      </c>
      <c r="I2022" s="2">
        <v>0.46500000000000002</v>
      </c>
      <c r="J2022" s="2">
        <v>0.745</v>
      </c>
      <c r="K2022" s="2">
        <v>0.20300000000000001</v>
      </c>
      <c r="L2022" s="2" t="str">
        <f>IF(ISNA(VLOOKUP(A2022, 'countries_by_area'!A:A, 1, FALSE)), "Not Found", "Found")</f>
        <v>Found</v>
      </c>
      <c r="M2022" s="2" t="str">
        <f>IF(ISNA(VLOOKUP(A2022, APPEND!A:A, 1, FALSE)), "Not Found", "Found")</f>
        <v>Found</v>
      </c>
    </row>
    <row r="2023" spans="1:13" x14ac:dyDescent="0.35">
      <c r="A2023" t="s">
        <v>159</v>
      </c>
      <c r="B2023" s="1">
        <v>43101</v>
      </c>
      <c r="C2023" s="2">
        <v>6.2050000000000001</v>
      </c>
      <c r="D2023" s="2">
        <v>8.8699999999999992</v>
      </c>
      <c r="E2023" s="2">
        <v>0.92100000000000004</v>
      </c>
      <c r="F2023" s="2">
        <v>64.400000000000006</v>
      </c>
      <c r="G2023" s="2">
        <v>0.97</v>
      </c>
      <c r="H2023" s="2">
        <v>0.308</v>
      </c>
      <c r="I2023" s="2">
        <v>0.52</v>
      </c>
      <c r="J2023" s="2">
        <v>0.746</v>
      </c>
      <c r="K2023" s="2">
        <v>0.20899999999999999</v>
      </c>
      <c r="L2023" s="2" t="str">
        <f>IF(ISNA(VLOOKUP(A2023, 'countries_by_area'!A:A, 1, FALSE)), "Not Found", "Found")</f>
        <v>Found</v>
      </c>
      <c r="M2023" s="2" t="str">
        <f>IF(ISNA(VLOOKUP(A2023, APPEND!A:A, 1, FALSE)), "Not Found", "Found")</f>
        <v>Found</v>
      </c>
    </row>
    <row r="2024" spans="1:13" x14ac:dyDescent="0.35">
      <c r="A2024" t="s">
        <v>159</v>
      </c>
      <c r="B2024" s="1">
        <v>43466</v>
      </c>
      <c r="C2024" s="2">
        <v>6.1539999999999999</v>
      </c>
      <c r="D2024" s="2">
        <v>8.91</v>
      </c>
      <c r="E2024" s="2">
        <v>0.91500000000000004</v>
      </c>
      <c r="F2024" s="2">
        <v>64.7</v>
      </c>
      <c r="G2024" s="2">
        <v>0.97</v>
      </c>
      <c r="H2024" s="2">
        <v>0.29499999999999998</v>
      </c>
      <c r="I2024" s="2">
        <v>0.51100000000000001</v>
      </c>
      <c r="J2024" s="2">
        <v>0.751</v>
      </c>
      <c r="K2024" s="2">
        <v>0.22</v>
      </c>
      <c r="L2024" s="2" t="str">
        <f>IF(ISNA(VLOOKUP(A2024, 'countries_by_area'!A:A, 1, FALSE)), "Not Found", "Found")</f>
        <v>Found</v>
      </c>
      <c r="M2024" s="2" t="str">
        <f>IF(ISNA(VLOOKUP(A2024, APPEND!A:A, 1, FALSE)), "Not Found", "Found")</f>
        <v>Found</v>
      </c>
    </row>
    <row r="2025" spans="1:13" x14ac:dyDescent="0.35">
      <c r="A2025" t="s">
        <v>159</v>
      </c>
      <c r="B2025" s="1">
        <v>43831</v>
      </c>
      <c r="C2025" s="2">
        <v>5.8419999999999996</v>
      </c>
      <c r="D2025" s="2">
        <v>8.91</v>
      </c>
      <c r="E2025" s="2">
        <v>0.85</v>
      </c>
      <c r="F2025" s="2">
        <v>65</v>
      </c>
      <c r="G2025" s="2">
        <v>0.92800000000000005</v>
      </c>
      <c r="H2025" s="2">
        <v>0.19</v>
      </c>
      <c r="I2025" s="2">
        <v>0.64200000000000002</v>
      </c>
      <c r="J2025" s="2">
        <v>0.67800000000000005</v>
      </c>
      <c r="K2025" s="2">
        <v>0.27900000000000003</v>
      </c>
      <c r="L2025" s="2" t="str">
        <f>IF(ISNA(VLOOKUP(A2025, 'countries_by_area'!A:A, 1, FALSE)), "Not Found", "Found")</f>
        <v>Found</v>
      </c>
      <c r="M2025" s="2" t="str">
        <f>IF(ISNA(VLOOKUP(A2025, APPEND!A:A, 1, FALSE)), "Not Found", "Found")</f>
        <v>Found</v>
      </c>
    </row>
    <row r="2026" spans="1:13" x14ac:dyDescent="0.35">
      <c r="A2026" t="s">
        <v>159</v>
      </c>
      <c r="B2026" s="1">
        <v>44197</v>
      </c>
      <c r="C2026" s="2">
        <v>6.1849999999999996</v>
      </c>
      <c r="D2026" s="2">
        <v>8.9619999999999997</v>
      </c>
      <c r="E2026" s="2">
        <v>0.89600000000000002</v>
      </c>
      <c r="F2026" s="2">
        <v>65.3</v>
      </c>
      <c r="G2026" s="2">
        <v>0.92700000000000005</v>
      </c>
      <c r="H2026" s="2">
        <v>0.183</v>
      </c>
      <c r="I2026" s="2">
        <v>0.66200000000000003</v>
      </c>
      <c r="J2026" s="2">
        <v>0.69799999999999995</v>
      </c>
      <c r="K2026" s="2">
        <v>0.23300000000000001</v>
      </c>
      <c r="L2026" s="2" t="str">
        <f>IF(ISNA(VLOOKUP(A2026, 'countries_by_area'!A:A, 1, FALSE)), "Not Found", "Found")</f>
        <v>Found</v>
      </c>
      <c r="M2026" s="2" t="str">
        <f>IF(ISNA(VLOOKUP(A2026, APPEND!A:A, 1, FALSE)), "Not Found", "Found")</f>
        <v>Found</v>
      </c>
    </row>
    <row r="2027" spans="1:13" x14ac:dyDescent="0.35">
      <c r="A2027" t="s">
        <v>159</v>
      </c>
      <c r="B2027" s="1">
        <v>44562</v>
      </c>
      <c r="C2027" s="2">
        <v>6.016</v>
      </c>
      <c r="D2027" s="2">
        <v>8.9960000000000004</v>
      </c>
      <c r="E2027" s="2">
        <v>0.879</v>
      </c>
      <c r="F2027" s="2">
        <v>65.599999999999994</v>
      </c>
      <c r="G2027" s="2">
        <v>0.95899999999999996</v>
      </c>
      <c r="H2027" s="2">
        <v>0.30599999999999999</v>
      </c>
      <c r="I2027" s="2">
        <v>0.61599999999999999</v>
      </c>
      <c r="J2027" s="2">
        <v>0.74099999999999999</v>
      </c>
      <c r="K2027" s="2">
        <v>0.22500000000000001</v>
      </c>
      <c r="L2027" s="2" t="str">
        <f>IF(ISNA(VLOOKUP(A2027, 'countries_by_area'!A:A, 1, FALSE)), "Not Found", "Found")</f>
        <v>Found</v>
      </c>
      <c r="M2027" s="2" t="str">
        <f>IF(ISNA(VLOOKUP(A2027, APPEND!A:A, 1, FALSE)), "Not Found", "Found")</f>
        <v>Found</v>
      </c>
    </row>
    <row r="2028" spans="1:13" x14ac:dyDescent="0.35">
      <c r="A2028" t="s">
        <v>159</v>
      </c>
      <c r="B2028" s="1">
        <v>44927</v>
      </c>
      <c r="C2028" s="2">
        <v>6.3849999999999998</v>
      </c>
      <c r="D2028" s="2">
        <v>9.0259999999999998</v>
      </c>
      <c r="E2028" s="2">
        <v>0.90900000000000003</v>
      </c>
      <c r="F2028" s="2">
        <v>65.900000000000006</v>
      </c>
      <c r="G2028" s="2">
        <v>0.92700000000000005</v>
      </c>
      <c r="H2028" s="2">
        <v>0.247</v>
      </c>
      <c r="I2028" s="2">
        <v>0.65</v>
      </c>
      <c r="J2028" s="2">
        <v>0.752</v>
      </c>
      <c r="K2028" s="2">
        <v>0.20200000000000001</v>
      </c>
      <c r="L2028" s="2" t="str">
        <f>IF(ISNA(VLOOKUP(A2028, 'countries_by_area'!A:A, 1, FALSE)), "Not Found", "Found")</f>
        <v>Found</v>
      </c>
      <c r="M2028" s="2" t="str">
        <f>IF(ISNA(VLOOKUP(A2028, APPEND!A:A, 1, FALSE)), "Not Found", "Found")</f>
        <v>Found</v>
      </c>
    </row>
    <row r="2029" spans="1:13" x14ac:dyDescent="0.35">
      <c r="A2029" t="s">
        <v>160</v>
      </c>
      <c r="B2029" s="1">
        <v>38718</v>
      </c>
      <c r="C2029" s="2">
        <v>6.5250000000000004</v>
      </c>
      <c r="D2029" s="2">
        <v>9.4670000000000005</v>
      </c>
      <c r="E2029" s="2">
        <v>0.94599999999999995</v>
      </c>
      <c r="F2029" s="2">
        <v>65.459999999999994</v>
      </c>
      <c r="G2029" s="2">
        <v>0.79800000000000004</v>
      </c>
      <c r="H2029" s="2">
        <v>-3.6999999999999998E-2</v>
      </c>
      <c r="I2029" s="2">
        <v>0.64600000000000002</v>
      </c>
      <c r="J2029" s="2">
        <v>0.83699999999999997</v>
      </c>
      <c r="K2029" s="2">
        <v>0.17799999999999999</v>
      </c>
      <c r="L2029" s="2" t="str">
        <f>IF(ISNA(VLOOKUP(A2029, 'countries_by_area'!A:A, 1, FALSE)), "Not Found", "Found")</f>
        <v>Found</v>
      </c>
      <c r="M2029" s="2" t="str">
        <f>IF(ISNA(VLOOKUP(A2029, APPEND!A:A, 1, FALSE)), "Not Found", "Found")</f>
        <v>Found</v>
      </c>
    </row>
    <row r="2030" spans="1:13" x14ac:dyDescent="0.35">
      <c r="A2030" t="s">
        <v>160</v>
      </c>
      <c r="B2030" s="1">
        <v>39448</v>
      </c>
      <c r="C2030" s="2">
        <v>6.258</v>
      </c>
      <c r="D2030" s="2">
        <v>9.7189999999999994</v>
      </c>
      <c r="E2030" s="2">
        <v>0.92200000000000004</v>
      </c>
      <c r="F2030" s="2">
        <v>65.38</v>
      </c>
      <c r="G2030" s="2">
        <v>0.67800000000000005</v>
      </c>
      <c r="H2030" s="2">
        <v>-0.23200000000000001</v>
      </c>
      <c r="I2030" s="2">
        <v>0.77600000000000002</v>
      </c>
      <c r="J2030" s="2">
        <v>0.81799999999999995</v>
      </c>
      <c r="K2030" s="2">
        <v>0.224</v>
      </c>
      <c r="L2030" s="2" t="str">
        <f>IF(ISNA(VLOOKUP(A2030, 'countries_by_area'!A:A, 1, FALSE)), "Not Found", "Found")</f>
        <v>Found</v>
      </c>
      <c r="M2030" s="2" t="str">
        <f>IF(ISNA(VLOOKUP(A2030, APPEND!A:A, 1, FALSE)), "Not Found", "Found")</f>
        <v>Found</v>
      </c>
    </row>
    <row r="2031" spans="1:13" x14ac:dyDescent="0.35">
      <c r="A2031" t="s">
        <v>160</v>
      </c>
      <c r="B2031" s="1">
        <v>39814</v>
      </c>
      <c r="C2031" s="2">
        <v>7.1890000000000001</v>
      </c>
      <c r="D2031" s="2">
        <v>9.5670000000000002</v>
      </c>
      <c r="E2031" s="2">
        <v>0.94499999999999995</v>
      </c>
      <c r="F2031" s="2">
        <v>65.34</v>
      </c>
      <c r="G2031" s="2">
        <v>0.67700000000000005</v>
      </c>
      <c r="H2031" s="2">
        <v>-0.124</v>
      </c>
      <c r="I2031" s="2">
        <v>0.82799999999999996</v>
      </c>
      <c r="J2031" s="2">
        <v>0.79200000000000004</v>
      </c>
      <c r="K2031" s="2">
        <v>0.18</v>
      </c>
      <c r="L2031" s="2" t="str">
        <f>IF(ISNA(VLOOKUP(A2031, 'countries_by_area'!A:A, 1, FALSE)), "Not Found", "Found")</f>
        <v>Found</v>
      </c>
      <c r="M2031" s="2" t="str">
        <f>IF(ISNA(VLOOKUP(A2031, APPEND!A:A, 1, FALSE)), "Not Found", "Found")</f>
        <v>Found</v>
      </c>
    </row>
    <row r="2032" spans="1:13" x14ac:dyDescent="0.35">
      <c r="A2032" t="s">
        <v>160</v>
      </c>
      <c r="B2032" s="1">
        <v>40179</v>
      </c>
      <c r="C2032" s="2">
        <v>7.4779999999999998</v>
      </c>
      <c r="D2032" s="2">
        <v>9.7479999999999993</v>
      </c>
      <c r="E2032" s="2">
        <v>0.93200000000000005</v>
      </c>
      <c r="F2032" s="2">
        <v>65.3</v>
      </c>
      <c r="G2032" s="2">
        <v>0.76800000000000002</v>
      </c>
      <c r="H2032" s="2">
        <v>-0.16300000000000001</v>
      </c>
      <c r="I2032" s="2">
        <v>0.754</v>
      </c>
      <c r="J2032" s="2">
        <v>0.84699999999999998</v>
      </c>
      <c r="K2032" s="2">
        <v>0.13</v>
      </c>
      <c r="L2032" s="2" t="str">
        <f>IF(ISNA(VLOOKUP(A2032, 'countries_by_area'!A:A, 1, FALSE)), "Not Found", "Found")</f>
        <v>Found</v>
      </c>
      <c r="M2032" s="2" t="str">
        <f>IF(ISNA(VLOOKUP(A2032, APPEND!A:A, 1, FALSE)), "Not Found", "Found")</f>
        <v>Found</v>
      </c>
    </row>
    <row r="2033" spans="1:13" x14ac:dyDescent="0.35">
      <c r="A2033" t="s">
        <v>160</v>
      </c>
      <c r="B2033" s="1">
        <v>40544</v>
      </c>
      <c r="C2033" s="2">
        <v>6.58</v>
      </c>
      <c r="D2033" s="2">
        <v>9.859</v>
      </c>
      <c r="E2033" s="2">
        <v>0.93100000000000005</v>
      </c>
      <c r="F2033" s="2">
        <v>65.260000000000005</v>
      </c>
      <c r="G2033" s="2">
        <v>0.76600000000000001</v>
      </c>
      <c r="H2033" s="2">
        <v>-0.23499999999999999</v>
      </c>
      <c r="I2033" s="2">
        <v>0.77200000000000002</v>
      </c>
      <c r="J2033" s="2">
        <v>0.82299999999999995</v>
      </c>
      <c r="K2033" s="2">
        <v>0.19900000000000001</v>
      </c>
      <c r="L2033" s="2" t="str">
        <f>IF(ISNA(VLOOKUP(A2033, 'countries_by_area'!A:A, 1, FALSE)), "Not Found", "Found")</f>
        <v>Found</v>
      </c>
      <c r="M2033" s="2" t="str">
        <f>IF(ISNA(VLOOKUP(A2033, APPEND!A:A, 1, FALSE)), "Not Found", "Found")</f>
        <v>Found</v>
      </c>
    </row>
    <row r="2034" spans="1:13" x14ac:dyDescent="0.35">
      <c r="A2034" t="s">
        <v>160</v>
      </c>
      <c r="B2034" s="1">
        <v>40909</v>
      </c>
      <c r="C2034" s="2">
        <v>7.0670000000000002</v>
      </c>
      <c r="D2034" s="2">
        <v>9.8620000000000001</v>
      </c>
      <c r="E2034" s="2">
        <v>0.93200000000000005</v>
      </c>
      <c r="F2034" s="2">
        <v>65.22</v>
      </c>
      <c r="G2034" s="2">
        <v>0.80400000000000005</v>
      </c>
      <c r="H2034" s="2">
        <v>-0.20100000000000001</v>
      </c>
      <c r="I2034" s="2">
        <v>0.74299999999999999</v>
      </c>
      <c r="J2034" s="2">
        <v>0.84399999999999997</v>
      </c>
      <c r="K2034" s="2">
        <v>0.17599999999999999</v>
      </c>
      <c r="L2034" s="2" t="str">
        <f>IF(ISNA(VLOOKUP(A2034, 'countries_by_area'!A:A, 1, FALSE)), "Not Found", "Found")</f>
        <v>Found</v>
      </c>
      <c r="M2034" s="2" t="str">
        <f>IF(ISNA(VLOOKUP(A2034, APPEND!A:A, 1, FALSE)), "Not Found", "Found")</f>
        <v>Found</v>
      </c>
    </row>
    <row r="2035" spans="1:13" x14ac:dyDescent="0.35">
      <c r="A2035" t="s">
        <v>160</v>
      </c>
      <c r="B2035" s="1">
        <v>41275</v>
      </c>
      <c r="C2035" s="2">
        <v>6.5529999999999999</v>
      </c>
      <c r="D2035" s="2">
        <v>9.8019999999999996</v>
      </c>
      <c r="E2035" s="2">
        <v>0.89600000000000002</v>
      </c>
      <c r="F2035" s="2">
        <v>65.180000000000007</v>
      </c>
      <c r="G2035" s="2">
        <v>0.64200000000000002</v>
      </c>
      <c r="H2035" s="2">
        <v>-0.23</v>
      </c>
      <c r="I2035" s="2">
        <v>0.83699999999999997</v>
      </c>
      <c r="J2035" s="2">
        <v>0.81200000000000006</v>
      </c>
      <c r="K2035" s="2">
        <v>0.23799999999999999</v>
      </c>
      <c r="L2035" s="2" t="str">
        <f>IF(ISNA(VLOOKUP(A2035, 'countries_by_area'!A:A, 1, FALSE)), "Not Found", "Found")</f>
        <v>Found</v>
      </c>
      <c r="M2035" s="2" t="str">
        <f>IF(ISNA(VLOOKUP(A2035, APPEND!A:A, 1, FALSE)), "Not Found", "Found")</f>
        <v>Found</v>
      </c>
    </row>
    <row r="2036" spans="1:13" x14ac:dyDescent="0.35">
      <c r="A2036" t="s">
        <v>160</v>
      </c>
      <c r="B2036" s="1">
        <v>41640</v>
      </c>
      <c r="C2036" s="2">
        <v>6.1360000000000001</v>
      </c>
      <c r="D2036" s="2">
        <v>9.3659999999999997</v>
      </c>
      <c r="E2036" s="2">
        <v>0.90400000000000003</v>
      </c>
      <c r="F2036" s="2">
        <v>65.14</v>
      </c>
      <c r="G2036" s="2">
        <v>0.56999999999999995</v>
      </c>
      <c r="H2036" s="2">
        <v>-0.191</v>
      </c>
      <c r="I2036" s="2">
        <v>0.82699999999999996</v>
      </c>
      <c r="J2036" s="2">
        <v>0.79700000000000004</v>
      </c>
      <c r="K2036" s="2">
        <v>0.24399999999999999</v>
      </c>
      <c r="L2036" s="2" t="str">
        <f>IF(ISNA(VLOOKUP(A2036, 'countries_by_area'!A:A, 1, FALSE)), "Not Found", "Found")</f>
        <v>Found</v>
      </c>
      <c r="M2036" s="2" t="str">
        <f>IF(ISNA(VLOOKUP(A2036, APPEND!A:A, 1, FALSE)), "Not Found", "Found")</f>
        <v>Found</v>
      </c>
    </row>
    <row r="2037" spans="1:13" x14ac:dyDescent="0.35">
      <c r="A2037" t="s">
        <v>160</v>
      </c>
      <c r="B2037" s="1">
        <v>42005</v>
      </c>
      <c r="C2037" s="2">
        <v>5.569</v>
      </c>
      <c r="D2037" s="2">
        <v>8.532</v>
      </c>
      <c r="E2037" s="2">
        <v>0.91100000000000003</v>
      </c>
      <c r="F2037" s="2">
        <v>65.099999999999994</v>
      </c>
      <c r="G2037" s="2">
        <v>0.51200000000000001</v>
      </c>
      <c r="H2037" s="2">
        <v>-8.8999999999999996E-2</v>
      </c>
      <c r="I2037" s="2">
        <v>0.81299999999999994</v>
      </c>
      <c r="J2037" s="2">
        <v>0.83699999999999997</v>
      </c>
      <c r="K2037" s="2">
        <v>0.223</v>
      </c>
      <c r="L2037" s="2" t="str">
        <f>IF(ISNA(VLOOKUP(A2037, 'countries_by_area'!A:A, 1, FALSE)), "Not Found", "Found")</f>
        <v>Found</v>
      </c>
      <c r="M2037" s="2" t="str">
        <f>IF(ISNA(VLOOKUP(A2037, APPEND!A:A, 1, FALSE)), "Not Found", "Found")</f>
        <v>Found</v>
      </c>
    </row>
    <row r="2038" spans="1:13" x14ac:dyDescent="0.35">
      <c r="A2038" t="s">
        <v>160</v>
      </c>
      <c r="B2038" s="1">
        <v>42370</v>
      </c>
      <c r="C2038" s="2">
        <v>4.0410000000000004</v>
      </c>
      <c r="D2038" s="2">
        <v>7.6020000000000003</v>
      </c>
      <c r="E2038" s="2">
        <v>0.90200000000000002</v>
      </c>
      <c r="F2038" s="2">
        <v>64.924999999999997</v>
      </c>
      <c r="G2038" s="2">
        <v>0.45800000000000002</v>
      </c>
      <c r="H2038" s="2">
        <v>-0.06</v>
      </c>
      <c r="I2038" s="2">
        <v>0.89</v>
      </c>
      <c r="J2038" s="2">
        <v>0.67600000000000005</v>
      </c>
      <c r="K2038" s="2">
        <v>0.39200000000000002</v>
      </c>
      <c r="L2038" s="2" t="str">
        <f>IF(ISNA(VLOOKUP(A2038, 'countries_by_area'!A:A, 1, FALSE)), "Not Found", "Found")</f>
        <v>Found</v>
      </c>
      <c r="M2038" s="2" t="str">
        <f>IF(ISNA(VLOOKUP(A2038, APPEND!A:A, 1, FALSE)), "Not Found", "Found")</f>
        <v>Found</v>
      </c>
    </row>
    <row r="2039" spans="1:13" x14ac:dyDescent="0.35">
      <c r="A2039" t="s">
        <v>160</v>
      </c>
      <c r="B2039" s="1">
        <v>42736</v>
      </c>
      <c r="C2039" s="2">
        <v>5.0709999999999997</v>
      </c>
      <c r="D2039" s="2">
        <v>5.9429999999999996</v>
      </c>
      <c r="E2039" s="2">
        <v>0.89600000000000002</v>
      </c>
      <c r="F2039" s="2">
        <v>64.75</v>
      </c>
      <c r="G2039" s="2">
        <v>0.63600000000000001</v>
      </c>
      <c r="H2039" s="2">
        <v>0.05</v>
      </c>
      <c r="I2039" s="2">
        <v>0.84399999999999997</v>
      </c>
      <c r="J2039" s="2">
        <v>0.69699999999999995</v>
      </c>
      <c r="K2039" s="2">
        <v>0.36299999999999999</v>
      </c>
      <c r="L2039" s="2" t="str">
        <f>IF(ISNA(VLOOKUP(A2039, 'countries_by_area'!A:A, 1, FALSE)), "Not Found", "Found")</f>
        <v>Found</v>
      </c>
      <c r="M2039" s="2" t="str">
        <f>IF(ISNA(VLOOKUP(A2039, APPEND!A:A, 1, FALSE)), "Not Found", "Found")</f>
        <v>Found</v>
      </c>
    </row>
    <row r="2040" spans="1:13" x14ac:dyDescent="0.35">
      <c r="A2040" t="s">
        <v>160</v>
      </c>
      <c r="B2040" s="1">
        <v>43101</v>
      </c>
      <c r="C2040" s="2">
        <v>5.0060000000000002</v>
      </c>
      <c r="D2040" s="2">
        <v>5.9349999999999996</v>
      </c>
      <c r="E2040" s="2">
        <v>0.88700000000000001</v>
      </c>
      <c r="F2040" s="2">
        <v>64.575000000000003</v>
      </c>
      <c r="G2040" s="2">
        <v>0.61099999999999999</v>
      </c>
      <c r="H2040" s="2">
        <v>6.8000000000000005E-2</v>
      </c>
      <c r="I2040" s="2">
        <v>0.82799999999999996</v>
      </c>
      <c r="J2040" s="2">
        <v>0.72299999999999998</v>
      </c>
      <c r="K2040" s="2">
        <v>0.374</v>
      </c>
      <c r="L2040" s="2" t="str">
        <f>IF(ISNA(VLOOKUP(A2040, 'countries_by_area'!A:A, 1, FALSE)), "Not Found", "Found")</f>
        <v>Found</v>
      </c>
      <c r="M2040" s="2" t="str">
        <f>IF(ISNA(VLOOKUP(A2040, APPEND!A:A, 1, FALSE)), "Not Found", "Found")</f>
        <v>Found</v>
      </c>
    </row>
    <row r="2041" spans="1:13" x14ac:dyDescent="0.35">
      <c r="A2041" t="s">
        <v>160</v>
      </c>
      <c r="B2041" s="1">
        <v>43466</v>
      </c>
      <c r="C2041" s="2">
        <v>5.0810000000000004</v>
      </c>
      <c r="D2041" s="2">
        <v>5.5270000000000001</v>
      </c>
      <c r="E2041" s="2">
        <v>0.88800000000000001</v>
      </c>
      <c r="F2041" s="2">
        <v>64.400000000000006</v>
      </c>
      <c r="G2041" s="2">
        <v>0.626</v>
      </c>
      <c r="H2041" s="2">
        <v>0.124</v>
      </c>
      <c r="I2041" s="2">
        <v>0.83899999999999997</v>
      </c>
      <c r="J2041" s="2">
        <v>0.73</v>
      </c>
      <c r="K2041" s="2">
        <v>0.35099999999999998</v>
      </c>
      <c r="L2041" s="2" t="str">
        <f>IF(ISNA(VLOOKUP(A2041, 'countries_by_area'!A:A, 1, FALSE)), "Not Found", "Found")</f>
        <v>Found</v>
      </c>
      <c r="M2041" s="2" t="str">
        <f>IF(ISNA(VLOOKUP(A2041, APPEND!A:A, 1, FALSE)), "Not Found", "Found")</f>
        <v>Found</v>
      </c>
    </row>
    <row r="2042" spans="1:13" x14ac:dyDescent="0.35">
      <c r="A2042" t="s">
        <v>161</v>
      </c>
      <c r="B2042" s="1">
        <v>39448</v>
      </c>
      <c r="C2042" s="2">
        <v>5.48</v>
      </c>
      <c r="D2042" s="2">
        <v>8.6579999999999995</v>
      </c>
      <c r="E2042" s="2">
        <v>0.80500000000000005</v>
      </c>
      <c r="F2042" s="2">
        <v>64.34</v>
      </c>
      <c r="G2042" s="2">
        <v>0.88900000000000001</v>
      </c>
      <c r="H2042" s="2">
        <v>0.18</v>
      </c>
      <c r="I2042" s="2">
        <v>0.78900000000000003</v>
      </c>
      <c r="J2042" s="2">
        <v>0.624</v>
      </c>
      <c r="K2042" s="2">
        <v>0.218</v>
      </c>
      <c r="L2042" s="2" t="str">
        <f>IF(ISNA(VLOOKUP(A2042, 'countries_by_area'!A:A, 1, FALSE)), "Not Found", "Found")</f>
        <v>Found</v>
      </c>
      <c r="M2042" s="2" t="str">
        <f>IF(ISNA(VLOOKUP(A2042, APPEND!A:A, 1, FALSE)), "Not Found", "Found")</f>
        <v>Found</v>
      </c>
    </row>
    <row r="2043" spans="1:13" x14ac:dyDescent="0.35">
      <c r="A2043" t="s">
        <v>161</v>
      </c>
      <c r="B2043" s="1">
        <v>39814</v>
      </c>
      <c r="C2043" s="2">
        <v>5.3040000000000003</v>
      </c>
      <c r="D2043" s="2">
        <v>8.7010000000000005</v>
      </c>
      <c r="E2043" s="2">
        <v>0.81499999999999995</v>
      </c>
      <c r="F2043" s="2">
        <v>64.42</v>
      </c>
      <c r="G2043" s="2">
        <v>0.83399999999999996</v>
      </c>
      <c r="H2043" s="2">
        <v>-8.3000000000000004E-2</v>
      </c>
      <c r="I2043" s="2">
        <v>0.83799999999999997</v>
      </c>
      <c r="J2043" s="2">
        <v>0.48099999999999998</v>
      </c>
      <c r="K2043" s="2">
        <v>0.19</v>
      </c>
      <c r="L2043" s="2" t="str">
        <f>IF(ISNA(VLOOKUP(A2043, 'countries_by_area'!A:A, 1, FALSE)), "Not Found", "Found")</f>
        <v>Found</v>
      </c>
      <c r="M2043" s="2" t="str">
        <f>IF(ISNA(VLOOKUP(A2043, APPEND!A:A, 1, FALSE)), "Not Found", "Found")</f>
        <v>Found</v>
      </c>
    </row>
    <row r="2044" spans="1:13" x14ac:dyDescent="0.35">
      <c r="A2044" t="s">
        <v>161</v>
      </c>
      <c r="B2044" s="1">
        <v>40179</v>
      </c>
      <c r="C2044" s="2">
        <v>5.2960000000000003</v>
      </c>
      <c r="D2044" s="2">
        <v>8.7520000000000007</v>
      </c>
      <c r="E2044" s="2">
        <v>0.78700000000000003</v>
      </c>
      <c r="F2044" s="2">
        <v>64.5</v>
      </c>
      <c r="G2044" s="2">
        <v>0.83099999999999996</v>
      </c>
      <c r="H2044" s="2">
        <v>-2.7E-2</v>
      </c>
      <c r="I2044" s="2">
        <v>0.74299999999999999</v>
      </c>
      <c r="J2044" s="2">
        <v>0.67100000000000004</v>
      </c>
      <c r="K2044" s="2">
        <v>0.216</v>
      </c>
      <c r="L2044" s="2" t="str">
        <f>IF(ISNA(VLOOKUP(A2044, 'countries_by_area'!A:A, 1, FALSE)), "Not Found", "Found")</f>
        <v>Found</v>
      </c>
      <c r="M2044" s="2" t="str">
        <f>IF(ISNA(VLOOKUP(A2044, APPEND!A:A, 1, FALSE)), "Not Found", "Found")</f>
        <v>Found</v>
      </c>
    </row>
    <row r="2045" spans="1:13" x14ac:dyDescent="0.35">
      <c r="A2045" t="s">
        <v>161</v>
      </c>
      <c r="B2045" s="1">
        <v>40544</v>
      </c>
      <c r="C2045" s="2">
        <v>5.7670000000000003</v>
      </c>
      <c r="D2045" s="2">
        <v>8.8040000000000003</v>
      </c>
      <c r="E2045" s="2">
        <v>0.89800000000000002</v>
      </c>
      <c r="F2045" s="2">
        <v>64.58</v>
      </c>
      <c r="G2045" s="2">
        <v>0.81799999999999995</v>
      </c>
      <c r="H2045" s="2">
        <v>8.4000000000000005E-2</v>
      </c>
      <c r="I2045" s="2">
        <v>0.74199999999999999</v>
      </c>
      <c r="J2045" s="2">
        <v>0.49399999999999999</v>
      </c>
      <c r="K2045" s="2">
        <v>0.193</v>
      </c>
      <c r="L2045" s="2" t="str">
        <f>IF(ISNA(VLOOKUP(A2045, 'countries_by_area'!A:A, 1, FALSE)), "Not Found", "Found")</f>
        <v>Found</v>
      </c>
      <c r="M2045" s="2" t="str">
        <f>IF(ISNA(VLOOKUP(A2045, APPEND!A:A, 1, FALSE)), "Not Found", "Found")</f>
        <v>Found</v>
      </c>
    </row>
    <row r="2046" spans="1:13" x14ac:dyDescent="0.35">
      <c r="A2046" t="s">
        <v>161</v>
      </c>
      <c r="B2046" s="1">
        <v>40909</v>
      </c>
      <c r="C2046" s="2">
        <v>5.5350000000000001</v>
      </c>
      <c r="D2046" s="2">
        <v>8.8469999999999995</v>
      </c>
      <c r="E2046" s="2">
        <v>0.77500000000000002</v>
      </c>
      <c r="F2046" s="2">
        <v>64.66</v>
      </c>
      <c r="G2046" s="2">
        <v>0.85599999999999998</v>
      </c>
      <c r="H2046" s="2">
        <v>-0.13100000000000001</v>
      </c>
      <c r="I2046" s="2">
        <v>0.81499999999999995</v>
      </c>
      <c r="J2046" s="2">
        <v>0.54600000000000004</v>
      </c>
      <c r="K2046" s="2">
        <v>0.221</v>
      </c>
      <c r="L2046" s="2" t="str">
        <f>IF(ISNA(VLOOKUP(A2046, 'countries_by_area'!A:A, 1, FALSE)), "Not Found", "Found")</f>
        <v>Found</v>
      </c>
      <c r="M2046" s="2" t="str">
        <f>IF(ISNA(VLOOKUP(A2046, APPEND!A:A, 1, FALSE)), "Not Found", "Found")</f>
        <v>Found</v>
      </c>
    </row>
    <row r="2047" spans="1:13" x14ac:dyDescent="0.35">
      <c r="A2047" t="s">
        <v>161</v>
      </c>
      <c r="B2047" s="1">
        <v>41275</v>
      </c>
      <c r="C2047" s="2">
        <v>5.0229999999999997</v>
      </c>
      <c r="D2047" s="2">
        <v>8.89</v>
      </c>
      <c r="E2047" s="2">
        <v>0.75900000000000001</v>
      </c>
      <c r="F2047" s="2">
        <v>64.739999999999995</v>
      </c>
      <c r="G2047" s="2">
        <v>0.92</v>
      </c>
      <c r="H2047" s="2">
        <v>-4.8000000000000001E-2</v>
      </c>
      <c r="I2047" s="2">
        <v>0.77100000000000002</v>
      </c>
      <c r="J2047" s="2">
        <v>0.68899999999999995</v>
      </c>
      <c r="K2047" s="2">
        <v>0.16500000000000001</v>
      </c>
      <c r="L2047" s="2" t="str">
        <f>IF(ISNA(VLOOKUP(A2047, 'countries_by_area'!A:A, 1, FALSE)), "Not Found", "Found")</f>
        <v>Found</v>
      </c>
      <c r="M2047" s="2" t="str">
        <f>IF(ISNA(VLOOKUP(A2047, APPEND!A:A, 1, FALSE)), "Not Found", "Found")</f>
        <v>Found</v>
      </c>
    </row>
    <row r="2048" spans="1:13" x14ac:dyDescent="0.35">
      <c r="A2048" t="s">
        <v>161</v>
      </c>
      <c r="B2048" s="1">
        <v>42370</v>
      </c>
      <c r="C2048" s="2">
        <v>5.0620000000000003</v>
      </c>
      <c r="D2048" s="2">
        <v>9.0530000000000008</v>
      </c>
      <c r="E2048" s="2">
        <v>0.876</v>
      </c>
      <c r="F2048" s="2">
        <v>65</v>
      </c>
      <c r="G2048" s="2">
        <v>0.89400000000000002</v>
      </c>
      <c r="H2048" s="2">
        <v>-0.112</v>
      </c>
      <c r="I2048" s="2">
        <v>0.79900000000000004</v>
      </c>
      <c r="J2048" s="2">
        <v>0.48699999999999999</v>
      </c>
      <c r="K2048" s="2">
        <v>0.223</v>
      </c>
      <c r="L2048" s="2" t="str">
        <f>IF(ISNA(VLOOKUP(A2048, 'countries_by_area'!A:A, 1, FALSE)), "Not Found", "Found")</f>
        <v>Found</v>
      </c>
      <c r="M2048" s="2" t="str">
        <f>IF(ISNA(VLOOKUP(A2048, APPEND!A:A, 1, FALSE)), "Not Found", "Found")</f>
        <v>Found</v>
      </c>
    </row>
    <row r="2049" spans="1:13" x14ac:dyDescent="0.35">
      <c r="A2049" t="s">
        <v>161</v>
      </c>
      <c r="B2049" s="1">
        <v>43101</v>
      </c>
      <c r="C2049" s="2">
        <v>5.2960000000000003</v>
      </c>
      <c r="D2049" s="2">
        <v>9.173</v>
      </c>
      <c r="E2049" s="2">
        <v>0.83199999999999996</v>
      </c>
      <c r="F2049" s="2">
        <v>65.2</v>
      </c>
      <c r="G2049" s="2">
        <v>0.90900000000000003</v>
      </c>
      <c r="H2049" s="2">
        <v>-6.3E-2</v>
      </c>
      <c r="I2049" s="2">
        <v>0.80800000000000005</v>
      </c>
      <c r="J2049" s="2">
        <v>0.61399999999999999</v>
      </c>
      <c r="K2049" s="2">
        <v>0.191</v>
      </c>
      <c r="L2049" s="2" t="str">
        <f>IF(ISNA(VLOOKUP(A2049, 'countries_by_area'!A:A, 1, FALSE)), "Not Found", "Found")</f>
        <v>Found</v>
      </c>
      <c r="M2049" s="2" t="str">
        <f>IF(ISNA(VLOOKUP(A2049, APPEND!A:A, 1, FALSE)), "Not Found", "Found")</f>
        <v>Found</v>
      </c>
    </row>
    <row r="2050" spans="1:13" x14ac:dyDescent="0.35">
      <c r="A2050" t="s">
        <v>161</v>
      </c>
      <c r="B2050" s="1">
        <v>43466</v>
      </c>
      <c r="C2050" s="2">
        <v>5.4669999999999996</v>
      </c>
      <c r="D2050" s="2">
        <v>9.2349999999999994</v>
      </c>
      <c r="E2050" s="2">
        <v>0.84799999999999998</v>
      </c>
      <c r="F2050" s="2">
        <v>65.3</v>
      </c>
      <c r="G2050" s="2">
        <v>0.95199999999999996</v>
      </c>
      <c r="H2050" s="2">
        <v>-0.14799999999999999</v>
      </c>
      <c r="I2050" s="2">
        <v>0.78800000000000003</v>
      </c>
      <c r="J2050" s="2">
        <v>0.65800000000000003</v>
      </c>
      <c r="K2050" s="2">
        <v>0.186</v>
      </c>
      <c r="L2050" s="2" t="str">
        <f>IF(ISNA(VLOOKUP(A2050, 'countries_by_area'!A:A, 1, FALSE)), "Not Found", "Found")</f>
        <v>Found</v>
      </c>
      <c r="M2050" s="2" t="str">
        <f>IF(ISNA(VLOOKUP(A2050, APPEND!A:A, 1, FALSE)), "Not Found", "Found")</f>
        <v>Found</v>
      </c>
    </row>
    <row r="2051" spans="1:13" x14ac:dyDescent="0.35">
      <c r="A2051" t="s">
        <v>161</v>
      </c>
      <c r="B2051" s="1">
        <v>43831</v>
      </c>
      <c r="C2051" s="2">
        <v>5.4619999999999997</v>
      </c>
      <c r="D2051" s="2">
        <v>9.2539999999999996</v>
      </c>
      <c r="E2051" s="2">
        <v>0.76500000000000001</v>
      </c>
      <c r="F2051" s="2">
        <v>65.400000000000006</v>
      </c>
      <c r="G2051" s="2">
        <v>0.94499999999999995</v>
      </c>
      <c r="H2051" s="2">
        <v>6.3E-2</v>
      </c>
      <c r="I2051" s="2">
        <v>0.79100000000000004</v>
      </c>
      <c r="J2051" s="2">
        <v>0.69899999999999995</v>
      </c>
      <c r="K2051" s="2">
        <v>0.28599999999999998</v>
      </c>
      <c r="L2051" s="2" t="str">
        <f>IF(ISNA(VLOOKUP(A2051, 'countries_by_area'!A:A, 1, FALSE)), "Not Found", "Found")</f>
        <v>Found</v>
      </c>
      <c r="M2051" s="2" t="str">
        <f>IF(ISNA(VLOOKUP(A2051, APPEND!A:A, 1, FALSE)), "Not Found", "Found")</f>
        <v>Found</v>
      </c>
    </row>
    <row r="2052" spans="1:13" x14ac:dyDescent="0.35">
      <c r="A2052" t="s">
        <v>161</v>
      </c>
      <c r="B2052" s="1">
        <v>44197</v>
      </c>
      <c r="C2052" s="2">
        <v>5.54</v>
      </c>
      <c r="D2052" s="2">
        <v>9.2710000000000008</v>
      </c>
      <c r="E2052" s="2">
        <v>0.79900000000000004</v>
      </c>
      <c r="F2052" s="2">
        <v>65.5</v>
      </c>
      <c r="G2052" s="2">
        <v>0.89700000000000002</v>
      </c>
      <c r="H2052" s="2">
        <v>0.104</v>
      </c>
      <c r="I2052" s="2">
        <v>0.79800000000000004</v>
      </c>
      <c r="J2052" s="2">
        <v>0.65100000000000002</v>
      </c>
      <c r="K2052" s="2">
        <v>0.28000000000000003</v>
      </c>
      <c r="L2052" s="2" t="str">
        <f>IF(ISNA(VLOOKUP(A2052, 'countries_by_area'!A:A, 1, FALSE)), "Not Found", "Found")</f>
        <v>Found</v>
      </c>
      <c r="M2052" s="2" t="str">
        <f>IF(ISNA(VLOOKUP(A2052, APPEND!A:A, 1, FALSE)), "Not Found", "Found")</f>
        <v>Found</v>
      </c>
    </row>
    <row r="2053" spans="1:13" x14ac:dyDescent="0.35">
      <c r="A2053" t="s">
        <v>161</v>
      </c>
      <c r="B2053" s="1">
        <v>44562</v>
      </c>
      <c r="C2053" s="2">
        <v>6.2670000000000003</v>
      </c>
      <c r="D2053" s="2">
        <v>9.3409999999999993</v>
      </c>
      <c r="E2053" s="2">
        <v>0.879</v>
      </c>
      <c r="F2053" s="2">
        <v>65.599999999999994</v>
      </c>
      <c r="G2053" s="2">
        <v>0.97499999999999998</v>
      </c>
      <c r="H2053" s="2">
        <v>-0.182</v>
      </c>
      <c r="I2053" s="2">
        <v>0.70299999999999996</v>
      </c>
      <c r="J2053" s="2">
        <v>0.77400000000000002</v>
      </c>
      <c r="K2053" s="2">
        <v>0.108</v>
      </c>
      <c r="L2053" s="2" t="str">
        <f>IF(ISNA(VLOOKUP(A2053, 'countries_by_area'!A:A, 1, FALSE)), "Not Found", "Found")</f>
        <v>Found</v>
      </c>
      <c r="M2053" s="2" t="str">
        <f>IF(ISNA(VLOOKUP(A2053, APPEND!A:A, 1, FALSE)), "Not Found", "Found")</f>
        <v>Found</v>
      </c>
    </row>
    <row r="2054" spans="1:13" x14ac:dyDescent="0.35">
      <c r="A2054" t="s">
        <v>161</v>
      </c>
      <c r="B2054" s="1">
        <v>44927</v>
      </c>
      <c r="C2054" s="2">
        <v>6.3250000000000002</v>
      </c>
      <c r="D2054" s="2">
        <v>9.3919999999999995</v>
      </c>
      <c r="E2054" s="2">
        <v>0.84499999999999997</v>
      </c>
      <c r="F2054" s="2">
        <v>65.7</v>
      </c>
      <c r="G2054" s="2">
        <v>0.95599999999999996</v>
      </c>
      <c r="H2054" s="2">
        <v>-0.159</v>
      </c>
      <c r="I2054" s="2">
        <v>0.65500000000000003</v>
      </c>
      <c r="J2054" s="2">
        <v>0.71</v>
      </c>
      <c r="K2054" s="2">
        <v>0.12</v>
      </c>
      <c r="L2054" s="2" t="str">
        <f>IF(ISNA(VLOOKUP(A2054, 'countries_by_area'!A:A, 1, FALSE)), "Not Found", "Found")</f>
        <v>Found</v>
      </c>
      <c r="M2054" s="2" t="str">
        <f>IF(ISNA(VLOOKUP(A2054, APPEND!A:A, 1, FALSE)), "Not Found", "Found")</f>
        <v>Found</v>
      </c>
    </row>
    <row r="2055" spans="1:13" x14ac:dyDescent="0.35">
      <c r="A2055" t="s">
        <v>162</v>
      </c>
      <c r="B2055" s="1">
        <v>39814</v>
      </c>
      <c r="C2055" s="2">
        <v>4.8090000000000002</v>
      </c>
      <c r="D2055" s="2">
        <v>8.25</v>
      </c>
      <c r="E2055" s="2">
        <v>0.75600000000000001</v>
      </c>
      <c r="F2055" s="2">
        <v>58.64</v>
      </c>
      <c r="G2055" s="2">
        <v>0.64400000000000002</v>
      </c>
      <c r="H2055" s="2">
        <v>-5.6000000000000001E-2</v>
      </c>
      <c r="I2055" s="2">
        <v>0.83199999999999996</v>
      </c>
      <c r="J2055" s="2">
        <v>0.51100000000000001</v>
      </c>
      <c r="K2055" s="2">
        <v>0.374</v>
      </c>
      <c r="L2055" s="2" t="str">
        <f>IF(ISNA(VLOOKUP(A2055, 'countries_by_area'!A:A, 1, FALSE)), "Not Found", "Found")</f>
        <v>Found</v>
      </c>
      <c r="M2055" s="2" t="str">
        <f>IF(ISNA(VLOOKUP(A2055, APPEND!A:A, 1, FALSE)), "Not Found", "Found")</f>
        <v>Found</v>
      </c>
    </row>
    <row r="2056" spans="1:13" x14ac:dyDescent="0.35">
      <c r="A2056" t="s">
        <v>162</v>
      </c>
      <c r="B2056" s="1">
        <v>40179</v>
      </c>
      <c r="C2056" s="2">
        <v>4.3499999999999996</v>
      </c>
      <c r="D2056" s="2">
        <v>8.4139999999999997</v>
      </c>
      <c r="E2056" s="2">
        <v>0.72699999999999998</v>
      </c>
      <c r="F2056" s="2">
        <v>58.6</v>
      </c>
      <c r="G2056" s="2">
        <v>0.65900000000000003</v>
      </c>
      <c r="H2056" s="2">
        <v>-0.107</v>
      </c>
      <c r="I2056" s="2">
        <v>0.85299999999999998</v>
      </c>
      <c r="J2056" s="2">
        <v>0.51400000000000001</v>
      </c>
      <c r="K2056" s="2">
        <v>0.308</v>
      </c>
      <c r="L2056" s="2" t="str">
        <f>IF(ISNA(VLOOKUP(A2056, 'countries_by_area'!A:A, 1, FALSE)), "Not Found", "Found")</f>
        <v>Found</v>
      </c>
      <c r="M2056" s="2" t="str">
        <f>IF(ISNA(VLOOKUP(A2056, APPEND!A:A, 1, FALSE)), "Not Found", "Found")</f>
        <v>Found</v>
      </c>
    </row>
    <row r="2057" spans="1:13" x14ac:dyDescent="0.35">
      <c r="A2057" t="s">
        <v>162</v>
      </c>
      <c r="B2057" s="1">
        <v>40544</v>
      </c>
      <c r="C2057" s="2">
        <v>3.746</v>
      </c>
      <c r="D2057" s="2">
        <v>8.2639999999999993</v>
      </c>
      <c r="E2057" s="2">
        <v>0.66300000000000003</v>
      </c>
      <c r="F2057" s="2">
        <v>58.56</v>
      </c>
      <c r="G2057" s="2">
        <v>0.63800000000000001</v>
      </c>
      <c r="H2057" s="2">
        <v>-0.17399999999999999</v>
      </c>
      <c r="I2057" s="2">
        <v>0.754</v>
      </c>
      <c r="J2057" s="2">
        <v>0.41599999999999998</v>
      </c>
      <c r="K2057" s="2">
        <v>0.28499999999999998</v>
      </c>
      <c r="L2057" s="2" t="str">
        <f>IF(ISNA(VLOOKUP(A2057, 'countries_by_area'!A:A, 1, FALSE)), "Not Found", "Found")</f>
        <v>Found</v>
      </c>
      <c r="M2057" s="2" t="str">
        <f>IF(ISNA(VLOOKUP(A2057, APPEND!A:A, 1, FALSE)), "Not Found", "Found")</f>
        <v>Found</v>
      </c>
    </row>
    <row r="2058" spans="1:13" x14ac:dyDescent="0.35">
      <c r="A2058" t="s">
        <v>162</v>
      </c>
      <c r="B2058" s="1">
        <v>40909</v>
      </c>
      <c r="C2058" s="2">
        <v>4.0609999999999999</v>
      </c>
      <c r="D2058" s="2">
        <v>8.1790000000000003</v>
      </c>
      <c r="E2058" s="2">
        <v>0.68200000000000005</v>
      </c>
      <c r="F2058" s="2">
        <v>58.52</v>
      </c>
      <c r="G2058" s="2">
        <v>0.70599999999999996</v>
      </c>
      <c r="H2058" s="2">
        <v>-0.17199999999999999</v>
      </c>
      <c r="I2058" s="2">
        <v>0.79300000000000004</v>
      </c>
      <c r="J2058" s="2">
        <v>0.41299999999999998</v>
      </c>
      <c r="K2058" s="2">
        <v>0.26300000000000001</v>
      </c>
      <c r="L2058" s="2" t="str">
        <f>IF(ISNA(VLOOKUP(A2058, 'countries_by_area'!A:A, 1, FALSE)), "Not Found", "Found")</f>
        <v>Found</v>
      </c>
      <c r="M2058" s="2" t="str">
        <f>IF(ISNA(VLOOKUP(A2058, APPEND!A:A, 1, FALSE)), "Not Found", "Found")</f>
        <v>Found</v>
      </c>
    </row>
    <row r="2059" spans="1:13" x14ac:dyDescent="0.35">
      <c r="A2059" t="s">
        <v>162</v>
      </c>
      <c r="B2059" s="1">
        <v>41275</v>
      </c>
      <c r="C2059" s="2">
        <v>4.218</v>
      </c>
      <c r="D2059" s="2">
        <v>8.1660000000000004</v>
      </c>
      <c r="E2059" s="2">
        <v>0.69399999999999995</v>
      </c>
      <c r="F2059" s="2">
        <v>58.48</v>
      </c>
      <c r="G2059" s="2">
        <v>0.54300000000000004</v>
      </c>
      <c r="H2059" s="2">
        <v>-0.17899999999999999</v>
      </c>
      <c r="I2059" s="2">
        <v>0.88500000000000001</v>
      </c>
      <c r="J2059" s="2">
        <v>0.47799999999999998</v>
      </c>
      <c r="K2059" s="2">
        <v>0.26600000000000001</v>
      </c>
      <c r="L2059" s="2" t="str">
        <f>IF(ISNA(VLOOKUP(A2059, 'countries_by_area'!A:A, 1, FALSE)), "Not Found", "Found")</f>
        <v>Found</v>
      </c>
      <c r="M2059" s="2" t="str">
        <f>IF(ISNA(VLOOKUP(A2059, APPEND!A:A, 1, FALSE)), "Not Found", "Found")</f>
        <v>Found</v>
      </c>
    </row>
    <row r="2060" spans="1:13" x14ac:dyDescent="0.35">
      <c r="A2060" t="s">
        <v>162</v>
      </c>
      <c r="B2060" s="1">
        <v>41640</v>
      </c>
      <c r="C2060" s="2">
        <v>3.968</v>
      </c>
      <c r="D2060" s="2">
        <v>8.1590000000000007</v>
      </c>
      <c r="E2060" s="2">
        <v>0.63800000000000001</v>
      </c>
      <c r="F2060" s="2">
        <v>58.44</v>
      </c>
      <c r="G2060" s="2">
        <v>0.66400000000000003</v>
      </c>
      <c r="H2060" s="2">
        <v>-0.16600000000000001</v>
      </c>
      <c r="I2060" s="2">
        <v>0.88500000000000001</v>
      </c>
      <c r="J2060" s="2">
        <v>0.52700000000000002</v>
      </c>
      <c r="K2060" s="2">
        <v>0.27600000000000002</v>
      </c>
      <c r="L2060" s="2" t="str">
        <f>IF(ISNA(VLOOKUP(A2060, 'countries_by_area'!A:A, 1, FALSE)), "Not Found", "Found")</f>
        <v>Found</v>
      </c>
      <c r="M2060" s="2" t="str">
        <f>IF(ISNA(VLOOKUP(A2060, APPEND!A:A, 1, FALSE)), "Not Found", "Found")</f>
        <v>Found</v>
      </c>
    </row>
    <row r="2061" spans="1:13" x14ac:dyDescent="0.35">
      <c r="A2061" t="s">
        <v>162</v>
      </c>
      <c r="B2061" s="1">
        <v>42005</v>
      </c>
      <c r="C2061" s="2">
        <v>2.9830000000000001</v>
      </c>
      <c r="D2061" s="2">
        <v>7.7720000000000002</v>
      </c>
      <c r="E2061" s="2">
        <v>0.66900000000000004</v>
      </c>
      <c r="F2061" s="2">
        <v>58.4</v>
      </c>
      <c r="G2061" s="2">
        <v>0.61</v>
      </c>
      <c r="H2061" s="2">
        <v>-0.13800000000000001</v>
      </c>
      <c r="I2061" s="2">
        <v>0.82899999999999996</v>
      </c>
      <c r="J2061" s="2">
        <v>0.45800000000000002</v>
      </c>
      <c r="K2061" s="2">
        <v>0.32100000000000001</v>
      </c>
      <c r="L2061" s="2" t="str">
        <f>IF(ISNA(VLOOKUP(A2061, 'countries_by_area'!A:A, 1, FALSE)), "Not Found", "Found")</f>
        <v>Found</v>
      </c>
      <c r="M2061" s="2" t="str">
        <f>IF(ISNA(VLOOKUP(A2061, APPEND!A:A, 1, FALSE)), "Not Found", "Found")</f>
        <v>Found</v>
      </c>
    </row>
    <row r="2062" spans="1:13" x14ac:dyDescent="0.35">
      <c r="A2062" t="s">
        <v>162</v>
      </c>
      <c r="B2062" s="1">
        <v>43101</v>
      </c>
      <c r="C2062" s="2">
        <v>3.0579999999999998</v>
      </c>
      <c r="D2062" s="2">
        <v>7.444</v>
      </c>
      <c r="E2062" s="2">
        <v>0.78900000000000003</v>
      </c>
      <c r="F2062" s="2">
        <v>57.725000000000001</v>
      </c>
      <c r="G2062" s="2">
        <v>0.55300000000000005</v>
      </c>
      <c r="H2062" s="2">
        <v>-0.127</v>
      </c>
      <c r="I2062" s="2">
        <v>0.79300000000000004</v>
      </c>
      <c r="J2062" s="2">
        <v>0.40899999999999997</v>
      </c>
      <c r="K2062" s="2">
        <v>0.315</v>
      </c>
      <c r="L2062" s="2" t="str">
        <f>IF(ISNA(VLOOKUP(A2062, 'countries_by_area'!A:A, 1, FALSE)), "Not Found", "Found")</f>
        <v>Found</v>
      </c>
      <c r="M2062" s="2" t="str">
        <f>IF(ISNA(VLOOKUP(A2062, APPEND!A:A, 1, FALSE)), "Not Found", "Found")</f>
        <v>Found</v>
      </c>
    </row>
    <row r="2063" spans="1:13" x14ac:dyDescent="0.35">
      <c r="A2063" t="s">
        <v>162</v>
      </c>
      <c r="B2063" s="1">
        <v>43466</v>
      </c>
      <c r="C2063" s="2">
        <v>4.1970000000000001</v>
      </c>
      <c r="D2063" s="2">
        <v>7.4480000000000004</v>
      </c>
      <c r="E2063" s="2">
        <v>0.87</v>
      </c>
      <c r="F2063" s="2">
        <v>57.5</v>
      </c>
      <c r="G2063" s="2">
        <v>0.65100000000000002</v>
      </c>
      <c r="H2063" s="2">
        <v>-0.106</v>
      </c>
      <c r="I2063" s="2">
        <v>0.79800000000000004</v>
      </c>
      <c r="J2063" s="2">
        <v>0.48099999999999998</v>
      </c>
      <c r="K2063" s="2">
        <v>0.21299999999999999</v>
      </c>
      <c r="L2063" s="2" t="str">
        <f>IF(ISNA(VLOOKUP(A2063, 'countries_by_area'!A:A, 1, FALSE)), "Not Found", "Found")</f>
        <v>Found</v>
      </c>
      <c r="M2063" s="2" t="str">
        <f>IF(ISNA(VLOOKUP(A2063, APPEND!A:A, 1, FALSE)), "Not Found", "Found")</f>
        <v>Found</v>
      </c>
    </row>
    <row r="2064" spans="1:13" x14ac:dyDescent="0.35">
      <c r="A2064" t="s">
        <v>163</v>
      </c>
      <c r="B2064" s="1">
        <v>38718</v>
      </c>
      <c r="C2064" s="2">
        <v>4.8239999999999998</v>
      </c>
      <c r="D2064" s="2">
        <v>7.8339999999999996</v>
      </c>
      <c r="E2064" s="2">
        <v>0.79800000000000004</v>
      </c>
      <c r="F2064" s="2">
        <v>46.76</v>
      </c>
      <c r="G2064" s="2">
        <v>0.72099999999999997</v>
      </c>
      <c r="H2064" s="2">
        <v>-1.2E-2</v>
      </c>
      <c r="I2064" s="2">
        <v>0.78500000000000003</v>
      </c>
      <c r="J2064" s="2">
        <v>0.66400000000000003</v>
      </c>
      <c r="K2064" s="2">
        <v>0.22600000000000001</v>
      </c>
      <c r="L2064" s="2" t="str">
        <f>IF(ISNA(VLOOKUP(A2064, 'countries_by_area'!A:A, 1, FALSE)), "Not Found", "Found")</f>
        <v>Found</v>
      </c>
      <c r="M2064" s="2" t="str">
        <f>IF(ISNA(VLOOKUP(A2064, APPEND!A:A, 1, FALSE)), "Not Found", "Found")</f>
        <v>Found</v>
      </c>
    </row>
    <row r="2065" spans="1:13" x14ac:dyDescent="0.35">
      <c r="A2065" t="s">
        <v>163</v>
      </c>
      <c r="B2065" s="1">
        <v>39083</v>
      </c>
      <c r="C2065" s="2">
        <v>3.9980000000000002</v>
      </c>
      <c r="D2065" s="2">
        <v>7.8789999999999996</v>
      </c>
      <c r="E2065" s="2">
        <v>0.68799999999999994</v>
      </c>
      <c r="F2065" s="2">
        <v>47.42</v>
      </c>
      <c r="G2065" s="2">
        <v>0.68200000000000005</v>
      </c>
      <c r="H2065" s="2">
        <v>-7.2999999999999995E-2</v>
      </c>
      <c r="I2065" s="2">
        <v>0.94799999999999995</v>
      </c>
      <c r="J2065" s="2">
        <v>0.65300000000000002</v>
      </c>
      <c r="K2065" s="2">
        <v>0.246</v>
      </c>
      <c r="L2065" s="2" t="str">
        <f>IF(ISNA(VLOOKUP(A2065, 'countries_by_area'!A:A, 1, FALSE)), "Not Found", "Found")</f>
        <v>Found</v>
      </c>
      <c r="M2065" s="2" t="str">
        <f>IF(ISNA(VLOOKUP(A2065, APPEND!A:A, 1, FALSE)), "Not Found", "Found")</f>
        <v>Found</v>
      </c>
    </row>
    <row r="2066" spans="1:13" x14ac:dyDescent="0.35">
      <c r="A2066" t="s">
        <v>163</v>
      </c>
      <c r="B2066" s="1">
        <v>39448</v>
      </c>
      <c r="C2066" s="2">
        <v>4.7300000000000004</v>
      </c>
      <c r="D2066" s="2">
        <v>7.9180000000000001</v>
      </c>
      <c r="E2066" s="2">
        <v>0.624</v>
      </c>
      <c r="F2066" s="2">
        <v>48.08</v>
      </c>
      <c r="G2066" s="2">
        <v>0.71699999999999997</v>
      </c>
      <c r="H2066" s="2">
        <v>5.0999999999999997E-2</v>
      </c>
      <c r="I2066" s="2">
        <v>0.89</v>
      </c>
      <c r="J2066" s="2">
        <v>0.70699999999999996</v>
      </c>
      <c r="K2066" s="2">
        <v>0.20599999999999999</v>
      </c>
      <c r="L2066" s="2" t="str">
        <f>IF(ISNA(VLOOKUP(A2066, 'countries_by_area'!A:A, 1, FALSE)), "Not Found", "Found")</f>
        <v>Found</v>
      </c>
      <c r="M2066" s="2" t="str">
        <f>IF(ISNA(VLOOKUP(A2066, APPEND!A:A, 1, FALSE)), "Not Found", "Found")</f>
        <v>Found</v>
      </c>
    </row>
    <row r="2067" spans="1:13" x14ac:dyDescent="0.35">
      <c r="A2067" t="s">
        <v>163</v>
      </c>
      <c r="B2067" s="1">
        <v>39814</v>
      </c>
      <c r="C2067" s="2">
        <v>5.26</v>
      </c>
      <c r="D2067" s="2">
        <v>7.9710000000000001</v>
      </c>
      <c r="E2067" s="2">
        <v>0.78200000000000003</v>
      </c>
      <c r="F2067" s="2">
        <v>48.74</v>
      </c>
      <c r="G2067" s="2">
        <v>0.69599999999999995</v>
      </c>
      <c r="H2067" s="2">
        <v>-0.10100000000000001</v>
      </c>
      <c r="I2067" s="2">
        <v>0.91700000000000004</v>
      </c>
      <c r="J2067" s="2">
        <v>0.69299999999999995</v>
      </c>
      <c r="K2067" s="2">
        <v>0.123</v>
      </c>
      <c r="L2067" s="2" t="str">
        <f>IF(ISNA(VLOOKUP(A2067, 'countries_by_area'!A:A, 1, FALSE)), "Not Found", "Found")</f>
        <v>Found</v>
      </c>
      <c r="M2067" s="2" t="str">
        <f>IF(ISNA(VLOOKUP(A2067, APPEND!A:A, 1, FALSE)), "Not Found", "Found")</f>
        <v>Found</v>
      </c>
    </row>
    <row r="2068" spans="1:13" x14ac:dyDescent="0.35">
      <c r="A2068" t="s">
        <v>163</v>
      </c>
      <c r="B2068" s="1">
        <v>40544</v>
      </c>
      <c r="C2068" s="2">
        <v>4.9989999999999997</v>
      </c>
      <c r="D2068" s="2">
        <v>8.0540000000000003</v>
      </c>
      <c r="E2068" s="2">
        <v>0.86399999999999999</v>
      </c>
      <c r="F2068" s="2">
        <v>50.06</v>
      </c>
      <c r="G2068" s="2">
        <v>0.66300000000000003</v>
      </c>
      <c r="H2068" s="2">
        <v>-1E-3</v>
      </c>
      <c r="I2068" s="2">
        <v>0.88200000000000001</v>
      </c>
      <c r="J2068" s="2">
        <v>0.77100000000000002</v>
      </c>
      <c r="K2068" s="2">
        <v>0.20399999999999999</v>
      </c>
      <c r="L2068" s="2" t="str">
        <f>IF(ISNA(VLOOKUP(A2068, 'countries_by_area'!A:A, 1, FALSE)), "Not Found", "Found")</f>
        <v>Found</v>
      </c>
      <c r="M2068" s="2" t="str">
        <f>IF(ISNA(VLOOKUP(A2068, APPEND!A:A, 1, FALSE)), "Not Found", "Found")</f>
        <v>Found</v>
      </c>
    </row>
    <row r="2069" spans="1:13" x14ac:dyDescent="0.35">
      <c r="A2069" t="s">
        <v>163</v>
      </c>
      <c r="B2069" s="1">
        <v>40909</v>
      </c>
      <c r="C2069" s="2">
        <v>5.0129999999999999</v>
      </c>
      <c r="D2069" s="2">
        <v>8.0939999999999994</v>
      </c>
      <c r="E2069" s="2">
        <v>0.78</v>
      </c>
      <c r="F2069" s="2">
        <v>50.72</v>
      </c>
      <c r="G2069" s="2">
        <v>0.78800000000000003</v>
      </c>
      <c r="H2069" s="2">
        <v>4.0000000000000001E-3</v>
      </c>
      <c r="I2069" s="2">
        <v>0.80600000000000005</v>
      </c>
      <c r="J2069" s="2">
        <v>0.67600000000000005</v>
      </c>
      <c r="K2069" s="2">
        <v>0.25</v>
      </c>
      <c r="L2069" s="2" t="str">
        <f>IF(ISNA(VLOOKUP(A2069, 'countries_by_area'!A:A, 1, FALSE)), "Not Found", "Found")</f>
        <v>Found</v>
      </c>
      <c r="M2069" s="2" t="str">
        <f>IF(ISNA(VLOOKUP(A2069, APPEND!A:A, 1, FALSE)), "Not Found", "Found")</f>
        <v>Found</v>
      </c>
    </row>
    <row r="2070" spans="1:13" x14ac:dyDescent="0.35">
      <c r="A2070" t="s">
        <v>163</v>
      </c>
      <c r="B2070" s="1">
        <v>41275</v>
      </c>
      <c r="C2070" s="2">
        <v>5.2439999999999998</v>
      </c>
      <c r="D2070" s="2">
        <v>8.1110000000000007</v>
      </c>
      <c r="E2070" s="2">
        <v>0.76100000000000001</v>
      </c>
      <c r="F2070" s="2">
        <v>51.38</v>
      </c>
      <c r="G2070" s="2">
        <v>0.77</v>
      </c>
      <c r="H2070" s="2">
        <v>-0.108</v>
      </c>
      <c r="I2070" s="2">
        <v>0.73199999999999998</v>
      </c>
      <c r="J2070" s="2">
        <v>0.72699999999999998</v>
      </c>
      <c r="K2070" s="2">
        <v>0.308</v>
      </c>
      <c r="L2070" s="2" t="str">
        <f>IF(ISNA(VLOOKUP(A2070, 'countries_by_area'!A:A, 1, FALSE)), "Not Found", "Found")</f>
        <v>Found</v>
      </c>
      <c r="M2070" s="2" t="str">
        <f>IF(ISNA(VLOOKUP(A2070, APPEND!A:A, 1, FALSE)), "Not Found", "Found")</f>
        <v>Found</v>
      </c>
    </row>
    <row r="2071" spans="1:13" x14ac:dyDescent="0.35">
      <c r="A2071" t="s">
        <v>163</v>
      </c>
      <c r="B2071" s="1">
        <v>41640</v>
      </c>
      <c r="C2071" s="2">
        <v>4.3460000000000001</v>
      </c>
      <c r="D2071" s="2">
        <v>8.1240000000000006</v>
      </c>
      <c r="E2071" s="2">
        <v>0.70599999999999996</v>
      </c>
      <c r="F2071" s="2">
        <v>52.04</v>
      </c>
      <c r="G2071" s="2">
        <v>0.81200000000000006</v>
      </c>
      <c r="H2071" s="2">
        <v>-1.4E-2</v>
      </c>
      <c r="I2071" s="2">
        <v>0.80900000000000005</v>
      </c>
      <c r="J2071" s="2">
        <v>0.63900000000000001</v>
      </c>
      <c r="K2071" s="2">
        <v>0.32700000000000001</v>
      </c>
      <c r="L2071" s="2" t="str">
        <f>IF(ISNA(VLOOKUP(A2071, 'countries_by_area'!A:A, 1, FALSE)), "Not Found", "Found")</f>
        <v>Found</v>
      </c>
      <c r="M2071" s="2" t="str">
        <f>IF(ISNA(VLOOKUP(A2071, APPEND!A:A, 1, FALSE)), "Not Found", "Found")</f>
        <v>Found</v>
      </c>
    </row>
    <row r="2072" spans="1:13" x14ac:dyDescent="0.35">
      <c r="A2072" t="s">
        <v>163</v>
      </c>
      <c r="B2072" s="1">
        <v>42005</v>
      </c>
      <c r="C2072" s="2">
        <v>4.843</v>
      </c>
      <c r="D2072" s="2">
        <v>8.1210000000000004</v>
      </c>
      <c r="E2072" s="2">
        <v>0.69099999999999995</v>
      </c>
      <c r="F2072" s="2">
        <v>52.7</v>
      </c>
      <c r="G2072" s="2">
        <v>0.75900000000000001</v>
      </c>
      <c r="H2072" s="2">
        <v>-4.2000000000000003E-2</v>
      </c>
      <c r="I2072" s="2">
        <v>0.871</v>
      </c>
      <c r="J2072" s="2">
        <v>0.63400000000000001</v>
      </c>
      <c r="K2072" s="2">
        <v>0.38200000000000001</v>
      </c>
      <c r="L2072" s="2" t="str">
        <f>IF(ISNA(VLOOKUP(A2072, 'countries_by_area'!A:A, 1, FALSE)), "Not Found", "Found")</f>
        <v>Found</v>
      </c>
      <c r="M2072" s="2" t="str">
        <f>IF(ISNA(VLOOKUP(A2072, APPEND!A:A, 1, FALSE)), "Not Found", "Found")</f>
        <v>Found</v>
      </c>
    </row>
    <row r="2073" spans="1:13" x14ac:dyDescent="0.35">
      <c r="A2073" t="s">
        <v>163</v>
      </c>
      <c r="B2073" s="1">
        <v>42370</v>
      </c>
      <c r="C2073" s="2">
        <v>4.3479999999999999</v>
      </c>
      <c r="D2073" s="2">
        <v>8.1270000000000007</v>
      </c>
      <c r="E2073" s="2">
        <v>0.76700000000000002</v>
      </c>
      <c r="F2073" s="2">
        <v>53.125</v>
      </c>
      <c r="G2073" s="2">
        <v>0.81200000000000006</v>
      </c>
      <c r="H2073" s="2">
        <v>0.11899999999999999</v>
      </c>
      <c r="I2073" s="2">
        <v>0.77100000000000002</v>
      </c>
      <c r="J2073" s="2">
        <v>0.68799999999999994</v>
      </c>
      <c r="K2073" s="2">
        <v>0.372</v>
      </c>
      <c r="L2073" s="2" t="str">
        <f>IF(ISNA(VLOOKUP(A2073, 'countries_by_area'!A:A, 1, FALSE)), "Not Found", "Found")</f>
        <v>Found</v>
      </c>
      <c r="M2073" s="2" t="str">
        <f>IF(ISNA(VLOOKUP(A2073, APPEND!A:A, 1, FALSE)), "Not Found", "Found")</f>
        <v>Found</v>
      </c>
    </row>
    <row r="2074" spans="1:13" x14ac:dyDescent="0.35">
      <c r="A2074" t="s">
        <v>163</v>
      </c>
      <c r="B2074" s="1">
        <v>42736</v>
      </c>
      <c r="C2074" s="2">
        <v>3.9329999999999998</v>
      </c>
      <c r="D2074" s="2">
        <v>8.1300000000000008</v>
      </c>
      <c r="E2074" s="2">
        <v>0.74399999999999999</v>
      </c>
      <c r="F2074" s="2">
        <v>53.55</v>
      </c>
      <c r="G2074" s="2">
        <v>0.82299999999999995</v>
      </c>
      <c r="H2074" s="2">
        <v>0.13700000000000001</v>
      </c>
      <c r="I2074" s="2">
        <v>0.74</v>
      </c>
      <c r="J2074" s="2">
        <v>0.66</v>
      </c>
      <c r="K2074" s="2">
        <v>0.38700000000000001</v>
      </c>
      <c r="L2074" s="2" t="str">
        <f>IF(ISNA(VLOOKUP(A2074, 'countries_by_area'!A:A, 1, FALSE)), "Not Found", "Found")</f>
        <v>Found</v>
      </c>
      <c r="M2074" s="2" t="str">
        <f>IF(ISNA(VLOOKUP(A2074, APPEND!A:A, 1, FALSE)), "Not Found", "Found")</f>
        <v>Found</v>
      </c>
    </row>
    <row r="2075" spans="1:13" x14ac:dyDescent="0.35">
      <c r="A2075" t="s">
        <v>163</v>
      </c>
      <c r="B2075" s="1">
        <v>43101</v>
      </c>
      <c r="C2075" s="2">
        <v>4.0410000000000004</v>
      </c>
      <c r="D2075" s="2">
        <v>8.1389999999999993</v>
      </c>
      <c r="E2075" s="2">
        <v>0.71799999999999997</v>
      </c>
      <c r="F2075" s="2">
        <v>53.975000000000001</v>
      </c>
      <c r="G2075" s="2">
        <v>0.79100000000000004</v>
      </c>
      <c r="H2075" s="2">
        <v>4.4999999999999998E-2</v>
      </c>
      <c r="I2075" s="2">
        <v>0.81100000000000005</v>
      </c>
      <c r="J2075" s="2">
        <v>0.66200000000000003</v>
      </c>
      <c r="K2075" s="2">
        <v>0.35099999999999998</v>
      </c>
      <c r="L2075" s="2" t="str">
        <f>IF(ISNA(VLOOKUP(A2075, 'countries_by_area'!A:A, 1, FALSE)), "Not Found", "Found")</f>
        <v>Found</v>
      </c>
      <c r="M2075" s="2" t="str">
        <f>IF(ISNA(VLOOKUP(A2075, APPEND!A:A, 1, FALSE)), "Not Found", "Found")</f>
        <v>Found</v>
      </c>
    </row>
    <row r="2076" spans="1:13" x14ac:dyDescent="0.35">
      <c r="A2076" t="s">
        <v>163</v>
      </c>
      <c r="B2076" s="1">
        <v>43466</v>
      </c>
      <c r="C2076" s="2">
        <v>3.3069999999999999</v>
      </c>
      <c r="D2076" s="2">
        <v>8.1229999999999993</v>
      </c>
      <c r="E2076" s="2">
        <v>0.63800000000000001</v>
      </c>
      <c r="F2076" s="2">
        <v>54.4</v>
      </c>
      <c r="G2076" s="2">
        <v>0.81100000000000005</v>
      </c>
      <c r="H2076" s="2">
        <v>7.3999999999999996E-2</v>
      </c>
      <c r="I2076" s="2">
        <v>0.83199999999999996</v>
      </c>
      <c r="J2076" s="2">
        <v>0.67400000000000004</v>
      </c>
      <c r="K2076" s="2">
        <v>0.39400000000000002</v>
      </c>
      <c r="L2076" s="2" t="str">
        <f>IF(ISNA(VLOOKUP(A2076, 'countries_by_area'!A:A, 1, FALSE)), "Not Found", "Found")</f>
        <v>Found</v>
      </c>
      <c r="M2076" s="2" t="str">
        <f>IF(ISNA(VLOOKUP(A2076, APPEND!A:A, 1, FALSE)), "Not Found", "Found")</f>
        <v>Found</v>
      </c>
    </row>
    <row r="2077" spans="1:13" x14ac:dyDescent="0.35">
      <c r="A2077" t="s">
        <v>163</v>
      </c>
      <c r="B2077" s="1">
        <v>43831</v>
      </c>
      <c r="C2077" s="2">
        <v>4.8380000000000001</v>
      </c>
      <c r="D2077" s="2">
        <v>8.0660000000000007</v>
      </c>
      <c r="E2077" s="2">
        <v>0.76700000000000002</v>
      </c>
      <c r="F2077" s="2">
        <v>54.825000000000003</v>
      </c>
      <c r="G2077" s="2">
        <v>0.75</v>
      </c>
      <c r="H2077" s="2">
        <v>5.3999999999999999E-2</v>
      </c>
      <c r="I2077" s="2">
        <v>0.81</v>
      </c>
      <c r="J2077" s="2">
        <v>0.67900000000000005</v>
      </c>
      <c r="K2077" s="2">
        <v>0.34499999999999997</v>
      </c>
      <c r="L2077" s="2" t="str">
        <f>IF(ISNA(VLOOKUP(A2077, 'countries_by_area'!A:A, 1, FALSE)), "Not Found", "Found")</f>
        <v>Found</v>
      </c>
      <c r="M2077" s="2" t="str">
        <f>IF(ISNA(VLOOKUP(A2077, APPEND!A:A, 1, FALSE)), "Not Found", "Found")</f>
        <v>Found</v>
      </c>
    </row>
    <row r="2078" spans="1:13" x14ac:dyDescent="0.35">
      <c r="A2078" t="s">
        <v>163</v>
      </c>
      <c r="B2078" s="1">
        <v>44197</v>
      </c>
      <c r="C2078" s="2">
        <v>3.0819999999999999</v>
      </c>
      <c r="D2078" s="2">
        <v>8.0820000000000007</v>
      </c>
      <c r="E2078" s="2">
        <v>0.61899999999999999</v>
      </c>
      <c r="F2078" s="2">
        <v>55.25</v>
      </c>
      <c r="G2078" s="2">
        <v>0.83299999999999996</v>
      </c>
      <c r="H2078" s="2">
        <v>0.13800000000000001</v>
      </c>
      <c r="I2078" s="2">
        <v>0.82399999999999995</v>
      </c>
      <c r="J2078" s="2">
        <v>0.65600000000000003</v>
      </c>
      <c r="K2078" s="2">
        <v>0.34899999999999998</v>
      </c>
      <c r="L2078" s="2" t="str">
        <f>IF(ISNA(VLOOKUP(A2078, 'countries_by_area'!A:A, 1, FALSE)), "Not Found", "Found")</f>
        <v>Found</v>
      </c>
      <c r="M2078" s="2" t="str">
        <f>IF(ISNA(VLOOKUP(A2078, APPEND!A:A, 1, FALSE)), "Not Found", "Found")</f>
        <v>Found</v>
      </c>
    </row>
    <row r="2079" spans="1:13" x14ac:dyDescent="0.35">
      <c r="A2079" t="s">
        <v>163</v>
      </c>
      <c r="B2079" s="1">
        <v>44562</v>
      </c>
      <c r="C2079" s="2">
        <v>3.7280000000000002</v>
      </c>
      <c r="D2079" s="2">
        <v>8.1010000000000009</v>
      </c>
      <c r="E2079" s="2">
        <v>0.71699999999999997</v>
      </c>
      <c r="F2079" s="2">
        <v>55.674999999999997</v>
      </c>
      <c r="G2079" s="2">
        <v>0.88900000000000001</v>
      </c>
      <c r="H2079" s="2">
        <v>-8.9999999999999993E-3</v>
      </c>
      <c r="I2079" s="2">
        <v>0.71599999999999997</v>
      </c>
      <c r="J2079" s="2">
        <v>0.66</v>
      </c>
      <c r="K2079" s="2">
        <v>0.309</v>
      </c>
      <c r="L2079" s="2" t="str">
        <f>IF(ISNA(VLOOKUP(A2079, 'countries_by_area'!A:A, 1, FALSE)), "Not Found", "Found")</f>
        <v>Found</v>
      </c>
      <c r="M2079" s="2" t="str">
        <f>IF(ISNA(VLOOKUP(A2079, APPEND!A:A, 1, FALSE)), "Not Found", "Found")</f>
        <v>Found</v>
      </c>
    </row>
    <row r="2080" spans="1:13" x14ac:dyDescent="0.35">
      <c r="A2080" t="s">
        <v>163</v>
      </c>
      <c r="B2080" s="1">
        <v>44927</v>
      </c>
      <c r="C2080" s="2">
        <v>3.6859999999999999</v>
      </c>
      <c r="D2080" s="2">
        <v>8.1150000000000002</v>
      </c>
      <c r="E2080" s="2">
        <v>0.66400000000000003</v>
      </c>
      <c r="F2080" s="2">
        <v>56.1</v>
      </c>
      <c r="G2080" s="2">
        <v>0.85399999999999998</v>
      </c>
      <c r="H2080" s="2">
        <v>9.1999999999999998E-2</v>
      </c>
      <c r="I2080" s="2">
        <v>0.81399999999999995</v>
      </c>
      <c r="J2080" s="2">
        <v>0.65300000000000002</v>
      </c>
      <c r="K2080" s="2">
        <v>0.35899999999999999</v>
      </c>
      <c r="L2080" s="2" t="str">
        <f>IF(ISNA(VLOOKUP(A2080, 'countries_by_area'!A:A, 1, FALSE)), "Not Found", "Found")</f>
        <v>Found</v>
      </c>
      <c r="M2080" s="2" t="str">
        <f>IF(ISNA(VLOOKUP(A2080, APPEND!A:A, 1, FALSE)), "Not Found", "Found")</f>
        <v>Found</v>
      </c>
    </row>
    <row r="2081" spans="1:13" x14ac:dyDescent="0.35">
      <c r="A2081" t="s">
        <v>164</v>
      </c>
      <c r="B2081" s="1">
        <v>38718</v>
      </c>
      <c r="C2081" s="2">
        <v>3.8260000000000001</v>
      </c>
      <c r="D2081" s="2">
        <v>7.46</v>
      </c>
      <c r="E2081" s="2">
        <v>0.82199999999999995</v>
      </c>
      <c r="F2081" s="2">
        <v>40.4</v>
      </c>
      <c r="G2081" s="2">
        <v>0.43099999999999999</v>
      </c>
      <c r="H2081" s="2">
        <v>-6.3E-2</v>
      </c>
      <c r="I2081" s="2">
        <v>0.90500000000000003</v>
      </c>
      <c r="J2081" s="2">
        <v>0.66900000000000004</v>
      </c>
      <c r="K2081" s="2">
        <v>0.29699999999999999</v>
      </c>
      <c r="L2081" s="2" t="str">
        <f>IF(ISNA(VLOOKUP(A2081, 'countries_by_area'!A:A, 1, FALSE)), "Not Found", "Found")</f>
        <v>Found</v>
      </c>
      <c r="M2081" s="2" t="str">
        <f>IF(ISNA(VLOOKUP(A2081, APPEND!A:A, 1, FALSE)), "Not Found", "Found")</f>
        <v>Found</v>
      </c>
    </row>
    <row r="2082" spans="1:13" x14ac:dyDescent="0.35">
      <c r="A2082" t="s">
        <v>164</v>
      </c>
      <c r="B2082" s="1">
        <v>39083</v>
      </c>
      <c r="C2082" s="2">
        <v>3.28</v>
      </c>
      <c r="D2082" s="2">
        <v>7.4130000000000003</v>
      </c>
      <c r="E2082" s="2">
        <v>0.82799999999999996</v>
      </c>
      <c r="F2082" s="2">
        <v>41.6</v>
      </c>
      <c r="G2082" s="2">
        <v>0.45600000000000002</v>
      </c>
      <c r="H2082" s="2">
        <v>-6.9000000000000006E-2</v>
      </c>
      <c r="I2082" s="2">
        <v>0.94599999999999995</v>
      </c>
      <c r="J2082" s="2">
        <v>0.58899999999999997</v>
      </c>
      <c r="K2082" s="2">
        <v>0.26500000000000001</v>
      </c>
      <c r="L2082" s="2" t="str">
        <f>IF(ISNA(VLOOKUP(A2082, 'countries_by_area'!A:A, 1, FALSE)), "Not Found", "Found")</f>
        <v>Found</v>
      </c>
      <c r="M2082" s="2" t="str">
        <f>IF(ISNA(VLOOKUP(A2082, APPEND!A:A, 1, FALSE)), "Not Found", "Found")</f>
        <v>Found</v>
      </c>
    </row>
    <row r="2083" spans="1:13" x14ac:dyDescent="0.35">
      <c r="A2083" t="s">
        <v>164</v>
      </c>
      <c r="B2083" s="1">
        <v>39448</v>
      </c>
      <c r="C2083" s="2">
        <v>3.1739999999999999</v>
      </c>
      <c r="D2083" s="2">
        <v>7.21</v>
      </c>
      <c r="E2083" s="2">
        <v>0.84299999999999997</v>
      </c>
      <c r="F2083" s="2">
        <v>42.8</v>
      </c>
      <c r="G2083" s="2">
        <v>0.34399999999999997</v>
      </c>
      <c r="H2083" s="2">
        <v>-7.6999999999999999E-2</v>
      </c>
      <c r="I2083" s="2">
        <v>0.96399999999999997</v>
      </c>
      <c r="J2083" s="2">
        <v>0.57099999999999995</v>
      </c>
      <c r="K2083" s="2">
        <v>0.25</v>
      </c>
      <c r="L2083" s="2" t="str">
        <f>IF(ISNA(VLOOKUP(A2083, 'countries_by_area'!A:A, 1, FALSE)), "Not Found", "Found")</f>
        <v>Found</v>
      </c>
      <c r="M2083" s="2" t="str">
        <f>IF(ISNA(VLOOKUP(A2083, APPEND!A:A, 1, FALSE)), "Not Found", "Found")</f>
        <v>Found</v>
      </c>
    </row>
    <row r="2084" spans="1:13" x14ac:dyDescent="0.35">
      <c r="A2084" t="s">
        <v>164</v>
      </c>
      <c r="B2084" s="1">
        <v>39814</v>
      </c>
      <c r="C2084" s="2">
        <v>4.056</v>
      </c>
      <c r="D2084" s="2">
        <v>7.3129999999999997</v>
      </c>
      <c r="E2084" s="2">
        <v>0.80600000000000005</v>
      </c>
      <c r="F2084" s="2">
        <v>44</v>
      </c>
      <c r="G2084" s="2">
        <v>0.41099999999999998</v>
      </c>
      <c r="H2084" s="2">
        <v>-6.5000000000000002E-2</v>
      </c>
      <c r="I2084" s="2">
        <v>0.93100000000000005</v>
      </c>
      <c r="J2084" s="2">
        <v>0.66</v>
      </c>
      <c r="K2084" s="2">
        <v>0.218</v>
      </c>
      <c r="L2084" s="2" t="str">
        <f>IF(ISNA(VLOOKUP(A2084, 'countries_by_area'!A:A, 1, FALSE)), "Not Found", "Found")</f>
        <v>Found</v>
      </c>
      <c r="M2084" s="2" t="str">
        <f>IF(ISNA(VLOOKUP(A2084, APPEND!A:A, 1, FALSE)), "Not Found", "Found")</f>
        <v>Found</v>
      </c>
    </row>
    <row r="2085" spans="1:13" x14ac:dyDescent="0.35">
      <c r="A2085" t="s">
        <v>164</v>
      </c>
      <c r="B2085" s="1">
        <v>40179</v>
      </c>
      <c r="C2085" s="2">
        <v>4.6820000000000004</v>
      </c>
      <c r="D2085" s="2">
        <v>7.4950000000000001</v>
      </c>
      <c r="E2085" s="2">
        <v>0.85699999999999998</v>
      </c>
      <c r="F2085" s="2">
        <v>45.2</v>
      </c>
      <c r="G2085" s="2">
        <v>0.66500000000000004</v>
      </c>
      <c r="H2085" s="2">
        <v>-8.1000000000000003E-2</v>
      </c>
      <c r="I2085" s="2">
        <v>0.82799999999999996</v>
      </c>
      <c r="J2085" s="2">
        <v>0.69899999999999995</v>
      </c>
      <c r="K2085" s="2">
        <v>0.122</v>
      </c>
      <c r="L2085" s="2" t="str">
        <f>IF(ISNA(VLOOKUP(A2085, 'countries_by_area'!A:A, 1, FALSE)), "Not Found", "Found")</f>
        <v>Found</v>
      </c>
      <c r="M2085" s="2" t="str">
        <f>IF(ISNA(VLOOKUP(A2085, APPEND!A:A, 1, FALSE)), "Not Found", "Found")</f>
        <v>Found</v>
      </c>
    </row>
    <row r="2086" spans="1:13" x14ac:dyDescent="0.35">
      <c r="A2086" t="s">
        <v>164</v>
      </c>
      <c r="B2086" s="1">
        <v>40544</v>
      </c>
      <c r="C2086" s="2">
        <v>4.8460000000000001</v>
      </c>
      <c r="D2086" s="2">
        <v>7.617</v>
      </c>
      <c r="E2086" s="2">
        <v>0.86499999999999999</v>
      </c>
      <c r="F2086" s="2">
        <v>46.4</v>
      </c>
      <c r="G2086" s="2">
        <v>0.63300000000000001</v>
      </c>
      <c r="H2086" s="2">
        <v>-7.6999999999999999E-2</v>
      </c>
      <c r="I2086" s="2">
        <v>0.83</v>
      </c>
      <c r="J2086" s="2">
        <v>0.69899999999999995</v>
      </c>
      <c r="K2086" s="2">
        <v>0.21099999999999999</v>
      </c>
      <c r="L2086" s="2" t="str">
        <f>IF(ISNA(VLOOKUP(A2086, 'countries_by_area'!A:A, 1, FALSE)), "Not Found", "Found")</f>
        <v>Found</v>
      </c>
      <c r="M2086" s="2" t="str">
        <f>IF(ISNA(VLOOKUP(A2086, APPEND!A:A, 1, FALSE)), "Not Found", "Found")</f>
        <v>Found</v>
      </c>
    </row>
    <row r="2087" spans="1:13" x14ac:dyDescent="0.35">
      <c r="A2087" t="s">
        <v>164</v>
      </c>
      <c r="B2087" s="1">
        <v>40909</v>
      </c>
      <c r="C2087" s="2">
        <v>4.9550000000000001</v>
      </c>
      <c r="D2087" s="2">
        <v>7.7450000000000001</v>
      </c>
      <c r="E2087" s="2">
        <v>0.89600000000000002</v>
      </c>
      <c r="F2087" s="2">
        <v>47.6</v>
      </c>
      <c r="G2087" s="2">
        <v>0.47</v>
      </c>
      <c r="H2087" s="2">
        <v>-9.0999999999999998E-2</v>
      </c>
      <c r="I2087" s="2">
        <v>0.85899999999999999</v>
      </c>
      <c r="J2087" s="2">
        <v>0.61299999999999999</v>
      </c>
      <c r="K2087" s="2">
        <v>0.17699999999999999</v>
      </c>
      <c r="L2087" s="2" t="str">
        <f>IF(ISNA(VLOOKUP(A2087, 'countries_by_area'!A:A, 1, FALSE)), "Not Found", "Found")</f>
        <v>Found</v>
      </c>
      <c r="M2087" s="2" t="str">
        <f>IF(ISNA(VLOOKUP(A2087, APPEND!A:A, 1, FALSE)), "Not Found", "Found")</f>
        <v>Found</v>
      </c>
    </row>
    <row r="2088" spans="1:13" x14ac:dyDescent="0.35">
      <c r="A2088" t="s">
        <v>164</v>
      </c>
      <c r="B2088" s="1">
        <v>41275</v>
      </c>
      <c r="C2088" s="2">
        <v>4.6900000000000004</v>
      </c>
      <c r="D2088" s="2">
        <v>7.7549999999999999</v>
      </c>
      <c r="E2088" s="2">
        <v>0.79900000000000004</v>
      </c>
      <c r="F2088" s="2">
        <v>48.8</v>
      </c>
      <c r="G2088" s="2">
        <v>0.57599999999999996</v>
      </c>
      <c r="H2088" s="2">
        <v>-9.2999999999999999E-2</v>
      </c>
      <c r="I2088" s="2">
        <v>0.83099999999999996</v>
      </c>
      <c r="J2088" s="2">
        <v>0.624</v>
      </c>
      <c r="K2088" s="2">
        <v>0.182</v>
      </c>
      <c r="L2088" s="2" t="str">
        <f>IF(ISNA(VLOOKUP(A2088, 'countries_by_area'!A:A, 1, FALSE)), "Not Found", "Found")</f>
        <v>Found</v>
      </c>
      <c r="M2088" s="2" t="str">
        <f>IF(ISNA(VLOOKUP(A2088, APPEND!A:A, 1, FALSE)), "Not Found", "Found")</f>
        <v>Found</v>
      </c>
    </row>
    <row r="2089" spans="1:13" x14ac:dyDescent="0.35">
      <c r="A2089" t="s">
        <v>164</v>
      </c>
      <c r="B2089" s="1">
        <v>41640</v>
      </c>
      <c r="C2089" s="2">
        <v>4.1840000000000002</v>
      </c>
      <c r="D2089" s="2">
        <v>7.7480000000000002</v>
      </c>
      <c r="E2089" s="2">
        <v>0.76600000000000001</v>
      </c>
      <c r="F2089" s="2">
        <v>50</v>
      </c>
      <c r="G2089" s="2">
        <v>0.64200000000000002</v>
      </c>
      <c r="H2089" s="2">
        <v>-6.2E-2</v>
      </c>
      <c r="I2089" s="2">
        <v>0.82</v>
      </c>
      <c r="J2089" s="2">
        <v>0.66100000000000003</v>
      </c>
      <c r="K2089" s="2">
        <v>0.23899999999999999</v>
      </c>
      <c r="L2089" s="2" t="str">
        <f>IF(ISNA(VLOOKUP(A2089, 'countries_by_area'!A:A, 1, FALSE)), "Not Found", "Found")</f>
        <v>Found</v>
      </c>
      <c r="M2089" s="2" t="str">
        <f>IF(ISNA(VLOOKUP(A2089, APPEND!A:A, 1, FALSE)), "Not Found", "Found")</f>
        <v>Found</v>
      </c>
    </row>
    <row r="2090" spans="1:13" x14ac:dyDescent="0.35">
      <c r="A2090" t="s">
        <v>164</v>
      </c>
      <c r="B2090" s="1">
        <v>42005</v>
      </c>
      <c r="C2090" s="2">
        <v>3.7029999999999998</v>
      </c>
      <c r="D2090" s="2">
        <v>7.7469999999999999</v>
      </c>
      <c r="E2090" s="2">
        <v>0.73599999999999999</v>
      </c>
      <c r="F2090" s="2">
        <v>51.2</v>
      </c>
      <c r="G2090" s="2">
        <v>0.66700000000000004</v>
      </c>
      <c r="H2090" s="2">
        <v>-0.111</v>
      </c>
      <c r="I2090" s="2">
        <v>0.81</v>
      </c>
      <c r="J2090" s="2">
        <v>0.63900000000000001</v>
      </c>
      <c r="K2090" s="2">
        <v>0.17899999999999999</v>
      </c>
      <c r="L2090" s="2" t="str">
        <f>IF(ISNA(VLOOKUP(A2090, 'countries_by_area'!A:A, 1, FALSE)), "Not Found", "Found")</f>
        <v>Found</v>
      </c>
      <c r="M2090" s="2" t="str">
        <f>IF(ISNA(VLOOKUP(A2090, APPEND!A:A, 1, FALSE)), "Not Found", "Found")</f>
        <v>Found</v>
      </c>
    </row>
    <row r="2091" spans="1:13" x14ac:dyDescent="0.35">
      <c r="A2091" t="s">
        <v>164</v>
      </c>
      <c r="B2091" s="1">
        <v>42370</v>
      </c>
      <c r="C2091" s="2">
        <v>3.7349999999999999</v>
      </c>
      <c r="D2091" s="2">
        <v>7.7350000000000003</v>
      </c>
      <c r="E2091" s="2">
        <v>0.76800000000000002</v>
      </c>
      <c r="F2091" s="2">
        <v>51.674999999999997</v>
      </c>
      <c r="G2091" s="2">
        <v>0.73299999999999998</v>
      </c>
      <c r="H2091" s="2">
        <v>-8.2000000000000003E-2</v>
      </c>
      <c r="I2091" s="2">
        <v>0.72399999999999998</v>
      </c>
      <c r="J2091" s="2">
        <v>0.68500000000000005</v>
      </c>
      <c r="K2091" s="2">
        <v>0.20899999999999999</v>
      </c>
      <c r="L2091" s="2" t="str">
        <f>IF(ISNA(VLOOKUP(A2091, 'countries_by_area'!A:A, 1, FALSE)), "Not Found", "Found")</f>
        <v>Found</v>
      </c>
      <c r="M2091" s="2" t="str">
        <f>IF(ISNA(VLOOKUP(A2091, APPEND!A:A, 1, FALSE)), "Not Found", "Found")</f>
        <v>Found</v>
      </c>
    </row>
    <row r="2092" spans="1:13" x14ac:dyDescent="0.35">
      <c r="A2092" t="s">
        <v>164</v>
      </c>
      <c r="B2092" s="1">
        <v>42736</v>
      </c>
      <c r="C2092" s="2">
        <v>3.6379999999999999</v>
      </c>
      <c r="D2092" s="2">
        <v>7.7539999999999996</v>
      </c>
      <c r="E2092" s="2">
        <v>0.754</v>
      </c>
      <c r="F2092" s="2">
        <v>52.15</v>
      </c>
      <c r="G2092" s="2">
        <v>0.753</v>
      </c>
      <c r="H2092" s="2">
        <v>-8.4000000000000005E-2</v>
      </c>
      <c r="I2092" s="2">
        <v>0.751</v>
      </c>
      <c r="J2092" s="2">
        <v>0.73399999999999999</v>
      </c>
      <c r="K2092" s="2">
        <v>0.224</v>
      </c>
      <c r="L2092" s="2" t="str">
        <f>IF(ISNA(VLOOKUP(A2092, 'countries_by_area'!A:A, 1, FALSE)), "Not Found", "Found")</f>
        <v>Found</v>
      </c>
      <c r="M2092" s="2" t="str">
        <f>IF(ISNA(VLOOKUP(A2092, APPEND!A:A, 1, FALSE)), "Not Found", "Found")</f>
        <v>Found</v>
      </c>
    </row>
    <row r="2093" spans="1:13" x14ac:dyDescent="0.35">
      <c r="A2093" t="s">
        <v>164</v>
      </c>
      <c r="B2093" s="1">
        <v>43101</v>
      </c>
      <c r="C2093" s="2">
        <v>3.6160000000000001</v>
      </c>
      <c r="D2093" s="2">
        <v>7.7830000000000004</v>
      </c>
      <c r="E2093" s="2">
        <v>0.77500000000000002</v>
      </c>
      <c r="F2093" s="2">
        <v>52.625</v>
      </c>
      <c r="G2093" s="2">
        <v>0.76300000000000001</v>
      </c>
      <c r="H2093" s="2">
        <v>-5.5E-2</v>
      </c>
      <c r="I2093" s="2">
        <v>0.84399999999999997</v>
      </c>
      <c r="J2093" s="2">
        <v>0.65800000000000003</v>
      </c>
      <c r="K2093" s="2">
        <v>0.21199999999999999</v>
      </c>
      <c r="L2093" s="2" t="str">
        <f>IF(ISNA(VLOOKUP(A2093, 'countries_by_area'!A:A, 1, FALSE)), "Not Found", "Found")</f>
        <v>Found</v>
      </c>
      <c r="M2093" s="2" t="str">
        <f>IF(ISNA(VLOOKUP(A2093, APPEND!A:A, 1, FALSE)), "Not Found", "Found")</f>
        <v>Found</v>
      </c>
    </row>
    <row r="2094" spans="1:13" x14ac:dyDescent="0.35">
      <c r="A2094" t="s">
        <v>164</v>
      </c>
      <c r="B2094" s="1">
        <v>43466</v>
      </c>
      <c r="C2094" s="2">
        <v>2.694</v>
      </c>
      <c r="D2094" s="2">
        <v>7.6980000000000004</v>
      </c>
      <c r="E2094" s="2">
        <v>0.75900000000000001</v>
      </c>
      <c r="F2094" s="2">
        <v>53.1</v>
      </c>
      <c r="G2094" s="2">
        <v>0.63200000000000001</v>
      </c>
      <c r="H2094" s="2">
        <v>-5.0999999999999997E-2</v>
      </c>
      <c r="I2094" s="2">
        <v>0.83099999999999996</v>
      </c>
      <c r="J2094" s="2">
        <v>0.65800000000000003</v>
      </c>
      <c r="K2094" s="2">
        <v>0.23499999999999999</v>
      </c>
      <c r="L2094" s="2" t="str">
        <f>IF(ISNA(VLOOKUP(A2094, 'countries_by_area'!A:A, 1, FALSE)), "Not Found", "Found")</f>
        <v>Found</v>
      </c>
      <c r="M2094" s="2" t="str">
        <f>IF(ISNA(VLOOKUP(A2094, APPEND!A:A, 1, FALSE)), "Not Found", "Found")</f>
        <v>Found</v>
      </c>
    </row>
    <row r="2095" spans="1:13" x14ac:dyDescent="0.35">
      <c r="A2095" t="s">
        <v>164</v>
      </c>
      <c r="B2095" s="1">
        <v>43831</v>
      </c>
      <c r="C2095" s="2">
        <v>3.16</v>
      </c>
      <c r="D2095" s="2">
        <v>7.5960000000000001</v>
      </c>
      <c r="E2095" s="2">
        <v>0.71699999999999997</v>
      </c>
      <c r="F2095" s="2">
        <v>53.575000000000003</v>
      </c>
      <c r="G2095" s="2">
        <v>0.64300000000000002</v>
      </c>
      <c r="H2095" s="2">
        <v>3.0000000000000001E-3</v>
      </c>
      <c r="I2095" s="2">
        <v>0.78900000000000003</v>
      </c>
      <c r="J2095" s="2">
        <v>0.66100000000000003</v>
      </c>
      <c r="K2095" s="2">
        <v>0.34599999999999997</v>
      </c>
      <c r="L2095" s="2" t="str">
        <f>IF(ISNA(VLOOKUP(A2095, 'countries_by_area'!A:A, 1, FALSE)), "Not Found", "Found")</f>
        <v>Found</v>
      </c>
      <c r="M2095" s="2" t="str">
        <f>IF(ISNA(VLOOKUP(A2095, APPEND!A:A, 1, FALSE)), "Not Found", "Found")</f>
        <v>Found</v>
      </c>
    </row>
    <row r="2096" spans="1:13" x14ac:dyDescent="0.35">
      <c r="A2096" t="s">
        <v>164</v>
      </c>
      <c r="B2096" s="1">
        <v>44197</v>
      </c>
      <c r="C2096" s="2">
        <v>3.1549999999999998</v>
      </c>
      <c r="D2096" s="2">
        <v>7.657</v>
      </c>
      <c r="E2096" s="2">
        <v>0.68500000000000005</v>
      </c>
      <c r="F2096" s="2">
        <v>54.05</v>
      </c>
      <c r="G2096" s="2">
        <v>0.66800000000000004</v>
      </c>
      <c r="H2096" s="2">
        <v>-7.9000000000000001E-2</v>
      </c>
      <c r="I2096" s="2">
        <v>0.75700000000000001</v>
      </c>
      <c r="J2096" s="2">
        <v>0.61</v>
      </c>
      <c r="K2096" s="2">
        <v>0.24199999999999999</v>
      </c>
      <c r="L2096" s="2" t="str">
        <f>IF(ISNA(VLOOKUP(A2096, 'countries_by_area'!A:A, 1, FALSE)), "Not Found", "Found")</f>
        <v>Found</v>
      </c>
      <c r="M2096" s="2" t="str">
        <f>IF(ISNA(VLOOKUP(A2096, APPEND!A:A, 1, FALSE)), "Not Found", "Found")</f>
        <v>Found</v>
      </c>
    </row>
    <row r="2097" spans="1:13" x14ac:dyDescent="0.35">
      <c r="A2097" t="s">
        <v>164</v>
      </c>
      <c r="B2097" s="1">
        <v>44562</v>
      </c>
      <c r="C2097" s="2">
        <v>3.2959999999999998</v>
      </c>
      <c r="D2097" s="2">
        <v>7.67</v>
      </c>
      <c r="E2097" s="2">
        <v>0.66600000000000004</v>
      </c>
      <c r="F2097" s="2">
        <v>54.524999999999999</v>
      </c>
      <c r="G2097" s="2">
        <v>0.65200000000000002</v>
      </c>
      <c r="H2097" s="2">
        <v>-7.2999999999999995E-2</v>
      </c>
      <c r="I2097" s="2">
        <v>0.753</v>
      </c>
      <c r="J2097" s="2">
        <v>0.64100000000000001</v>
      </c>
      <c r="K2097" s="2">
        <v>0.191</v>
      </c>
      <c r="L2097" s="2" t="str">
        <f>IF(ISNA(VLOOKUP(A2097, 'countries_by_area'!A:A, 1, FALSE)), "Not Found", "Found")</f>
        <v>Found</v>
      </c>
      <c r="M2097" s="2" t="str">
        <f>IF(ISNA(VLOOKUP(A2097, APPEND!A:A, 1, FALSE)), "Not Found", "Found")</f>
        <v>Found</v>
      </c>
    </row>
    <row r="2098" spans="1:13" x14ac:dyDescent="0.35">
      <c r="A2098" t="s">
        <v>164</v>
      </c>
      <c r="B2098" s="1">
        <v>44927</v>
      </c>
      <c r="C2098" s="2">
        <v>3.5720000000000001</v>
      </c>
      <c r="D2098" s="2">
        <v>7.6790000000000003</v>
      </c>
      <c r="E2098" s="2">
        <v>0.69399999999999995</v>
      </c>
      <c r="F2098" s="2">
        <v>55</v>
      </c>
      <c r="G2098" s="2">
        <v>0.73499999999999999</v>
      </c>
      <c r="H2098" s="2">
        <v>-6.9000000000000006E-2</v>
      </c>
      <c r="I2098" s="2">
        <v>0.75700000000000001</v>
      </c>
      <c r="J2098" s="2">
        <v>0.61</v>
      </c>
      <c r="K2098" s="2">
        <v>0.17899999999999999</v>
      </c>
      <c r="L2098" s="2" t="str">
        <f>IF(ISNA(VLOOKUP(A2098, 'countries_by_area'!A:A, 1, FALSE)), "Not Found", "Found")</f>
        <v>Found</v>
      </c>
      <c r="M2098" s="2" t="str">
        <f>IF(ISNA(VLOOKUP(A2098, APPEND!A:A, 1, FALSE)), "Not Found", "Found")</f>
        <v>Found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4904-868D-4930-B0D9-80190CB639B6}">
  <dimension ref="A1:D250"/>
  <sheetViews>
    <sheetView workbookViewId="0">
      <selection activeCell="A2" sqref="A2"/>
    </sheetView>
  </sheetViews>
  <sheetFormatPr defaultRowHeight="14.5" x14ac:dyDescent="0.35"/>
  <cols>
    <col min="1" max="1" width="40.81640625" bestFit="1" customWidth="1"/>
    <col min="2" max="2" width="23.26953125" bestFit="1" customWidth="1"/>
    <col min="3" max="3" width="28.26953125" bestFit="1" customWidth="1"/>
    <col min="4" max="4" width="13" bestFit="1" customWidth="1"/>
  </cols>
  <sheetData>
    <row r="1" spans="1:4" x14ac:dyDescent="0.35">
      <c r="A1" t="s">
        <v>0</v>
      </c>
      <c r="B1" t="s">
        <v>166</v>
      </c>
      <c r="C1" t="s">
        <v>167</v>
      </c>
      <c r="D1" t="s">
        <v>168</v>
      </c>
    </row>
    <row r="2" spans="1:4" x14ac:dyDescent="0.35">
      <c r="A2" t="s">
        <v>10</v>
      </c>
      <c r="B2" t="s">
        <v>169</v>
      </c>
      <c r="C2" t="s">
        <v>170</v>
      </c>
      <c r="D2" t="s">
        <v>171</v>
      </c>
    </row>
    <row r="3" spans="1:4" x14ac:dyDescent="0.35">
      <c r="A3" t="s">
        <v>172</v>
      </c>
      <c r="B3" t="s">
        <v>173</v>
      </c>
      <c r="C3" t="s">
        <v>170</v>
      </c>
      <c r="D3" t="s">
        <v>174</v>
      </c>
    </row>
    <row r="4" spans="1:4" x14ac:dyDescent="0.35">
      <c r="A4" t="s">
        <v>11</v>
      </c>
      <c r="B4" t="s">
        <v>175</v>
      </c>
      <c r="C4" t="s">
        <v>170</v>
      </c>
      <c r="D4" t="s">
        <v>174</v>
      </c>
    </row>
    <row r="5" spans="1:4" x14ac:dyDescent="0.35">
      <c r="A5" t="s">
        <v>12</v>
      </c>
      <c r="B5" t="s">
        <v>176</v>
      </c>
      <c r="C5" t="s">
        <v>170</v>
      </c>
      <c r="D5" t="s">
        <v>177</v>
      </c>
    </row>
    <row r="6" spans="1:4" x14ac:dyDescent="0.35">
      <c r="A6" t="s">
        <v>178</v>
      </c>
      <c r="B6" t="s">
        <v>179</v>
      </c>
      <c r="C6" t="s">
        <v>170</v>
      </c>
      <c r="D6" t="s">
        <v>180</v>
      </c>
    </row>
    <row r="7" spans="1:4" x14ac:dyDescent="0.35">
      <c r="A7" t="s">
        <v>181</v>
      </c>
      <c r="B7" t="s">
        <v>175</v>
      </c>
      <c r="C7" t="s">
        <v>170</v>
      </c>
      <c r="D7" t="s">
        <v>174</v>
      </c>
    </row>
    <row r="8" spans="1:4" x14ac:dyDescent="0.35">
      <c r="A8" t="s">
        <v>13</v>
      </c>
      <c r="B8" t="s">
        <v>182</v>
      </c>
      <c r="C8" t="s">
        <v>183</v>
      </c>
      <c r="D8" t="s">
        <v>177</v>
      </c>
    </row>
    <row r="9" spans="1:4" x14ac:dyDescent="0.35">
      <c r="A9" t="s">
        <v>184</v>
      </c>
      <c r="B9" t="s">
        <v>185</v>
      </c>
      <c r="C9" t="s">
        <v>186</v>
      </c>
      <c r="D9" t="s">
        <v>187</v>
      </c>
    </row>
    <row r="10" spans="1:4" x14ac:dyDescent="0.35">
      <c r="A10" t="s">
        <v>188</v>
      </c>
      <c r="B10" t="s">
        <v>188</v>
      </c>
      <c r="C10" t="s">
        <v>170</v>
      </c>
      <c r="D10" t="s">
        <v>188</v>
      </c>
    </row>
    <row r="11" spans="1:4" x14ac:dyDescent="0.35">
      <c r="A11" t="s">
        <v>189</v>
      </c>
      <c r="B11" t="s">
        <v>185</v>
      </c>
      <c r="C11" t="s">
        <v>186</v>
      </c>
      <c r="D11" t="s">
        <v>187</v>
      </c>
    </row>
    <row r="12" spans="1:4" x14ac:dyDescent="0.35">
      <c r="A12" t="s">
        <v>14</v>
      </c>
      <c r="B12" t="s">
        <v>190</v>
      </c>
      <c r="C12" t="s">
        <v>186</v>
      </c>
      <c r="D12" t="s">
        <v>190</v>
      </c>
    </row>
    <row r="13" spans="1:4" x14ac:dyDescent="0.35">
      <c r="A13" t="s">
        <v>15</v>
      </c>
      <c r="B13" t="s">
        <v>191</v>
      </c>
      <c r="C13" t="s">
        <v>170</v>
      </c>
      <c r="D13" t="s">
        <v>171</v>
      </c>
    </row>
    <row r="14" spans="1:4" x14ac:dyDescent="0.35">
      <c r="A14" t="s">
        <v>192</v>
      </c>
      <c r="B14" t="s">
        <v>185</v>
      </c>
      <c r="C14" t="s">
        <v>186</v>
      </c>
      <c r="D14" t="s">
        <v>187</v>
      </c>
    </row>
    <row r="15" spans="1:4" x14ac:dyDescent="0.35">
      <c r="A15" t="s">
        <v>16</v>
      </c>
      <c r="B15" t="s">
        <v>193</v>
      </c>
      <c r="C15" t="s">
        <v>170</v>
      </c>
      <c r="D15" t="s">
        <v>180</v>
      </c>
    </row>
    <row r="16" spans="1:4" x14ac:dyDescent="0.35">
      <c r="A16" t="s">
        <v>17</v>
      </c>
      <c r="B16" t="s">
        <v>194</v>
      </c>
      <c r="C16" t="s">
        <v>170</v>
      </c>
      <c r="D16" t="s">
        <v>174</v>
      </c>
    </row>
    <row r="17" spans="1:4" x14ac:dyDescent="0.35">
      <c r="A17" t="s">
        <v>18</v>
      </c>
      <c r="B17" t="s">
        <v>191</v>
      </c>
      <c r="C17" t="s">
        <v>170</v>
      </c>
      <c r="D17" t="s">
        <v>171</v>
      </c>
    </row>
    <row r="18" spans="1:4" x14ac:dyDescent="0.35">
      <c r="A18" t="s">
        <v>195</v>
      </c>
      <c r="B18" t="s">
        <v>185</v>
      </c>
      <c r="C18" t="s">
        <v>186</v>
      </c>
      <c r="D18" t="s">
        <v>187</v>
      </c>
    </row>
    <row r="19" spans="1:4" x14ac:dyDescent="0.35">
      <c r="A19" t="s">
        <v>19</v>
      </c>
      <c r="B19" t="s">
        <v>191</v>
      </c>
      <c r="C19" t="s">
        <v>170</v>
      </c>
      <c r="D19" t="s">
        <v>171</v>
      </c>
    </row>
    <row r="20" spans="1:4" x14ac:dyDescent="0.35">
      <c r="A20" t="s">
        <v>20</v>
      </c>
      <c r="B20" t="s">
        <v>169</v>
      </c>
      <c r="C20" t="s">
        <v>170</v>
      </c>
      <c r="D20" t="s">
        <v>171</v>
      </c>
    </row>
    <row r="21" spans="1:4" x14ac:dyDescent="0.35">
      <c r="A21" t="s">
        <v>196</v>
      </c>
      <c r="B21" t="s">
        <v>185</v>
      </c>
      <c r="C21" t="s">
        <v>186</v>
      </c>
      <c r="D21" t="s">
        <v>187</v>
      </c>
    </row>
    <row r="22" spans="1:4" x14ac:dyDescent="0.35">
      <c r="A22" t="s">
        <v>21</v>
      </c>
      <c r="B22" t="s">
        <v>197</v>
      </c>
      <c r="C22" t="s">
        <v>170</v>
      </c>
      <c r="D22" t="s">
        <v>174</v>
      </c>
    </row>
    <row r="23" spans="1:4" x14ac:dyDescent="0.35">
      <c r="A23" t="s">
        <v>22</v>
      </c>
      <c r="B23" t="s">
        <v>194</v>
      </c>
      <c r="C23" t="s">
        <v>170</v>
      </c>
      <c r="D23" t="s">
        <v>174</v>
      </c>
    </row>
    <row r="24" spans="1:4" x14ac:dyDescent="0.35">
      <c r="A24" t="s">
        <v>23</v>
      </c>
      <c r="B24" t="s">
        <v>198</v>
      </c>
      <c r="C24" t="s">
        <v>186</v>
      </c>
      <c r="D24" t="s">
        <v>187</v>
      </c>
    </row>
    <row r="25" spans="1:4" x14ac:dyDescent="0.35">
      <c r="A25" t="s">
        <v>24</v>
      </c>
      <c r="B25" t="s">
        <v>199</v>
      </c>
      <c r="C25" t="s">
        <v>183</v>
      </c>
      <c r="D25" t="s">
        <v>177</v>
      </c>
    </row>
    <row r="26" spans="1:4" x14ac:dyDescent="0.35">
      <c r="A26" t="s">
        <v>200</v>
      </c>
      <c r="B26" t="s">
        <v>201</v>
      </c>
      <c r="C26" t="s">
        <v>170</v>
      </c>
      <c r="D26" t="s">
        <v>187</v>
      </c>
    </row>
    <row r="27" spans="1:4" x14ac:dyDescent="0.35">
      <c r="A27" t="s">
        <v>25</v>
      </c>
      <c r="B27" t="s">
        <v>169</v>
      </c>
      <c r="C27" t="s">
        <v>170</v>
      </c>
      <c r="D27" t="s">
        <v>171</v>
      </c>
    </row>
    <row r="28" spans="1:4" x14ac:dyDescent="0.35">
      <c r="A28" t="s">
        <v>26</v>
      </c>
      <c r="B28" t="s">
        <v>190</v>
      </c>
      <c r="C28" t="s">
        <v>186</v>
      </c>
      <c r="D28" t="s">
        <v>190</v>
      </c>
    </row>
    <row r="29" spans="1:4" x14ac:dyDescent="0.35">
      <c r="A29" t="s">
        <v>202</v>
      </c>
      <c r="B29" t="s">
        <v>185</v>
      </c>
      <c r="C29" t="s">
        <v>186</v>
      </c>
      <c r="D29" t="s">
        <v>187</v>
      </c>
    </row>
    <row r="30" spans="1:4" x14ac:dyDescent="0.35">
      <c r="A30" t="s">
        <v>27</v>
      </c>
      <c r="B30" t="s">
        <v>175</v>
      </c>
      <c r="C30" t="s">
        <v>170</v>
      </c>
      <c r="D30" t="s">
        <v>174</v>
      </c>
    </row>
    <row r="31" spans="1:4" x14ac:dyDescent="0.35">
      <c r="A31" t="s">
        <v>28</v>
      </c>
      <c r="B31" t="s">
        <v>203</v>
      </c>
      <c r="C31" t="s">
        <v>183</v>
      </c>
      <c r="D31" t="s">
        <v>177</v>
      </c>
    </row>
    <row r="32" spans="1:4" x14ac:dyDescent="0.35">
      <c r="A32" t="s">
        <v>204</v>
      </c>
      <c r="B32" t="s">
        <v>190</v>
      </c>
      <c r="C32" t="s">
        <v>186</v>
      </c>
      <c r="D32" t="s">
        <v>190</v>
      </c>
    </row>
    <row r="33" spans="1:4" x14ac:dyDescent="0.35">
      <c r="A33" t="s">
        <v>29</v>
      </c>
      <c r="B33" t="s">
        <v>190</v>
      </c>
      <c r="C33" t="s">
        <v>186</v>
      </c>
      <c r="D33" t="s">
        <v>190</v>
      </c>
    </row>
    <row r="34" spans="1:4" x14ac:dyDescent="0.35">
      <c r="A34" t="s">
        <v>205</v>
      </c>
      <c r="B34" t="s">
        <v>206</v>
      </c>
      <c r="C34" t="s">
        <v>183</v>
      </c>
      <c r="D34" t="s">
        <v>177</v>
      </c>
    </row>
    <row r="35" spans="1:4" x14ac:dyDescent="0.35">
      <c r="A35" t="s">
        <v>207</v>
      </c>
      <c r="B35" t="s">
        <v>185</v>
      </c>
      <c r="C35" t="s">
        <v>186</v>
      </c>
      <c r="D35" t="s">
        <v>187</v>
      </c>
    </row>
    <row r="36" spans="1:4" x14ac:dyDescent="0.35">
      <c r="A36" t="s">
        <v>208</v>
      </c>
      <c r="B36" t="s">
        <v>209</v>
      </c>
      <c r="C36" t="s">
        <v>170</v>
      </c>
      <c r="D36" t="s">
        <v>171</v>
      </c>
    </row>
    <row r="37" spans="1:4" x14ac:dyDescent="0.35">
      <c r="A37" t="s">
        <v>30</v>
      </c>
      <c r="B37" t="s">
        <v>197</v>
      </c>
      <c r="C37" t="s">
        <v>170</v>
      </c>
      <c r="D37" t="s">
        <v>174</v>
      </c>
    </row>
    <row r="38" spans="1:4" x14ac:dyDescent="0.35">
      <c r="A38" t="s">
        <v>31</v>
      </c>
      <c r="B38" t="s">
        <v>199</v>
      </c>
      <c r="C38" t="s">
        <v>183</v>
      </c>
      <c r="D38" t="s">
        <v>177</v>
      </c>
    </row>
    <row r="39" spans="1:4" x14ac:dyDescent="0.35">
      <c r="A39" t="s">
        <v>32</v>
      </c>
      <c r="B39" t="s">
        <v>206</v>
      </c>
      <c r="C39" t="s">
        <v>183</v>
      </c>
      <c r="D39" t="s">
        <v>177</v>
      </c>
    </row>
    <row r="40" spans="1:4" x14ac:dyDescent="0.35">
      <c r="A40" t="s">
        <v>210</v>
      </c>
      <c r="B40" t="s">
        <v>199</v>
      </c>
      <c r="C40" t="s">
        <v>183</v>
      </c>
      <c r="D40" t="s">
        <v>177</v>
      </c>
    </row>
    <row r="41" spans="1:4" x14ac:dyDescent="0.35">
      <c r="A41" t="s">
        <v>33</v>
      </c>
      <c r="B41" t="s">
        <v>209</v>
      </c>
      <c r="C41" t="s">
        <v>170</v>
      </c>
      <c r="D41" t="s">
        <v>171</v>
      </c>
    </row>
    <row r="42" spans="1:4" x14ac:dyDescent="0.35">
      <c r="A42" t="s">
        <v>34</v>
      </c>
      <c r="B42" t="s">
        <v>182</v>
      </c>
      <c r="C42" t="s">
        <v>183</v>
      </c>
      <c r="D42" t="s">
        <v>177</v>
      </c>
    </row>
    <row r="43" spans="1:4" x14ac:dyDescent="0.35">
      <c r="A43" t="s">
        <v>35</v>
      </c>
      <c r="B43" t="s">
        <v>201</v>
      </c>
      <c r="C43" t="s">
        <v>170</v>
      </c>
      <c r="D43" t="s">
        <v>187</v>
      </c>
    </row>
    <row r="44" spans="1:4" x14ac:dyDescent="0.35">
      <c r="A44" t="s">
        <v>211</v>
      </c>
      <c r="B44" t="s">
        <v>185</v>
      </c>
      <c r="C44" t="s">
        <v>186</v>
      </c>
      <c r="D44" t="s">
        <v>187</v>
      </c>
    </row>
    <row r="45" spans="1:4" x14ac:dyDescent="0.35">
      <c r="A45" t="s">
        <v>36</v>
      </c>
      <c r="B45" t="s">
        <v>182</v>
      </c>
      <c r="C45" t="s">
        <v>183</v>
      </c>
      <c r="D45" t="s">
        <v>177</v>
      </c>
    </row>
    <row r="46" spans="1:4" x14ac:dyDescent="0.35">
      <c r="A46" t="s">
        <v>37</v>
      </c>
      <c r="B46" t="s">
        <v>182</v>
      </c>
      <c r="C46" t="s">
        <v>183</v>
      </c>
      <c r="D46" t="s">
        <v>177</v>
      </c>
    </row>
    <row r="47" spans="1:4" x14ac:dyDescent="0.35">
      <c r="A47" t="s">
        <v>38</v>
      </c>
      <c r="B47" t="s">
        <v>190</v>
      </c>
      <c r="C47" t="s">
        <v>186</v>
      </c>
      <c r="D47" t="s">
        <v>190</v>
      </c>
    </row>
    <row r="48" spans="1:4" x14ac:dyDescent="0.35">
      <c r="A48" t="s">
        <v>212</v>
      </c>
      <c r="B48" t="s">
        <v>213</v>
      </c>
      <c r="C48" t="s">
        <v>170</v>
      </c>
      <c r="D48" t="s">
        <v>171</v>
      </c>
    </row>
    <row r="49" spans="1:4" x14ac:dyDescent="0.35">
      <c r="A49" t="s">
        <v>214</v>
      </c>
      <c r="B49" t="s">
        <v>213</v>
      </c>
      <c r="C49" t="s">
        <v>170</v>
      </c>
      <c r="D49" t="s">
        <v>171</v>
      </c>
    </row>
    <row r="50" spans="1:4" x14ac:dyDescent="0.35">
      <c r="A50" t="s">
        <v>145</v>
      </c>
      <c r="B50" t="s">
        <v>213</v>
      </c>
      <c r="C50" t="s">
        <v>170</v>
      </c>
      <c r="D50" t="s">
        <v>171</v>
      </c>
    </row>
    <row r="51" spans="1:4" x14ac:dyDescent="0.35">
      <c r="A51" t="s">
        <v>215</v>
      </c>
      <c r="B51" t="s">
        <v>193</v>
      </c>
      <c r="C51" t="s">
        <v>170</v>
      </c>
      <c r="D51" t="s">
        <v>180</v>
      </c>
    </row>
    <row r="52" spans="1:4" x14ac:dyDescent="0.35">
      <c r="A52" t="s">
        <v>216</v>
      </c>
      <c r="B52" t="s">
        <v>193</v>
      </c>
      <c r="C52" t="s">
        <v>170</v>
      </c>
      <c r="D52" t="s">
        <v>180</v>
      </c>
    </row>
    <row r="53" spans="1:4" x14ac:dyDescent="0.35">
      <c r="A53" t="s">
        <v>39</v>
      </c>
      <c r="B53" t="s">
        <v>190</v>
      </c>
      <c r="C53" t="s">
        <v>186</v>
      </c>
      <c r="D53" t="s">
        <v>190</v>
      </c>
    </row>
    <row r="54" spans="1:4" x14ac:dyDescent="0.35">
      <c r="A54" t="s">
        <v>40</v>
      </c>
      <c r="B54" t="s">
        <v>206</v>
      </c>
      <c r="C54" t="s">
        <v>183</v>
      </c>
      <c r="D54" t="s">
        <v>177</v>
      </c>
    </row>
    <row r="55" spans="1:4" x14ac:dyDescent="0.35">
      <c r="A55" t="s">
        <v>41</v>
      </c>
      <c r="B55" t="s">
        <v>182</v>
      </c>
      <c r="C55" t="s">
        <v>183</v>
      </c>
      <c r="D55" t="s">
        <v>177</v>
      </c>
    </row>
    <row r="56" spans="1:4" x14ac:dyDescent="0.35">
      <c r="A56" t="s">
        <v>218</v>
      </c>
      <c r="B56" t="s">
        <v>179</v>
      </c>
      <c r="C56" t="s">
        <v>170</v>
      </c>
      <c r="D56" t="s">
        <v>180</v>
      </c>
    </row>
    <row r="57" spans="1:4" x14ac:dyDescent="0.35">
      <c r="A57" t="s">
        <v>43</v>
      </c>
      <c r="B57" t="s">
        <v>198</v>
      </c>
      <c r="C57" t="s">
        <v>186</v>
      </c>
      <c r="D57" t="s">
        <v>187</v>
      </c>
    </row>
    <row r="58" spans="1:4" x14ac:dyDescent="0.35">
      <c r="A58" t="s">
        <v>78</v>
      </c>
      <c r="B58" t="s">
        <v>199</v>
      </c>
      <c r="C58" t="s">
        <v>183</v>
      </c>
      <c r="D58" t="s">
        <v>177</v>
      </c>
    </row>
    <row r="59" spans="1:4" x14ac:dyDescent="0.35">
      <c r="A59" t="s">
        <v>44</v>
      </c>
      <c r="B59" t="s">
        <v>175</v>
      </c>
      <c r="C59" t="s">
        <v>170</v>
      </c>
      <c r="D59" t="s">
        <v>174</v>
      </c>
    </row>
    <row r="60" spans="1:4" x14ac:dyDescent="0.35">
      <c r="A60" t="s">
        <v>219</v>
      </c>
      <c r="B60" t="s">
        <v>185</v>
      </c>
      <c r="C60" t="s">
        <v>186</v>
      </c>
      <c r="D60" t="s">
        <v>187</v>
      </c>
    </row>
    <row r="61" spans="1:4" x14ac:dyDescent="0.35">
      <c r="A61" t="s">
        <v>220</v>
      </c>
      <c r="B61" t="s">
        <v>185</v>
      </c>
      <c r="C61" t="s">
        <v>186</v>
      </c>
      <c r="D61" t="s">
        <v>187</v>
      </c>
    </row>
    <row r="62" spans="1:4" x14ac:dyDescent="0.35">
      <c r="A62" t="s">
        <v>45</v>
      </c>
      <c r="B62" t="s">
        <v>191</v>
      </c>
      <c r="C62" t="s">
        <v>170</v>
      </c>
      <c r="D62" t="s">
        <v>171</v>
      </c>
    </row>
    <row r="63" spans="1:4" x14ac:dyDescent="0.35">
      <c r="A63" t="s">
        <v>46</v>
      </c>
      <c r="B63" t="s">
        <v>197</v>
      </c>
      <c r="C63" t="s">
        <v>170</v>
      </c>
      <c r="D63" t="s">
        <v>174</v>
      </c>
    </row>
    <row r="64" spans="1:4" x14ac:dyDescent="0.35">
      <c r="A64" t="s">
        <v>639</v>
      </c>
      <c r="B64" t="s">
        <v>213</v>
      </c>
      <c r="C64" t="s">
        <v>170</v>
      </c>
      <c r="D64" t="s">
        <v>171</v>
      </c>
    </row>
    <row r="65" spans="1:4" x14ac:dyDescent="0.35">
      <c r="A65" t="s">
        <v>42</v>
      </c>
      <c r="B65" t="s">
        <v>182</v>
      </c>
      <c r="C65" t="s">
        <v>183</v>
      </c>
      <c r="D65" t="s">
        <v>177</v>
      </c>
    </row>
    <row r="66" spans="1:4" x14ac:dyDescent="0.35">
      <c r="A66" t="s">
        <v>47</v>
      </c>
      <c r="B66" t="s">
        <v>173</v>
      </c>
      <c r="C66" t="s">
        <v>170</v>
      </c>
      <c r="D66" t="s">
        <v>174</v>
      </c>
    </row>
    <row r="67" spans="1:4" x14ac:dyDescent="0.35">
      <c r="A67" t="s">
        <v>48</v>
      </c>
      <c r="B67" t="s">
        <v>206</v>
      </c>
      <c r="C67" t="s">
        <v>183</v>
      </c>
      <c r="D67" t="s">
        <v>177</v>
      </c>
    </row>
    <row r="68" spans="1:4" x14ac:dyDescent="0.35">
      <c r="A68" t="s">
        <v>221</v>
      </c>
      <c r="B68" t="s">
        <v>185</v>
      </c>
      <c r="C68" t="s">
        <v>186</v>
      </c>
      <c r="D68" t="s">
        <v>187</v>
      </c>
    </row>
    <row r="69" spans="1:4" x14ac:dyDescent="0.35">
      <c r="A69" t="s">
        <v>49</v>
      </c>
      <c r="B69" t="s">
        <v>185</v>
      </c>
      <c r="C69" t="s">
        <v>186</v>
      </c>
      <c r="D69" t="s">
        <v>187</v>
      </c>
    </row>
    <row r="70" spans="1:4" x14ac:dyDescent="0.35">
      <c r="A70" t="s">
        <v>50</v>
      </c>
      <c r="B70" t="s">
        <v>190</v>
      </c>
      <c r="C70" t="s">
        <v>186</v>
      </c>
      <c r="D70" t="s">
        <v>190</v>
      </c>
    </row>
    <row r="71" spans="1:4" x14ac:dyDescent="0.35">
      <c r="A71" t="s">
        <v>51</v>
      </c>
      <c r="B71" t="s">
        <v>176</v>
      </c>
      <c r="C71" t="s">
        <v>170</v>
      </c>
      <c r="D71" t="s">
        <v>177</v>
      </c>
    </row>
    <row r="72" spans="1:4" x14ac:dyDescent="0.35">
      <c r="A72" t="s">
        <v>52</v>
      </c>
      <c r="B72" t="s">
        <v>198</v>
      </c>
      <c r="C72" t="s">
        <v>186</v>
      </c>
      <c r="D72" t="s">
        <v>187</v>
      </c>
    </row>
    <row r="73" spans="1:4" x14ac:dyDescent="0.35">
      <c r="A73" t="s">
        <v>222</v>
      </c>
      <c r="B73" t="s">
        <v>182</v>
      </c>
      <c r="C73" t="s">
        <v>183</v>
      </c>
      <c r="D73" t="s">
        <v>177</v>
      </c>
    </row>
    <row r="74" spans="1:4" x14ac:dyDescent="0.35">
      <c r="A74" t="s">
        <v>223</v>
      </c>
      <c r="B74" t="s">
        <v>206</v>
      </c>
      <c r="C74" t="s">
        <v>183</v>
      </c>
      <c r="D74" t="s">
        <v>177</v>
      </c>
    </row>
    <row r="75" spans="1:4" x14ac:dyDescent="0.35">
      <c r="A75" t="s">
        <v>53</v>
      </c>
      <c r="B75" t="s">
        <v>173</v>
      </c>
      <c r="C75" t="s">
        <v>170</v>
      </c>
      <c r="D75" t="s">
        <v>174</v>
      </c>
    </row>
    <row r="76" spans="1:4" x14ac:dyDescent="0.35">
      <c r="A76" t="s">
        <v>54</v>
      </c>
      <c r="B76" t="s">
        <v>203</v>
      </c>
      <c r="C76" t="s">
        <v>183</v>
      </c>
      <c r="D76" t="s">
        <v>177</v>
      </c>
    </row>
    <row r="77" spans="1:4" x14ac:dyDescent="0.35">
      <c r="A77" t="s">
        <v>55</v>
      </c>
      <c r="B77" t="s">
        <v>206</v>
      </c>
      <c r="C77" t="s">
        <v>183</v>
      </c>
      <c r="D77" t="s">
        <v>177</v>
      </c>
    </row>
    <row r="78" spans="1:4" x14ac:dyDescent="0.35">
      <c r="A78" t="s">
        <v>224</v>
      </c>
      <c r="B78" t="s">
        <v>190</v>
      </c>
      <c r="C78" t="s">
        <v>186</v>
      </c>
      <c r="D78" t="s">
        <v>190</v>
      </c>
    </row>
    <row r="79" spans="1:4" x14ac:dyDescent="0.35">
      <c r="A79" t="s">
        <v>225</v>
      </c>
      <c r="B79" t="s">
        <v>173</v>
      </c>
      <c r="C79" t="s">
        <v>170</v>
      </c>
      <c r="D79" t="s">
        <v>174</v>
      </c>
    </row>
    <row r="80" spans="1:4" x14ac:dyDescent="0.35">
      <c r="A80" t="s">
        <v>226</v>
      </c>
      <c r="B80" t="s">
        <v>227</v>
      </c>
      <c r="C80" t="s">
        <v>170</v>
      </c>
      <c r="D80" t="s">
        <v>180</v>
      </c>
    </row>
    <row r="81" spans="1:4" x14ac:dyDescent="0.35">
      <c r="A81" t="s">
        <v>56</v>
      </c>
      <c r="B81" t="s">
        <v>173</v>
      </c>
      <c r="C81" t="s">
        <v>170</v>
      </c>
      <c r="D81" t="s">
        <v>174</v>
      </c>
    </row>
    <row r="82" spans="1:4" x14ac:dyDescent="0.35">
      <c r="A82" t="s">
        <v>57</v>
      </c>
      <c r="B82" t="s">
        <v>194</v>
      </c>
      <c r="C82" t="s">
        <v>170</v>
      </c>
      <c r="D82" t="s">
        <v>174</v>
      </c>
    </row>
    <row r="83" spans="1:4" x14ac:dyDescent="0.35">
      <c r="A83" t="s">
        <v>228</v>
      </c>
      <c r="B83" t="s">
        <v>190</v>
      </c>
      <c r="C83" t="s">
        <v>186</v>
      </c>
      <c r="D83" t="s">
        <v>190</v>
      </c>
    </row>
    <row r="84" spans="1:4" x14ac:dyDescent="0.35">
      <c r="A84" t="s">
        <v>229</v>
      </c>
      <c r="B84" t="s">
        <v>179</v>
      </c>
      <c r="C84" t="s">
        <v>170</v>
      </c>
      <c r="D84" t="s">
        <v>180</v>
      </c>
    </row>
    <row r="85" spans="1:4" x14ac:dyDescent="0.35">
      <c r="A85" t="s">
        <v>230</v>
      </c>
      <c r="B85" t="s">
        <v>206</v>
      </c>
      <c r="C85" t="s">
        <v>183</v>
      </c>
      <c r="D85" t="s">
        <v>177</v>
      </c>
    </row>
    <row r="86" spans="1:4" x14ac:dyDescent="0.35">
      <c r="A86" t="s">
        <v>58</v>
      </c>
      <c r="B86" t="s">
        <v>182</v>
      </c>
      <c r="C86" t="s">
        <v>183</v>
      </c>
      <c r="D86" t="s">
        <v>177</v>
      </c>
    </row>
    <row r="87" spans="1:4" x14ac:dyDescent="0.35">
      <c r="A87" t="s">
        <v>59</v>
      </c>
      <c r="B87" t="s">
        <v>199</v>
      </c>
      <c r="C87" t="s">
        <v>183</v>
      </c>
      <c r="D87" t="s">
        <v>177</v>
      </c>
    </row>
    <row r="88" spans="1:4" x14ac:dyDescent="0.35">
      <c r="A88" t="s">
        <v>60</v>
      </c>
      <c r="B88" t="s">
        <v>191</v>
      </c>
      <c r="C88" t="s">
        <v>170</v>
      </c>
      <c r="D88" t="s">
        <v>171</v>
      </c>
    </row>
    <row r="89" spans="1:4" x14ac:dyDescent="0.35">
      <c r="A89" t="s">
        <v>61</v>
      </c>
      <c r="B89" t="s">
        <v>194</v>
      </c>
      <c r="C89" t="s">
        <v>170</v>
      </c>
      <c r="D89" t="s">
        <v>174</v>
      </c>
    </row>
    <row r="90" spans="1:4" x14ac:dyDescent="0.35">
      <c r="A90" t="s">
        <v>62</v>
      </c>
      <c r="B90" t="s">
        <v>199</v>
      </c>
      <c r="C90" t="s">
        <v>183</v>
      </c>
      <c r="D90" t="s">
        <v>177</v>
      </c>
    </row>
    <row r="91" spans="1:4" x14ac:dyDescent="0.35">
      <c r="A91" t="s">
        <v>231</v>
      </c>
      <c r="B91" t="s">
        <v>175</v>
      </c>
      <c r="C91" t="s">
        <v>170</v>
      </c>
      <c r="D91" t="s">
        <v>174</v>
      </c>
    </row>
    <row r="92" spans="1:4" x14ac:dyDescent="0.35">
      <c r="A92" t="s">
        <v>63</v>
      </c>
      <c r="B92" t="s">
        <v>175</v>
      </c>
      <c r="C92" t="s">
        <v>170</v>
      </c>
      <c r="D92" t="s">
        <v>174</v>
      </c>
    </row>
    <row r="93" spans="1:4" x14ac:dyDescent="0.35">
      <c r="A93" t="s">
        <v>232</v>
      </c>
      <c r="B93" t="s">
        <v>201</v>
      </c>
      <c r="C93" t="s">
        <v>170</v>
      </c>
      <c r="D93" t="s">
        <v>187</v>
      </c>
    </row>
    <row r="94" spans="1:4" x14ac:dyDescent="0.35">
      <c r="A94" t="s">
        <v>233</v>
      </c>
      <c r="B94" t="s">
        <v>185</v>
      </c>
      <c r="C94" t="s">
        <v>186</v>
      </c>
      <c r="D94" t="s">
        <v>187</v>
      </c>
    </row>
    <row r="95" spans="1:4" x14ac:dyDescent="0.35">
      <c r="A95" t="s">
        <v>234</v>
      </c>
      <c r="B95" t="s">
        <v>185</v>
      </c>
      <c r="C95" t="s">
        <v>186</v>
      </c>
      <c r="D95" t="s">
        <v>187</v>
      </c>
    </row>
    <row r="96" spans="1:4" x14ac:dyDescent="0.35">
      <c r="A96" t="s">
        <v>235</v>
      </c>
      <c r="B96" t="s">
        <v>236</v>
      </c>
      <c r="C96" t="s">
        <v>170</v>
      </c>
      <c r="D96" t="s">
        <v>180</v>
      </c>
    </row>
    <row r="97" spans="1:4" x14ac:dyDescent="0.35">
      <c r="A97" t="s">
        <v>64</v>
      </c>
      <c r="B97" t="s">
        <v>198</v>
      </c>
      <c r="C97" t="s">
        <v>186</v>
      </c>
      <c r="D97" t="s">
        <v>187</v>
      </c>
    </row>
    <row r="98" spans="1:4" x14ac:dyDescent="0.35">
      <c r="A98" t="s">
        <v>237</v>
      </c>
      <c r="B98" t="s">
        <v>173</v>
      </c>
      <c r="C98" t="s">
        <v>238</v>
      </c>
      <c r="D98" t="s">
        <v>174</v>
      </c>
    </row>
    <row r="99" spans="1:4" x14ac:dyDescent="0.35">
      <c r="A99" t="s">
        <v>65</v>
      </c>
      <c r="B99" t="s">
        <v>199</v>
      </c>
      <c r="C99" t="s">
        <v>183</v>
      </c>
      <c r="D99" t="s">
        <v>177</v>
      </c>
    </row>
    <row r="100" spans="1:4" x14ac:dyDescent="0.35">
      <c r="A100" t="s">
        <v>239</v>
      </c>
      <c r="B100" t="s">
        <v>199</v>
      </c>
      <c r="C100" t="s">
        <v>183</v>
      </c>
      <c r="D100" t="s">
        <v>177</v>
      </c>
    </row>
    <row r="101" spans="1:4" x14ac:dyDescent="0.35">
      <c r="A101" t="s">
        <v>66</v>
      </c>
      <c r="B101" t="s">
        <v>190</v>
      </c>
      <c r="C101" t="s">
        <v>186</v>
      </c>
      <c r="D101" t="s">
        <v>190</v>
      </c>
    </row>
    <row r="102" spans="1:4" x14ac:dyDescent="0.35">
      <c r="A102" t="s">
        <v>67</v>
      </c>
      <c r="B102" t="s">
        <v>185</v>
      </c>
      <c r="C102" t="s">
        <v>186</v>
      </c>
      <c r="D102" t="s">
        <v>187</v>
      </c>
    </row>
    <row r="103" spans="1:4" x14ac:dyDescent="0.35">
      <c r="A103" t="s">
        <v>240</v>
      </c>
      <c r="B103" t="s">
        <v>193</v>
      </c>
      <c r="C103" t="s">
        <v>170</v>
      </c>
      <c r="D103" t="s">
        <v>180</v>
      </c>
    </row>
    <row r="104" spans="1:4" x14ac:dyDescent="0.35">
      <c r="A104" t="s">
        <v>241</v>
      </c>
      <c r="B104" t="s">
        <v>175</v>
      </c>
      <c r="C104" t="s">
        <v>170</v>
      </c>
      <c r="D104" t="s">
        <v>174</v>
      </c>
    </row>
    <row r="105" spans="1:4" x14ac:dyDescent="0.35">
      <c r="A105" t="s">
        <v>68</v>
      </c>
      <c r="B105" t="s">
        <v>198</v>
      </c>
      <c r="C105" t="s">
        <v>186</v>
      </c>
      <c r="D105" t="s">
        <v>187</v>
      </c>
    </row>
    <row r="106" spans="1:4" x14ac:dyDescent="0.35">
      <c r="A106" t="s">
        <v>69</v>
      </c>
      <c r="B106" t="s">
        <v>197</v>
      </c>
      <c r="C106" t="s">
        <v>170</v>
      </c>
      <c r="D106" t="s">
        <v>174</v>
      </c>
    </row>
    <row r="107" spans="1:4" x14ac:dyDescent="0.35">
      <c r="A107" t="s">
        <v>70</v>
      </c>
      <c r="B107" t="s">
        <v>173</v>
      </c>
      <c r="C107" t="s">
        <v>170</v>
      </c>
      <c r="D107" t="s">
        <v>174</v>
      </c>
    </row>
    <row r="108" spans="1:4" x14ac:dyDescent="0.35">
      <c r="A108" t="s">
        <v>71</v>
      </c>
      <c r="B108" t="s">
        <v>169</v>
      </c>
      <c r="C108" t="s">
        <v>170</v>
      </c>
      <c r="D108" t="s">
        <v>171</v>
      </c>
    </row>
    <row r="109" spans="1:4" x14ac:dyDescent="0.35">
      <c r="A109" t="s">
        <v>72</v>
      </c>
      <c r="B109" t="s">
        <v>209</v>
      </c>
      <c r="C109" t="s">
        <v>170</v>
      </c>
      <c r="D109" t="s">
        <v>171</v>
      </c>
    </row>
    <row r="110" spans="1:4" x14ac:dyDescent="0.35">
      <c r="A110" t="s">
        <v>73</v>
      </c>
      <c r="B110" t="s">
        <v>169</v>
      </c>
      <c r="C110" t="s">
        <v>170</v>
      </c>
      <c r="D110" t="s">
        <v>171</v>
      </c>
    </row>
    <row r="111" spans="1:4" x14ac:dyDescent="0.35">
      <c r="A111" t="s">
        <v>74</v>
      </c>
      <c r="B111" t="s">
        <v>191</v>
      </c>
      <c r="C111" t="s">
        <v>170</v>
      </c>
      <c r="D111" t="s">
        <v>171</v>
      </c>
    </row>
    <row r="112" spans="1:4" x14ac:dyDescent="0.35">
      <c r="A112" t="s">
        <v>75</v>
      </c>
      <c r="B112" t="s">
        <v>173</v>
      </c>
      <c r="C112" t="s">
        <v>170</v>
      </c>
      <c r="D112" t="s">
        <v>174</v>
      </c>
    </row>
    <row r="113" spans="1:4" x14ac:dyDescent="0.35">
      <c r="A113" t="s">
        <v>242</v>
      </c>
      <c r="B113" t="s">
        <v>173</v>
      </c>
      <c r="C113" t="s">
        <v>170</v>
      </c>
      <c r="D113" t="s">
        <v>174</v>
      </c>
    </row>
    <row r="114" spans="1:4" x14ac:dyDescent="0.35">
      <c r="A114" t="s">
        <v>76</v>
      </c>
      <c r="B114" t="s">
        <v>191</v>
      </c>
      <c r="C114" t="s">
        <v>170</v>
      </c>
      <c r="D114" t="s">
        <v>171</v>
      </c>
    </row>
    <row r="115" spans="1:4" x14ac:dyDescent="0.35">
      <c r="A115" t="s">
        <v>77</v>
      </c>
      <c r="B115" t="s">
        <v>175</v>
      </c>
      <c r="C115" t="s">
        <v>170</v>
      </c>
      <c r="D115" t="s">
        <v>174</v>
      </c>
    </row>
    <row r="116" spans="1:4" x14ac:dyDescent="0.35">
      <c r="A116" t="s">
        <v>79</v>
      </c>
      <c r="B116" t="s">
        <v>185</v>
      </c>
      <c r="C116" t="s">
        <v>186</v>
      </c>
      <c r="D116" t="s">
        <v>187</v>
      </c>
    </row>
    <row r="117" spans="1:4" x14ac:dyDescent="0.35">
      <c r="A117" t="s">
        <v>80</v>
      </c>
      <c r="B117" t="s">
        <v>213</v>
      </c>
      <c r="C117" t="s">
        <v>170</v>
      </c>
      <c r="D117" t="s">
        <v>171</v>
      </c>
    </row>
    <row r="118" spans="1:4" x14ac:dyDescent="0.35">
      <c r="A118" t="s">
        <v>243</v>
      </c>
      <c r="B118" t="s">
        <v>173</v>
      </c>
      <c r="C118" t="s">
        <v>238</v>
      </c>
      <c r="D118" t="s">
        <v>174</v>
      </c>
    </row>
    <row r="119" spans="1:4" x14ac:dyDescent="0.35">
      <c r="A119" t="s">
        <v>81</v>
      </c>
      <c r="B119" t="s">
        <v>191</v>
      </c>
      <c r="C119" t="s">
        <v>170</v>
      </c>
      <c r="D119" t="s">
        <v>171</v>
      </c>
    </row>
    <row r="120" spans="1:4" x14ac:dyDescent="0.35">
      <c r="A120" t="s">
        <v>82</v>
      </c>
      <c r="B120" t="s">
        <v>244</v>
      </c>
      <c r="C120" t="s">
        <v>170</v>
      </c>
      <c r="D120" t="s">
        <v>171</v>
      </c>
    </row>
    <row r="121" spans="1:4" x14ac:dyDescent="0.35">
      <c r="A121" t="s">
        <v>83</v>
      </c>
      <c r="B121" t="s">
        <v>206</v>
      </c>
      <c r="C121" t="s">
        <v>183</v>
      </c>
      <c r="D121" t="s">
        <v>177</v>
      </c>
    </row>
    <row r="122" spans="1:4" x14ac:dyDescent="0.35">
      <c r="A122" t="s">
        <v>245</v>
      </c>
      <c r="B122" t="s">
        <v>236</v>
      </c>
      <c r="C122" t="s">
        <v>170</v>
      </c>
      <c r="D122" t="s">
        <v>180</v>
      </c>
    </row>
    <row r="123" spans="1:4" x14ac:dyDescent="0.35">
      <c r="A123" t="s">
        <v>84</v>
      </c>
      <c r="B123" t="s">
        <v>191</v>
      </c>
      <c r="C123" t="s">
        <v>170</v>
      </c>
      <c r="D123" t="s">
        <v>171</v>
      </c>
    </row>
    <row r="124" spans="1:4" x14ac:dyDescent="0.35">
      <c r="A124" t="s">
        <v>85</v>
      </c>
      <c r="B124" t="s">
        <v>244</v>
      </c>
      <c r="C124" t="s">
        <v>170</v>
      </c>
      <c r="D124" t="s">
        <v>171</v>
      </c>
    </row>
    <row r="125" spans="1:4" x14ac:dyDescent="0.35">
      <c r="A125" t="s">
        <v>86</v>
      </c>
      <c r="B125" t="s">
        <v>209</v>
      </c>
      <c r="C125" t="s">
        <v>170</v>
      </c>
      <c r="D125" t="s">
        <v>171</v>
      </c>
    </row>
    <row r="126" spans="1:4" x14ac:dyDescent="0.35">
      <c r="A126" t="s">
        <v>87</v>
      </c>
      <c r="B126" t="s">
        <v>173</v>
      </c>
      <c r="C126" t="s">
        <v>170</v>
      </c>
      <c r="D126" t="s">
        <v>174</v>
      </c>
    </row>
    <row r="127" spans="1:4" x14ac:dyDescent="0.35">
      <c r="A127" t="s">
        <v>88</v>
      </c>
      <c r="B127" t="s">
        <v>191</v>
      </c>
      <c r="C127" t="s">
        <v>170</v>
      </c>
      <c r="D127" t="s">
        <v>171</v>
      </c>
    </row>
    <row r="128" spans="1:4" x14ac:dyDescent="0.35">
      <c r="A128" t="s">
        <v>89</v>
      </c>
      <c r="B128" t="s">
        <v>203</v>
      </c>
      <c r="C128" t="s">
        <v>183</v>
      </c>
      <c r="D128" t="s">
        <v>177</v>
      </c>
    </row>
    <row r="129" spans="1:4" x14ac:dyDescent="0.35">
      <c r="A129" t="s">
        <v>90</v>
      </c>
      <c r="B129" t="s">
        <v>199</v>
      </c>
      <c r="C129" t="s">
        <v>183</v>
      </c>
      <c r="D129" t="s">
        <v>177</v>
      </c>
    </row>
    <row r="130" spans="1:4" x14ac:dyDescent="0.35">
      <c r="A130" t="s">
        <v>91</v>
      </c>
      <c r="B130" t="s">
        <v>176</v>
      </c>
      <c r="C130" t="s">
        <v>170</v>
      </c>
      <c r="D130" t="s">
        <v>177</v>
      </c>
    </row>
    <row r="131" spans="1:4" x14ac:dyDescent="0.35">
      <c r="A131" t="s">
        <v>246</v>
      </c>
      <c r="B131" t="s">
        <v>194</v>
      </c>
      <c r="C131" t="s">
        <v>170</v>
      </c>
      <c r="D131" t="s">
        <v>174</v>
      </c>
    </row>
    <row r="132" spans="1:4" x14ac:dyDescent="0.35">
      <c r="A132" t="s">
        <v>92</v>
      </c>
      <c r="B132" t="s">
        <v>173</v>
      </c>
      <c r="C132" t="s">
        <v>170</v>
      </c>
      <c r="D132" t="s">
        <v>174</v>
      </c>
    </row>
    <row r="133" spans="1:4" x14ac:dyDescent="0.35">
      <c r="A133" t="s">
        <v>93</v>
      </c>
      <c r="B133" t="s">
        <v>194</v>
      </c>
      <c r="C133" t="s">
        <v>170</v>
      </c>
      <c r="D133" t="s">
        <v>174</v>
      </c>
    </row>
    <row r="134" spans="1:4" x14ac:dyDescent="0.35">
      <c r="A134" t="s">
        <v>94</v>
      </c>
      <c r="B134" t="s">
        <v>206</v>
      </c>
      <c r="C134" t="s">
        <v>183</v>
      </c>
      <c r="D134" t="s">
        <v>177</v>
      </c>
    </row>
    <row r="135" spans="1:4" x14ac:dyDescent="0.35">
      <c r="A135" t="s">
        <v>95</v>
      </c>
      <c r="B135" t="s">
        <v>206</v>
      </c>
      <c r="C135" t="s">
        <v>183</v>
      </c>
      <c r="D135" t="s">
        <v>177</v>
      </c>
    </row>
    <row r="136" spans="1:4" x14ac:dyDescent="0.35">
      <c r="A136" t="s">
        <v>96</v>
      </c>
      <c r="B136" t="s">
        <v>209</v>
      </c>
      <c r="C136" t="s">
        <v>170</v>
      </c>
      <c r="D136" t="s">
        <v>171</v>
      </c>
    </row>
    <row r="137" spans="1:4" x14ac:dyDescent="0.35">
      <c r="A137" t="s">
        <v>247</v>
      </c>
      <c r="B137" t="s">
        <v>169</v>
      </c>
      <c r="C137" t="s">
        <v>170</v>
      </c>
      <c r="D137" t="s">
        <v>171</v>
      </c>
    </row>
    <row r="138" spans="1:4" x14ac:dyDescent="0.35">
      <c r="A138" t="s">
        <v>97</v>
      </c>
      <c r="B138" t="s">
        <v>199</v>
      </c>
      <c r="C138" t="s">
        <v>183</v>
      </c>
      <c r="D138" t="s">
        <v>177</v>
      </c>
    </row>
    <row r="139" spans="1:4" x14ac:dyDescent="0.35">
      <c r="A139" t="s">
        <v>98</v>
      </c>
      <c r="B139" t="s">
        <v>175</v>
      </c>
      <c r="C139" t="s">
        <v>170</v>
      </c>
      <c r="D139" t="s">
        <v>174</v>
      </c>
    </row>
    <row r="140" spans="1:4" x14ac:dyDescent="0.35">
      <c r="A140" t="s">
        <v>248</v>
      </c>
      <c r="B140" t="s">
        <v>236</v>
      </c>
      <c r="C140" t="s">
        <v>170</v>
      </c>
      <c r="D140" t="s">
        <v>180</v>
      </c>
    </row>
    <row r="141" spans="1:4" x14ac:dyDescent="0.35">
      <c r="A141" t="s">
        <v>249</v>
      </c>
      <c r="B141" t="s">
        <v>185</v>
      </c>
      <c r="C141" t="s">
        <v>186</v>
      </c>
      <c r="D141" t="s">
        <v>187</v>
      </c>
    </row>
    <row r="142" spans="1:4" x14ac:dyDescent="0.35">
      <c r="A142" t="s">
        <v>99</v>
      </c>
      <c r="B142" t="s">
        <v>199</v>
      </c>
      <c r="C142" t="s">
        <v>183</v>
      </c>
      <c r="D142" t="s">
        <v>177</v>
      </c>
    </row>
    <row r="143" spans="1:4" x14ac:dyDescent="0.35">
      <c r="A143" t="s">
        <v>100</v>
      </c>
      <c r="B143" t="s">
        <v>206</v>
      </c>
      <c r="C143" t="s">
        <v>183</v>
      </c>
      <c r="D143" t="s">
        <v>177</v>
      </c>
    </row>
    <row r="144" spans="1:4" x14ac:dyDescent="0.35">
      <c r="A144" t="s">
        <v>250</v>
      </c>
      <c r="B144" t="s">
        <v>206</v>
      </c>
      <c r="C144" t="s">
        <v>183</v>
      </c>
      <c r="D144" t="s">
        <v>177</v>
      </c>
    </row>
    <row r="145" spans="1:4" x14ac:dyDescent="0.35">
      <c r="A145" t="s">
        <v>101</v>
      </c>
      <c r="B145" t="s">
        <v>198</v>
      </c>
      <c r="C145" t="s">
        <v>186</v>
      </c>
      <c r="D145" t="s">
        <v>187</v>
      </c>
    </row>
    <row r="146" spans="1:4" x14ac:dyDescent="0.35">
      <c r="A146" t="s">
        <v>251</v>
      </c>
      <c r="B146" t="s">
        <v>236</v>
      </c>
      <c r="C146" t="s">
        <v>170</v>
      </c>
      <c r="D146" t="s">
        <v>180</v>
      </c>
    </row>
    <row r="147" spans="1:4" x14ac:dyDescent="0.35">
      <c r="A147" t="s">
        <v>252</v>
      </c>
      <c r="B147" t="s">
        <v>194</v>
      </c>
      <c r="C147" t="s">
        <v>170</v>
      </c>
      <c r="D147" t="s">
        <v>174</v>
      </c>
    </row>
    <row r="148" spans="1:4" x14ac:dyDescent="0.35">
      <c r="A148" t="s">
        <v>103</v>
      </c>
      <c r="B148" t="s">
        <v>213</v>
      </c>
      <c r="C148" t="s">
        <v>170</v>
      </c>
      <c r="D148" t="s">
        <v>171</v>
      </c>
    </row>
    <row r="149" spans="1:4" x14ac:dyDescent="0.35">
      <c r="A149" t="s">
        <v>104</v>
      </c>
      <c r="B149" t="s">
        <v>175</v>
      </c>
      <c r="C149" t="s">
        <v>170</v>
      </c>
      <c r="D149" t="s">
        <v>174</v>
      </c>
    </row>
    <row r="150" spans="1:4" x14ac:dyDescent="0.35">
      <c r="A150" t="s">
        <v>253</v>
      </c>
      <c r="B150" t="s">
        <v>185</v>
      </c>
      <c r="C150" t="s">
        <v>186</v>
      </c>
      <c r="D150" t="s">
        <v>187</v>
      </c>
    </row>
    <row r="151" spans="1:4" x14ac:dyDescent="0.35">
      <c r="A151" t="s">
        <v>105</v>
      </c>
      <c r="B151" t="s">
        <v>176</v>
      </c>
      <c r="C151" t="s">
        <v>170</v>
      </c>
      <c r="D151" t="s">
        <v>177</v>
      </c>
    </row>
    <row r="152" spans="1:4" x14ac:dyDescent="0.35">
      <c r="A152" t="s">
        <v>106</v>
      </c>
      <c r="B152" t="s">
        <v>206</v>
      </c>
      <c r="C152" t="s">
        <v>183</v>
      </c>
      <c r="D152" t="s">
        <v>177</v>
      </c>
    </row>
    <row r="153" spans="1:4" x14ac:dyDescent="0.35">
      <c r="A153" t="s">
        <v>107</v>
      </c>
      <c r="B153" t="s">
        <v>209</v>
      </c>
      <c r="C153" t="s">
        <v>170</v>
      </c>
      <c r="D153" t="s">
        <v>171</v>
      </c>
    </row>
    <row r="154" spans="1:4" x14ac:dyDescent="0.35">
      <c r="A154" t="s">
        <v>108</v>
      </c>
      <c r="B154" t="s">
        <v>203</v>
      </c>
      <c r="C154" t="s">
        <v>183</v>
      </c>
      <c r="D154" t="s">
        <v>177</v>
      </c>
    </row>
    <row r="155" spans="1:4" x14ac:dyDescent="0.35">
      <c r="A155" t="s">
        <v>254</v>
      </c>
      <c r="B155" t="s">
        <v>236</v>
      </c>
      <c r="C155" t="s">
        <v>170</v>
      </c>
      <c r="D155" t="s">
        <v>180</v>
      </c>
    </row>
    <row r="156" spans="1:4" x14ac:dyDescent="0.35">
      <c r="A156" t="s">
        <v>109</v>
      </c>
      <c r="B156" t="s">
        <v>169</v>
      </c>
      <c r="C156" t="s">
        <v>170</v>
      </c>
      <c r="D156" t="s">
        <v>171</v>
      </c>
    </row>
    <row r="157" spans="1:4" x14ac:dyDescent="0.35">
      <c r="A157" t="s">
        <v>110</v>
      </c>
      <c r="B157" t="s">
        <v>194</v>
      </c>
      <c r="C157" t="s">
        <v>170</v>
      </c>
      <c r="D157" t="s">
        <v>174</v>
      </c>
    </row>
    <row r="158" spans="1:4" x14ac:dyDescent="0.35">
      <c r="A158" t="s">
        <v>255</v>
      </c>
      <c r="B158" t="s">
        <v>227</v>
      </c>
      <c r="C158" t="s">
        <v>170</v>
      </c>
      <c r="D158" t="s">
        <v>180</v>
      </c>
    </row>
    <row r="159" spans="1:4" x14ac:dyDescent="0.35">
      <c r="A159" t="s">
        <v>111</v>
      </c>
      <c r="B159" t="s">
        <v>193</v>
      </c>
      <c r="C159" t="s">
        <v>170</v>
      </c>
      <c r="D159" t="s">
        <v>180</v>
      </c>
    </row>
    <row r="160" spans="1:4" x14ac:dyDescent="0.35">
      <c r="A160" t="s">
        <v>112</v>
      </c>
      <c r="B160" t="s">
        <v>198</v>
      </c>
      <c r="C160" t="s">
        <v>186</v>
      </c>
      <c r="D160" t="s">
        <v>187</v>
      </c>
    </row>
    <row r="161" spans="1:4" x14ac:dyDescent="0.35">
      <c r="A161" t="s">
        <v>113</v>
      </c>
      <c r="B161" t="s">
        <v>199</v>
      </c>
      <c r="C161" t="s">
        <v>183</v>
      </c>
      <c r="D161" t="s">
        <v>177</v>
      </c>
    </row>
    <row r="162" spans="1:4" x14ac:dyDescent="0.35">
      <c r="A162" t="s">
        <v>114</v>
      </c>
      <c r="B162" t="s">
        <v>199</v>
      </c>
      <c r="C162" t="s">
        <v>183</v>
      </c>
      <c r="D162" t="s">
        <v>177</v>
      </c>
    </row>
    <row r="163" spans="1:4" x14ac:dyDescent="0.35">
      <c r="A163" t="s">
        <v>256</v>
      </c>
      <c r="B163" t="s">
        <v>179</v>
      </c>
      <c r="C163" t="s">
        <v>170</v>
      </c>
      <c r="D163" t="s">
        <v>180</v>
      </c>
    </row>
    <row r="164" spans="1:4" x14ac:dyDescent="0.35">
      <c r="A164" t="s">
        <v>257</v>
      </c>
      <c r="B164" t="s">
        <v>193</v>
      </c>
      <c r="C164" t="s">
        <v>170</v>
      </c>
      <c r="D164" t="s">
        <v>180</v>
      </c>
    </row>
    <row r="165" spans="1:4" x14ac:dyDescent="0.35">
      <c r="A165" t="s">
        <v>115</v>
      </c>
      <c r="B165" t="s">
        <v>175</v>
      </c>
      <c r="C165" t="s">
        <v>170</v>
      </c>
      <c r="D165" t="s">
        <v>174</v>
      </c>
    </row>
    <row r="166" spans="1:4" x14ac:dyDescent="0.35">
      <c r="A166" t="s">
        <v>258</v>
      </c>
      <c r="B166" t="s">
        <v>236</v>
      </c>
      <c r="C166" t="s">
        <v>170</v>
      </c>
      <c r="D166" t="s">
        <v>180</v>
      </c>
    </row>
    <row r="167" spans="1:4" x14ac:dyDescent="0.35">
      <c r="A167" t="s">
        <v>116</v>
      </c>
      <c r="B167" t="s">
        <v>173</v>
      </c>
      <c r="C167" t="s">
        <v>170</v>
      </c>
      <c r="D167" t="s">
        <v>174</v>
      </c>
    </row>
    <row r="168" spans="1:4" x14ac:dyDescent="0.35">
      <c r="A168" t="s">
        <v>259</v>
      </c>
      <c r="B168" t="s">
        <v>191</v>
      </c>
      <c r="C168" t="s">
        <v>170</v>
      </c>
      <c r="D168" t="s">
        <v>171</v>
      </c>
    </row>
    <row r="169" spans="1:4" x14ac:dyDescent="0.35">
      <c r="A169" t="s">
        <v>117</v>
      </c>
      <c r="B169" t="s">
        <v>169</v>
      </c>
      <c r="C169" t="s">
        <v>170</v>
      </c>
      <c r="D169" t="s">
        <v>171</v>
      </c>
    </row>
    <row r="170" spans="1:4" x14ac:dyDescent="0.35">
      <c r="A170" t="s">
        <v>260</v>
      </c>
      <c r="B170" t="s">
        <v>236</v>
      </c>
      <c r="C170" t="s">
        <v>170</v>
      </c>
      <c r="D170" t="s">
        <v>180</v>
      </c>
    </row>
    <row r="171" spans="1:4" x14ac:dyDescent="0.35">
      <c r="A171" t="s">
        <v>118</v>
      </c>
      <c r="B171" t="s">
        <v>198</v>
      </c>
      <c r="C171" t="s">
        <v>186</v>
      </c>
      <c r="D171" t="s">
        <v>187</v>
      </c>
    </row>
    <row r="172" spans="1:4" x14ac:dyDescent="0.35">
      <c r="A172" t="s">
        <v>261</v>
      </c>
      <c r="B172" t="s">
        <v>227</v>
      </c>
      <c r="C172" t="s">
        <v>170</v>
      </c>
      <c r="D172" t="s">
        <v>180</v>
      </c>
    </row>
    <row r="173" spans="1:4" x14ac:dyDescent="0.35">
      <c r="A173" t="s">
        <v>119</v>
      </c>
      <c r="B173" t="s">
        <v>190</v>
      </c>
      <c r="C173" t="s">
        <v>186</v>
      </c>
      <c r="D173" t="s">
        <v>190</v>
      </c>
    </row>
    <row r="174" spans="1:4" x14ac:dyDescent="0.35">
      <c r="A174" t="s">
        <v>120</v>
      </c>
      <c r="B174" t="s">
        <v>190</v>
      </c>
      <c r="C174" t="s">
        <v>186</v>
      </c>
      <c r="D174" t="s">
        <v>190</v>
      </c>
    </row>
    <row r="175" spans="1:4" x14ac:dyDescent="0.35">
      <c r="A175" t="s">
        <v>121</v>
      </c>
      <c r="B175" t="s">
        <v>209</v>
      </c>
      <c r="C175" t="s">
        <v>170</v>
      </c>
      <c r="D175" t="s">
        <v>171</v>
      </c>
    </row>
    <row r="176" spans="1:4" x14ac:dyDescent="0.35">
      <c r="A176" t="s">
        <v>262</v>
      </c>
      <c r="B176" t="s">
        <v>179</v>
      </c>
      <c r="C176" t="s">
        <v>170</v>
      </c>
      <c r="D176" t="s">
        <v>180</v>
      </c>
    </row>
    <row r="177" spans="1:4" x14ac:dyDescent="0.35">
      <c r="A177" t="s">
        <v>122</v>
      </c>
      <c r="B177" t="s">
        <v>197</v>
      </c>
      <c r="C177" t="s">
        <v>170</v>
      </c>
      <c r="D177" t="s">
        <v>174</v>
      </c>
    </row>
    <row r="178" spans="1:4" x14ac:dyDescent="0.35">
      <c r="A178" t="s">
        <v>123</v>
      </c>
      <c r="B178" t="s">
        <v>175</v>
      </c>
      <c r="C178" t="s">
        <v>170</v>
      </c>
      <c r="D178" t="s">
        <v>174</v>
      </c>
    </row>
    <row r="179" spans="1:4" x14ac:dyDescent="0.35">
      <c r="A179" t="s">
        <v>263</v>
      </c>
      <c r="B179" t="s">
        <v>185</v>
      </c>
      <c r="C179" t="s">
        <v>186</v>
      </c>
      <c r="D179" t="s">
        <v>187</v>
      </c>
    </row>
    <row r="180" spans="1:4" x14ac:dyDescent="0.35">
      <c r="A180" t="s">
        <v>124</v>
      </c>
      <c r="B180" t="s">
        <v>191</v>
      </c>
      <c r="C180" t="s">
        <v>170</v>
      </c>
      <c r="D180" t="s">
        <v>171</v>
      </c>
    </row>
    <row r="181" spans="1:4" x14ac:dyDescent="0.35">
      <c r="A181" t="s">
        <v>137</v>
      </c>
      <c r="B181" t="s">
        <v>213</v>
      </c>
      <c r="C181" t="s">
        <v>170</v>
      </c>
      <c r="D181" t="s">
        <v>171</v>
      </c>
    </row>
    <row r="182" spans="1:4" x14ac:dyDescent="0.35">
      <c r="A182" t="s">
        <v>102</v>
      </c>
      <c r="B182" t="s">
        <v>197</v>
      </c>
      <c r="C182" t="s">
        <v>170</v>
      </c>
      <c r="D182" t="s">
        <v>174</v>
      </c>
    </row>
    <row r="183" spans="1:4" x14ac:dyDescent="0.35">
      <c r="A183" t="s">
        <v>264</v>
      </c>
      <c r="B183" t="s">
        <v>206</v>
      </c>
      <c r="C183" t="s">
        <v>183</v>
      </c>
      <c r="D183" t="s">
        <v>177</v>
      </c>
    </row>
    <row r="184" spans="1:4" x14ac:dyDescent="0.35">
      <c r="A184" t="s">
        <v>125</v>
      </c>
      <c r="B184" t="s">
        <v>197</v>
      </c>
      <c r="C184" t="s">
        <v>170</v>
      </c>
      <c r="D184" t="s">
        <v>174</v>
      </c>
    </row>
    <row r="185" spans="1:4" x14ac:dyDescent="0.35">
      <c r="A185" t="s">
        <v>126</v>
      </c>
      <c r="B185" t="s">
        <v>197</v>
      </c>
      <c r="C185" t="s">
        <v>170</v>
      </c>
      <c r="D185" t="s">
        <v>174</v>
      </c>
    </row>
    <row r="186" spans="1:4" x14ac:dyDescent="0.35">
      <c r="A186" t="s">
        <v>127</v>
      </c>
      <c r="B186" t="s">
        <v>206</v>
      </c>
      <c r="C186" t="s">
        <v>183</v>
      </c>
      <c r="D186" t="s">
        <v>177</v>
      </c>
    </row>
    <row r="187" spans="1:4" x14ac:dyDescent="0.35">
      <c r="A187" t="s">
        <v>265</v>
      </c>
      <c r="B187" t="s">
        <v>185</v>
      </c>
      <c r="C187" t="s">
        <v>186</v>
      </c>
      <c r="D187" t="s">
        <v>187</v>
      </c>
    </row>
    <row r="188" spans="1:4" x14ac:dyDescent="0.35">
      <c r="A188" t="s">
        <v>266</v>
      </c>
      <c r="B188" t="s">
        <v>199</v>
      </c>
      <c r="C188" t="s">
        <v>183</v>
      </c>
      <c r="D188" t="s">
        <v>177</v>
      </c>
    </row>
    <row r="189" spans="1:4" x14ac:dyDescent="0.35">
      <c r="A189" t="s">
        <v>267</v>
      </c>
      <c r="B189" t="s">
        <v>185</v>
      </c>
      <c r="C189" t="s">
        <v>186</v>
      </c>
      <c r="D189" t="s">
        <v>187</v>
      </c>
    </row>
    <row r="190" spans="1:4" x14ac:dyDescent="0.35">
      <c r="A190" t="s">
        <v>268</v>
      </c>
      <c r="B190" t="s">
        <v>185</v>
      </c>
      <c r="C190" t="s">
        <v>186</v>
      </c>
      <c r="D190" t="s">
        <v>187</v>
      </c>
    </row>
    <row r="191" spans="1:4" x14ac:dyDescent="0.35">
      <c r="A191" t="s">
        <v>269</v>
      </c>
      <c r="B191" t="s">
        <v>185</v>
      </c>
      <c r="C191" t="s">
        <v>186</v>
      </c>
      <c r="D191" t="s">
        <v>187</v>
      </c>
    </row>
    <row r="192" spans="1:4" x14ac:dyDescent="0.35">
      <c r="A192" t="s">
        <v>270</v>
      </c>
      <c r="B192" t="s">
        <v>201</v>
      </c>
      <c r="C192" t="s">
        <v>170</v>
      </c>
      <c r="D192" t="s">
        <v>187</v>
      </c>
    </row>
    <row r="193" spans="1:4" x14ac:dyDescent="0.35">
      <c r="A193" t="s">
        <v>271</v>
      </c>
      <c r="B193" t="s">
        <v>185</v>
      </c>
      <c r="C193" t="s">
        <v>186</v>
      </c>
      <c r="D193" t="s">
        <v>187</v>
      </c>
    </row>
    <row r="194" spans="1:4" x14ac:dyDescent="0.35">
      <c r="A194" t="s">
        <v>272</v>
      </c>
      <c r="B194" t="s">
        <v>179</v>
      </c>
      <c r="C194" t="s">
        <v>170</v>
      </c>
      <c r="D194" t="s">
        <v>180</v>
      </c>
    </row>
    <row r="195" spans="1:4" x14ac:dyDescent="0.35">
      <c r="A195" t="s">
        <v>273</v>
      </c>
      <c r="B195" t="s">
        <v>175</v>
      </c>
      <c r="C195" t="s">
        <v>170</v>
      </c>
      <c r="D195" t="s">
        <v>174</v>
      </c>
    </row>
    <row r="196" spans="1:4" x14ac:dyDescent="0.35">
      <c r="A196" t="s">
        <v>274</v>
      </c>
      <c r="B196" t="s">
        <v>182</v>
      </c>
      <c r="C196" t="s">
        <v>183</v>
      </c>
      <c r="D196" t="s">
        <v>177</v>
      </c>
    </row>
    <row r="197" spans="1:4" x14ac:dyDescent="0.35">
      <c r="A197" t="s">
        <v>275</v>
      </c>
      <c r="B197" t="s">
        <v>173</v>
      </c>
      <c r="C197" t="s">
        <v>238</v>
      </c>
      <c r="D197" t="s">
        <v>174</v>
      </c>
    </row>
    <row r="198" spans="1:4" x14ac:dyDescent="0.35">
      <c r="A198" t="s">
        <v>128</v>
      </c>
      <c r="B198" t="s">
        <v>191</v>
      </c>
      <c r="C198" t="s">
        <v>170</v>
      </c>
      <c r="D198" t="s">
        <v>171</v>
      </c>
    </row>
    <row r="199" spans="1:4" x14ac:dyDescent="0.35">
      <c r="A199" t="s">
        <v>129</v>
      </c>
      <c r="B199" t="s">
        <v>199</v>
      </c>
      <c r="C199" t="s">
        <v>183</v>
      </c>
      <c r="D199" t="s">
        <v>177</v>
      </c>
    </row>
    <row r="200" spans="1:4" x14ac:dyDescent="0.35">
      <c r="A200" t="s">
        <v>130</v>
      </c>
      <c r="B200" t="s">
        <v>175</v>
      </c>
      <c r="C200" t="s">
        <v>170</v>
      </c>
      <c r="D200" t="s">
        <v>174</v>
      </c>
    </row>
    <row r="201" spans="1:4" x14ac:dyDescent="0.35">
      <c r="A201" t="s">
        <v>276</v>
      </c>
      <c r="B201" t="s">
        <v>206</v>
      </c>
      <c r="C201" t="s">
        <v>183</v>
      </c>
      <c r="D201" t="s">
        <v>177</v>
      </c>
    </row>
    <row r="202" spans="1:4" x14ac:dyDescent="0.35">
      <c r="A202" t="s">
        <v>131</v>
      </c>
      <c r="B202" t="s">
        <v>199</v>
      </c>
      <c r="C202" t="s">
        <v>183</v>
      </c>
      <c r="D202" t="s">
        <v>177</v>
      </c>
    </row>
    <row r="203" spans="1:4" x14ac:dyDescent="0.35">
      <c r="A203" t="s">
        <v>132</v>
      </c>
      <c r="B203" t="s">
        <v>209</v>
      </c>
      <c r="C203" t="s">
        <v>170</v>
      </c>
      <c r="D203" t="s">
        <v>171</v>
      </c>
    </row>
    <row r="204" spans="1:4" x14ac:dyDescent="0.35">
      <c r="A204" t="s">
        <v>277</v>
      </c>
      <c r="B204" t="s">
        <v>185</v>
      </c>
      <c r="C204" t="s">
        <v>186</v>
      </c>
      <c r="D204" t="s">
        <v>187</v>
      </c>
    </row>
    <row r="205" spans="1:4" x14ac:dyDescent="0.35">
      <c r="A205" t="s">
        <v>133</v>
      </c>
      <c r="B205" t="s">
        <v>197</v>
      </c>
      <c r="C205" t="s">
        <v>170</v>
      </c>
      <c r="D205" t="s">
        <v>174</v>
      </c>
    </row>
    <row r="206" spans="1:4" x14ac:dyDescent="0.35">
      <c r="A206" t="s">
        <v>134</v>
      </c>
      <c r="B206" t="s">
        <v>175</v>
      </c>
      <c r="C206" t="s">
        <v>170</v>
      </c>
      <c r="D206" t="s">
        <v>174</v>
      </c>
    </row>
    <row r="207" spans="1:4" x14ac:dyDescent="0.35">
      <c r="A207" t="s">
        <v>278</v>
      </c>
      <c r="B207" t="s">
        <v>227</v>
      </c>
      <c r="C207" t="s">
        <v>170</v>
      </c>
      <c r="D207" t="s">
        <v>180</v>
      </c>
    </row>
    <row r="208" spans="1:4" x14ac:dyDescent="0.35">
      <c r="A208" t="s">
        <v>135</v>
      </c>
      <c r="B208" t="s">
        <v>206</v>
      </c>
      <c r="C208" t="s">
        <v>183</v>
      </c>
      <c r="D208" t="s">
        <v>177</v>
      </c>
    </row>
    <row r="209" spans="1:4" x14ac:dyDescent="0.35">
      <c r="A209" t="s">
        <v>136</v>
      </c>
      <c r="B209" t="s">
        <v>203</v>
      </c>
      <c r="C209" t="s">
        <v>183</v>
      </c>
      <c r="D209" t="s">
        <v>177</v>
      </c>
    </row>
    <row r="210" spans="1:4" x14ac:dyDescent="0.35">
      <c r="A210" t="s">
        <v>279</v>
      </c>
      <c r="B210" t="s">
        <v>190</v>
      </c>
      <c r="C210" t="s">
        <v>186</v>
      </c>
      <c r="D210" t="s">
        <v>190</v>
      </c>
    </row>
    <row r="211" spans="1:4" x14ac:dyDescent="0.35">
      <c r="A211" t="s">
        <v>280</v>
      </c>
      <c r="B211" t="s">
        <v>206</v>
      </c>
      <c r="C211" t="s">
        <v>183</v>
      </c>
      <c r="D211" t="s">
        <v>177</v>
      </c>
    </row>
    <row r="212" spans="1:4" x14ac:dyDescent="0.35">
      <c r="A212" t="s">
        <v>138</v>
      </c>
      <c r="B212" t="s">
        <v>175</v>
      </c>
      <c r="C212" t="s">
        <v>170</v>
      </c>
      <c r="D212" t="s">
        <v>174</v>
      </c>
    </row>
    <row r="213" spans="1:4" x14ac:dyDescent="0.35">
      <c r="A213" t="s">
        <v>139</v>
      </c>
      <c r="B213" t="s">
        <v>169</v>
      </c>
      <c r="C213" t="s">
        <v>170</v>
      </c>
      <c r="D213" t="s">
        <v>171</v>
      </c>
    </row>
    <row r="214" spans="1:4" x14ac:dyDescent="0.35">
      <c r="A214" t="s">
        <v>281</v>
      </c>
      <c r="B214" t="s">
        <v>191</v>
      </c>
      <c r="C214" t="s">
        <v>170</v>
      </c>
      <c r="D214" t="s">
        <v>171</v>
      </c>
    </row>
    <row r="215" spans="1:4" x14ac:dyDescent="0.35">
      <c r="A215" t="s">
        <v>140</v>
      </c>
      <c r="B215" t="s">
        <v>176</v>
      </c>
      <c r="C215" t="s">
        <v>170</v>
      </c>
      <c r="D215" t="s">
        <v>177</v>
      </c>
    </row>
    <row r="216" spans="1:4" x14ac:dyDescent="0.35">
      <c r="A216" t="s">
        <v>141</v>
      </c>
      <c r="B216" t="s">
        <v>190</v>
      </c>
      <c r="C216" t="s">
        <v>186</v>
      </c>
      <c r="D216" t="s">
        <v>190</v>
      </c>
    </row>
    <row r="217" spans="1:4" x14ac:dyDescent="0.35">
      <c r="A217" t="s">
        <v>282</v>
      </c>
      <c r="B217" t="s">
        <v>173</v>
      </c>
      <c r="C217" t="s">
        <v>170</v>
      </c>
      <c r="D217" t="s">
        <v>174</v>
      </c>
    </row>
    <row r="218" spans="1:4" x14ac:dyDescent="0.35">
      <c r="A218" t="s">
        <v>142</v>
      </c>
      <c r="B218" t="s">
        <v>173</v>
      </c>
      <c r="C218" t="s">
        <v>170</v>
      </c>
      <c r="D218" t="s">
        <v>174</v>
      </c>
    </row>
    <row r="219" spans="1:4" x14ac:dyDescent="0.35">
      <c r="A219" t="s">
        <v>143</v>
      </c>
      <c r="B219" t="s">
        <v>194</v>
      </c>
      <c r="C219" t="s">
        <v>170</v>
      </c>
      <c r="D219" t="s">
        <v>174</v>
      </c>
    </row>
    <row r="220" spans="1:4" x14ac:dyDescent="0.35">
      <c r="A220" t="s">
        <v>283</v>
      </c>
      <c r="B220" t="s">
        <v>191</v>
      </c>
      <c r="C220" t="s">
        <v>170</v>
      </c>
      <c r="D220" t="s">
        <v>171</v>
      </c>
    </row>
    <row r="221" spans="1:4" x14ac:dyDescent="0.35">
      <c r="A221" t="s">
        <v>146</v>
      </c>
      <c r="B221" t="s">
        <v>244</v>
      </c>
      <c r="C221" t="s">
        <v>170</v>
      </c>
      <c r="D221" t="s">
        <v>171</v>
      </c>
    </row>
    <row r="222" spans="1:4" x14ac:dyDescent="0.35">
      <c r="A222" s="4" t="s">
        <v>148</v>
      </c>
      <c r="B222" t="s">
        <v>209</v>
      </c>
      <c r="C222" t="s">
        <v>170</v>
      </c>
      <c r="D222" t="s">
        <v>171</v>
      </c>
    </row>
    <row r="223" spans="1:4" x14ac:dyDescent="0.35">
      <c r="A223" t="s">
        <v>284</v>
      </c>
      <c r="B223" t="s">
        <v>209</v>
      </c>
      <c r="C223" t="s">
        <v>170</v>
      </c>
      <c r="D223" t="s">
        <v>171</v>
      </c>
    </row>
    <row r="224" spans="1:4" x14ac:dyDescent="0.35">
      <c r="A224" s="4" t="s">
        <v>149</v>
      </c>
      <c r="B224" t="s">
        <v>199</v>
      </c>
      <c r="C224" t="s">
        <v>183</v>
      </c>
      <c r="D224" t="s">
        <v>177</v>
      </c>
    </row>
    <row r="225" spans="1:4" x14ac:dyDescent="0.35">
      <c r="A225" t="s">
        <v>285</v>
      </c>
      <c r="B225" t="s">
        <v>179</v>
      </c>
      <c r="C225" t="s">
        <v>170</v>
      </c>
      <c r="D225" t="s">
        <v>180</v>
      </c>
    </row>
    <row r="226" spans="1:4" x14ac:dyDescent="0.35">
      <c r="A226" t="s">
        <v>286</v>
      </c>
      <c r="B226" t="s">
        <v>179</v>
      </c>
      <c r="C226" t="s">
        <v>170</v>
      </c>
      <c r="D226" t="s">
        <v>180</v>
      </c>
    </row>
    <row r="227" spans="1:4" x14ac:dyDescent="0.35">
      <c r="A227" t="s">
        <v>150</v>
      </c>
      <c r="B227" t="s">
        <v>185</v>
      </c>
      <c r="C227" t="s">
        <v>186</v>
      </c>
      <c r="D227" t="s">
        <v>187</v>
      </c>
    </row>
    <row r="228" spans="1:4" x14ac:dyDescent="0.35">
      <c r="A228" t="s">
        <v>151</v>
      </c>
      <c r="B228" t="s">
        <v>176</v>
      </c>
      <c r="C228" t="s">
        <v>170</v>
      </c>
      <c r="D228" t="s">
        <v>177</v>
      </c>
    </row>
    <row r="229" spans="1:4" x14ac:dyDescent="0.35">
      <c r="A229" t="s">
        <v>152</v>
      </c>
      <c r="B229" t="s">
        <v>191</v>
      </c>
      <c r="C229" t="s">
        <v>170</v>
      </c>
      <c r="D229" t="s">
        <v>171</v>
      </c>
    </row>
    <row r="230" spans="1:4" x14ac:dyDescent="0.35">
      <c r="A230" t="s">
        <v>288</v>
      </c>
      <c r="B230" t="s">
        <v>244</v>
      </c>
      <c r="C230" t="s">
        <v>170</v>
      </c>
      <c r="D230" t="s">
        <v>171</v>
      </c>
    </row>
    <row r="231" spans="1:4" x14ac:dyDescent="0.35">
      <c r="A231" t="s">
        <v>289</v>
      </c>
      <c r="B231" t="s">
        <v>185</v>
      </c>
      <c r="C231" t="s">
        <v>186</v>
      </c>
      <c r="D231" t="s">
        <v>187</v>
      </c>
    </row>
    <row r="232" spans="1:4" x14ac:dyDescent="0.35">
      <c r="A232" t="s">
        <v>290</v>
      </c>
      <c r="B232" t="s">
        <v>179</v>
      </c>
      <c r="C232" t="s">
        <v>170</v>
      </c>
      <c r="D232" t="s">
        <v>180</v>
      </c>
    </row>
    <row r="233" spans="1:4" x14ac:dyDescent="0.35">
      <c r="A233" t="s">
        <v>153</v>
      </c>
      <c r="B233" t="s">
        <v>206</v>
      </c>
      <c r="C233" t="s">
        <v>183</v>
      </c>
      <c r="D233" t="s">
        <v>177</v>
      </c>
    </row>
    <row r="234" spans="1:4" x14ac:dyDescent="0.35">
      <c r="A234" t="s">
        <v>154</v>
      </c>
      <c r="B234" t="s">
        <v>197</v>
      </c>
      <c r="C234" t="s">
        <v>170</v>
      </c>
      <c r="D234" t="s">
        <v>174</v>
      </c>
    </row>
    <row r="235" spans="1:4" x14ac:dyDescent="0.35">
      <c r="A235" t="s">
        <v>155</v>
      </c>
      <c r="B235" t="s">
        <v>191</v>
      </c>
      <c r="C235" t="s">
        <v>170</v>
      </c>
      <c r="D235" t="s">
        <v>171</v>
      </c>
    </row>
    <row r="236" spans="1:4" x14ac:dyDescent="0.35">
      <c r="A236" t="s">
        <v>156</v>
      </c>
      <c r="B236" t="s">
        <v>173</v>
      </c>
      <c r="C236" t="s">
        <v>170</v>
      </c>
      <c r="D236" t="s">
        <v>174</v>
      </c>
    </row>
    <row r="237" spans="1:4" x14ac:dyDescent="0.35">
      <c r="A237" t="s">
        <v>147</v>
      </c>
      <c r="B237" t="s">
        <v>206</v>
      </c>
      <c r="C237" t="s">
        <v>183</v>
      </c>
      <c r="D237" t="s">
        <v>177</v>
      </c>
    </row>
    <row r="238" spans="1:4" x14ac:dyDescent="0.35">
      <c r="A238" t="s">
        <v>291</v>
      </c>
      <c r="B238" t="s">
        <v>236</v>
      </c>
      <c r="C238" t="s">
        <v>170</v>
      </c>
      <c r="D238" t="s">
        <v>180</v>
      </c>
    </row>
    <row r="239" spans="1:4" x14ac:dyDescent="0.35">
      <c r="A239" t="s">
        <v>157</v>
      </c>
      <c r="B239" t="s">
        <v>201</v>
      </c>
      <c r="C239" t="s">
        <v>170</v>
      </c>
      <c r="D239" t="s">
        <v>187</v>
      </c>
    </row>
    <row r="240" spans="1:4" x14ac:dyDescent="0.35">
      <c r="A240" t="s">
        <v>292</v>
      </c>
      <c r="B240" t="s">
        <v>185</v>
      </c>
      <c r="C240" t="s">
        <v>186</v>
      </c>
      <c r="D240" t="s">
        <v>187</v>
      </c>
    </row>
    <row r="241" spans="1:4" x14ac:dyDescent="0.35">
      <c r="A241" t="s">
        <v>158</v>
      </c>
      <c r="B241" t="s">
        <v>190</v>
      </c>
      <c r="C241" t="s">
        <v>186</v>
      </c>
      <c r="D241" t="s">
        <v>190</v>
      </c>
    </row>
    <row r="242" spans="1:4" x14ac:dyDescent="0.35">
      <c r="A242" t="s">
        <v>159</v>
      </c>
      <c r="B242" t="s">
        <v>244</v>
      </c>
      <c r="C242" t="s">
        <v>170</v>
      </c>
      <c r="D242" t="s">
        <v>171</v>
      </c>
    </row>
    <row r="243" spans="1:4" x14ac:dyDescent="0.35">
      <c r="A243" t="s">
        <v>293</v>
      </c>
      <c r="B243" t="s">
        <v>227</v>
      </c>
      <c r="C243" t="s">
        <v>170</v>
      </c>
      <c r="D243" t="s">
        <v>180</v>
      </c>
    </row>
    <row r="244" spans="1:4" x14ac:dyDescent="0.35">
      <c r="A244" t="s">
        <v>160</v>
      </c>
      <c r="B244" t="s">
        <v>190</v>
      </c>
      <c r="C244" t="s">
        <v>186</v>
      </c>
      <c r="D244" t="s">
        <v>190</v>
      </c>
    </row>
    <row r="245" spans="1:4" x14ac:dyDescent="0.35">
      <c r="A245" t="s">
        <v>161</v>
      </c>
      <c r="B245" t="s">
        <v>209</v>
      </c>
      <c r="C245" t="s">
        <v>170</v>
      </c>
      <c r="D245" t="s">
        <v>171</v>
      </c>
    </row>
    <row r="246" spans="1:4" x14ac:dyDescent="0.35">
      <c r="A246" t="s">
        <v>294</v>
      </c>
      <c r="B246" t="s">
        <v>179</v>
      </c>
      <c r="C246" t="s">
        <v>170</v>
      </c>
      <c r="D246" t="s">
        <v>180</v>
      </c>
    </row>
    <row r="247" spans="1:4" x14ac:dyDescent="0.35">
      <c r="A247" t="s">
        <v>295</v>
      </c>
      <c r="B247" t="s">
        <v>176</v>
      </c>
      <c r="C247" t="s">
        <v>170</v>
      </c>
      <c r="D247" t="s">
        <v>177</v>
      </c>
    </row>
    <row r="248" spans="1:4" x14ac:dyDescent="0.35">
      <c r="A248" t="s">
        <v>162</v>
      </c>
      <c r="B248" t="s">
        <v>191</v>
      </c>
      <c r="C248" t="s">
        <v>170</v>
      </c>
      <c r="D248" t="s">
        <v>171</v>
      </c>
    </row>
    <row r="249" spans="1:4" x14ac:dyDescent="0.35">
      <c r="A249" t="s">
        <v>163</v>
      </c>
      <c r="B249" t="s">
        <v>206</v>
      </c>
      <c r="C249" t="s">
        <v>183</v>
      </c>
      <c r="D249" t="s">
        <v>177</v>
      </c>
    </row>
    <row r="250" spans="1:4" x14ac:dyDescent="0.35">
      <c r="A250" t="s">
        <v>164</v>
      </c>
      <c r="B250" t="s">
        <v>206</v>
      </c>
      <c r="C250" t="s">
        <v>183</v>
      </c>
      <c r="D250" t="s">
        <v>177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A5F5-6271-460A-9FCA-9F56EED7C966}">
  <dimension ref="A1:F47"/>
  <sheetViews>
    <sheetView workbookViewId="0">
      <selection activeCell="C6" sqref="C6"/>
    </sheetView>
  </sheetViews>
  <sheetFormatPr defaultRowHeight="14.5" x14ac:dyDescent="0.35"/>
  <cols>
    <col min="1" max="1" width="20.90625" bestFit="1" customWidth="1"/>
    <col min="2" max="2" width="25.26953125" bestFit="1" customWidth="1"/>
    <col min="3" max="3" width="16.81640625" style="3" bestFit="1" customWidth="1"/>
    <col min="4" max="4" width="8.81640625" style="3" bestFit="1" customWidth="1"/>
    <col min="5" max="5" width="35.7265625" bestFit="1" customWidth="1"/>
    <col min="6" max="6" width="11.453125" bestFit="1" customWidth="1"/>
  </cols>
  <sheetData>
    <row r="1" spans="1:6" x14ac:dyDescent="0.35">
      <c r="A1" t="s">
        <v>0</v>
      </c>
      <c r="B1" t="s">
        <v>297</v>
      </c>
      <c r="C1" s="3" t="s">
        <v>298</v>
      </c>
      <c r="D1" s="3" t="s">
        <v>167</v>
      </c>
      <c r="E1" t="s">
        <v>299</v>
      </c>
      <c r="F1" t="s">
        <v>168</v>
      </c>
    </row>
    <row r="2" spans="1:6" x14ac:dyDescent="0.35">
      <c r="A2" t="s">
        <v>11</v>
      </c>
      <c r="B2" t="s">
        <v>552</v>
      </c>
      <c r="C2">
        <v>2854710</v>
      </c>
      <c r="D2" s="3">
        <v>28748</v>
      </c>
      <c r="E2" t="s">
        <v>553</v>
      </c>
      <c r="F2" t="s">
        <v>174</v>
      </c>
    </row>
    <row r="3" spans="1:6" x14ac:dyDescent="0.35">
      <c r="A3" t="s">
        <v>181</v>
      </c>
      <c r="B3" t="s">
        <v>554</v>
      </c>
      <c r="C3">
        <v>79034</v>
      </c>
      <c r="D3" s="3">
        <v>468</v>
      </c>
      <c r="E3" t="s">
        <v>428</v>
      </c>
      <c r="F3" t="s">
        <v>174</v>
      </c>
    </row>
    <row r="4" spans="1:6" x14ac:dyDescent="0.35">
      <c r="A4" t="s">
        <v>17</v>
      </c>
      <c r="B4" t="s">
        <v>555</v>
      </c>
      <c r="C4">
        <v>8922082</v>
      </c>
      <c r="D4" s="3">
        <v>83871</v>
      </c>
      <c r="E4" t="s">
        <v>428</v>
      </c>
      <c r="F4" t="s">
        <v>174</v>
      </c>
    </row>
    <row r="5" spans="1:6" x14ac:dyDescent="0.35">
      <c r="A5" t="s">
        <v>21</v>
      </c>
      <c r="B5" t="s">
        <v>556</v>
      </c>
      <c r="C5">
        <v>9578167</v>
      </c>
      <c r="D5" s="3">
        <v>207600</v>
      </c>
      <c r="E5" t="s">
        <v>557</v>
      </c>
      <c r="F5" t="s">
        <v>174</v>
      </c>
    </row>
    <row r="6" spans="1:6" x14ac:dyDescent="0.35">
      <c r="A6" t="s">
        <v>22</v>
      </c>
      <c r="B6" t="s">
        <v>558</v>
      </c>
      <c r="C6">
        <v>11611419</v>
      </c>
      <c r="D6" s="3">
        <v>30528</v>
      </c>
      <c r="E6" t="s">
        <v>428</v>
      </c>
      <c r="F6" t="s">
        <v>174</v>
      </c>
    </row>
    <row r="7" spans="1:6" x14ac:dyDescent="0.35">
      <c r="A7" t="s">
        <v>27</v>
      </c>
      <c r="B7" t="s">
        <v>559</v>
      </c>
      <c r="C7">
        <v>3270943</v>
      </c>
      <c r="D7" s="3">
        <v>51197</v>
      </c>
      <c r="E7" t="s">
        <v>560</v>
      </c>
      <c r="F7" t="s">
        <v>174</v>
      </c>
    </row>
    <row r="8" spans="1:6" x14ac:dyDescent="0.35">
      <c r="A8" t="s">
        <v>30</v>
      </c>
      <c r="B8" t="s">
        <v>561</v>
      </c>
      <c r="C8">
        <v>6885868</v>
      </c>
      <c r="D8" s="3">
        <v>110879</v>
      </c>
      <c r="E8" t="s">
        <v>562</v>
      </c>
      <c r="F8" t="s">
        <v>174</v>
      </c>
    </row>
    <row r="9" spans="1:6" x14ac:dyDescent="0.35">
      <c r="A9" t="s">
        <v>44</v>
      </c>
      <c r="B9" t="s">
        <v>563</v>
      </c>
      <c r="C9">
        <v>4060135</v>
      </c>
      <c r="D9" s="3">
        <v>56594</v>
      </c>
      <c r="E9" t="s">
        <v>428</v>
      </c>
      <c r="F9" t="s">
        <v>174</v>
      </c>
    </row>
    <row r="10" spans="1:6" x14ac:dyDescent="0.35">
      <c r="A10" t="s">
        <v>46</v>
      </c>
      <c r="B10" t="s">
        <v>564</v>
      </c>
      <c r="C10">
        <v>10510751</v>
      </c>
      <c r="D10" s="3">
        <v>78867</v>
      </c>
      <c r="E10" t="s">
        <v>565</v>
      </c>
      <c r="F10" t="s">
        <v>174</v>
      </c>
    </row>
    <row r="11" spans="1:6" x14ac:dyDescent="0.35">
      <c r="A11" t="s">
        <v>45</v>
      </c>
      <c r="B11" t="s">
        <v>566</v>
      </c>
      <c r="C11">
        <v>1244188</v>
      </c>
      <c r="D11" s="3">
        <v>9</v>
      </c>
      <c r="E11" t="s">
        <v>428</v>
      </c>
      <c r="F11" t="s">
        <v>174</v>
      </c>
    </row>
    <row r="12" spans="1:6" x14ac:dyDescent="0.35">
      <c r="A12" t="s">
        <v>47</v>
      </c>
      <c r="B12" t="s">
        <v>567</v>
      </c>
      <c r="C12">
        <v>5854240</v>
      </c>
      <c r="D12" s="3">
        <v>2210573</v>
      </c>
      <c r="E12" t="s">
        <v>568</v>
      </c>
      <c r="F12" t="s">
        <v>174</v>
      </c>
    </row>
    <row r="13" spans="1:6" x14ac:dyDescent="0.35">
      <c r="A13" t="s">
        <v>53</v>
      </c>
      <c r="B13" t="s">
        <v>569</v>
      </c>
      <c r="C13">
        <v>1328701</v>
      </c>
      <c r="D13" s="3">
        <v>45228</v>
      </c>
      <c r="E13" t="s">
        <v>428</v>
      </c>
      <c r="F13" t="s">
        <v>174</v>
      </c>
    </row>
    <row r="14" spans="1:6" x14ac:dyDescent="0.35">
      <c r="A14" t="s">
        <v>56</v>
      </c>
      <c r="B14" t="s">
        <v>570</v>
      </c>
      <c r="C14">
        <v>5535992</v>
      </c>
      <c r="D14" s="3">
        <v>338145</v>
      </c>
      <c r="E14" t="s">
        <v>428</v>
      </c>
      <c r="F14" t="s">
        <v>174</v>
      </c>
    </row>
    <row r="15" spans="1:6" x14ac:dyDescent="0.35">
      <c r="A15" t="s">
        <v>57</v>
      </c>
      <c r="B15" t="s">
        <v>571</v>
      </c>
      <c r="C15">
        <v>64531444</v>
      </c>
      <c r="D15" s="3">
        <v>643427</v>
      </c>
      <c r="E15" t="s">
        <v>428</v>
      </c>
      <c r="F15" t="s">
        <v>174</v>
      </c>
    </row>
    <row r="16" spans="1:6" x14ac:dyDescent="0.35">
      <c r="A16" t="s">
        <v>60</v>
      </c>
      <c r="B16" t="s">
        <v>572</v>
      </c>
      <c r="C16">
        <v>3757980</v>
      </c>
      <c r="D16" s="3">
        <v>69</v>
      </c>
      <c r="E16" t="s">
        <v>573</v>
      </c>
      <c r="F16" t="s">
        <v>174</v>
      </c>
    </row>
    <row r="17" spans="1:6" x14ac:dyDescent="0.35">
      <c r="A17" t="s">
        <v>61</v>
      </c>
      <c r="B17" t="s">
        <v>574</v>
      </c>
      <c r="C17">
        <v>83408554</v>
      </c>
      <c r="D17" s="3">
        <v>357022</v>
      </c>
      <c r="E17" t="s">
        <v>428</v>
      </c>
      <c r="F17" t="s">
        <v>174</v>
      </c>
    </row>
    <row r="18" spans="1:6" x14ac:dyDescent="0.35">
      <c r="A18" t="s">
        <v>63</v>
      </c>
      <c r="B18" t="s">
        <v>575</v>
      </c>
      <c r="C18">
        <v>10445365</v>
      </c>
      <c r="D18" s="3">
        <v>131957</v>
      </c>
      <c r="E18" t="s">
        <v>428</v>
      </c>
      <c r="F18" t="s">
        <v>174</v>
      </c>
    </row>
    <row r="19" spans="1:6" x14ac:dyDescent="0.35">
      <c r="A19" t="s">
        <v>69</v>
      </c>
      <c r="B19" t="s">
        <v>576</v>
      </c>
      <c r="C19">
        <v>9709786</v>
      </c>
      <c r="D19" s="3">
        <v>93028</v>
      </c>
      <c r="E19" t="s">
        <v>577</v>
      </c>
      <c r="F19" t="s">
        <v>174</v>
      </c>
    </row>
    <row r="20" spans="1:6" x14ac:dyDescent="0.35">
      <c r="A20" t="s">
        <v>70</v>
      </c>
      <c r="B20" t="s">
        <v>578</v>
      </c>
      <c r="C20">
        <v>370335</v>
      </c>
      <c r="D20" s="3">
        <v>103000</v>
      </c>
      <c r="E20" t="s">
        <v>579</v>
      </c>
      <c r="F20" t="s">
        <v>174</v>
      </c>
    </row>
    <row r="21" spans="1:6" x14ac:dyDescent="0.35">
      <c r="A21" t="s">
        <v>75</v>
      </c>
      <c r="B21" t="s">
        <v>580</v>
      </c>
      <c r="C21">
        <v>4986526</v>
      </c>
      <c r="D21" s="3">
        <v>70273</v>
      </c>
      <c r="E21" t="s">
        <v>428</v>
      </c>
      <c r="F21" t="s">
        <v>174</v>
      </c>
    </row>
    <row r="22" spans="1:6" x14ac:dyDescent="0.35">
      <c r="A22" t="s">
        <v>77</v>
      </c>
      <c r="B22" t="s">
        <v>581</v>
      </c>
      <c r="C22">
        <v>59240329</v>
      </c>
      <c r="D22" s="3">
        <v>302068</v>
      </c>
      <c r="E22" t="s">
        <v>428</v>
      </c>
      <c r="F22" t="s">
        <v>174</v>
      </c>
    </row>
    <row r="23" spans="1:6" x14ac:dyDescent="0.35">
      <c r="A23" t="s">
        <v>87</v>
      </c>
      <c r="B23" t="s">
        <v>582</v>
      </c>
      <c r="C23">
        <v>1873919</v>
      </c>
      <c r="D23" s="3">
        <v>64589</v>
      </c>
      <c r="E23" t="s">
        <v>428</v>
      </c>
      <c r="F23" t="s">
        <v>174</v>
      </c>
    </row>
    <row r="24" spans="1:6" x14ac:dyDescent="0.35">
      <c r="A24" t="s">
        <v>246</v>
      </c>
      <c r="B24" t="s">
        <v>583</v>
      </c>
      <c r="C24">
        <v>39039</v>
      </c>
      <c r="D24" s="3">
        <v>160</v>
      </c>
      <c r="E24" t="s">
        <v>584</v>
      </c>
      <c r="F24" t="s">
        <v>174</v>
      </c>
    </row>
    <row r="25" spans="1:6" x14ac:dyDescent="0.35">
      <c r="A25" t="s">
        <v>92</v>
      </c>
      <c r="B25" t="s">
        <v>585</v>
      </c>
      <c r="C25">
        <v>2786651</v>
      </c>
      <c r="D25" s="3">
        <v>65300</v>
      </c>
      <c r="E25" t="s">
        <v>428</v>
      </c>
      <c r="F25" t="s">
        <v>174</v>
      </c>
    </row>
    <row r="26" spans="1:6" x14ac:dyDescent="0.35">
      <c r="A26" t="s">
        <v>93</v>
      </c>
      <c r="B26" t="s">
        <v>93</v>
      </c>
      <c r="C26">
        <v>639321</v>
      </c>
      <c r="D26" s="3">
        <v>2586</v>
      </c>
      <c r="E26" t="s">
        <v>428</v>
      </c>
      <c r="F26" t="s">
        <v>174</v>
      </c>
    </row>
    <row r="27" spans="1:6" x14ac:dyDescent="0.35">
      <c r="A27" t="s">
        <v>98</v>
      </c>
      <c r="B27" t="s">
        <v>586</v>
      </c>
      <c r="C27">
        <v>526748</v>
      </c>
      <c r="D27" s="3">
        <v>316</v>
      </c>
      <c r="E27" t="s">
        <v>428</v>
      </c>
      <c r="F27" t="s">
        <v>174</v>
      </c>
    </row>
    <row r="28" spans="1:6" x14ac:dyDescent="0.35">
      <c r="A28" t="s">
        <v>102</v>
      </c>
      <c r="B28" t="s">
        <v>587</v>
      </c>
      <c r="C28">
        <v>3061506</v>
      </c>
      <c r="D28" s="3">
        <v>33851</v>
      </c>
      <c r="E28" t="s">
        <v>588</v>
      </c>
      <c r="F28" t="s">
        <v>174</v>
      </c>
    </row>
    <row r="29" spans="1:6" x14ac:dyDescent="0.35">
      <c r="A29" t="s">
        <v>252</v>
      </c>
      <c r="B29" t="s">
        <v>252</v>
      </c>
      <c r="C29">
        <v>36686</v>
      </c>
      <c r="D29" s="3">
        <v>2</v>
      </c>
      <c r="E29" t="s">
        <v>428</v>
      </c>
      <c r="F29" t="s">
        <v>174</v>
      </c>
    </row>
    <row r="30" spans="1:6" x14ac:dyDescent="0.35">
      <c r="A30" t="s">
        <v>104</v>
      </c>
      <c r="B30" t="s">
        <v>589</v>
      </c>
      <c r="C30">
        <v>627859</v>
      </c>
      <c r="D30" s="3">
        <v>13812</v>
      </c>
      <c r="E30" t="s">
        <v>428</v>
      </c>
      <c r="F30" t="s">
        <v>174</v>
      </c>
    </row>
    <row r="31" spans="1:6" x14ac:dyDescent="0.35">
      <c r="A31" t="s">
        <v>110</v>
      </c>
      <c r="B31" t="s">
        <v>590</v>
      </c>
      <c r="C31">
        <v>17501696</v>
      </c>
      <c r="D31" s="3">
        <v>41543</v>
      </c>
      <c r="E31" t="s">
        <v>428</v>
      </c>
      <c r="F31" t="s">
        <v>174</v>
      </c>
    </row>
    <row r="32" spans="1:6" x14ac:dyDescent="0.35">
      <c r="A32" t="s">
        <v>115</v>
      </c>
      <c r="B32" t="s">
        <v>591</v>
      </c>
      <c r="C32">
        <v>2103330</v>
      </c>
      <c r="D32" s="3">
        <v>25713</v>
      </c>
      <c r="E32" t="s">
        <v>592</v>
      </c>
      <c r="F32" t="s">
        <v>174</v>
      </c>
    </row>
    <row r="33" spans="1:6" x14ac:dyDescent="0.35">
      <c r="A33" t="s">
        <v>116</v>
      </c>
      <c r="B33" t="s">
        <v>593</v>
      </c>
      <c r="C33">
        <v>5403021</v>
      </c>
      <c r="D33" s="3">
        <v>386324</v>
      </c>
      <c r="E33" t="s">
        <v>594</v>
      </c>
      <c r="F33" t="s">
        <v>174</v>
      </c>
    </row>
    <row r="34" spans="1:6" x14ac:dyDescent="0.35">
      <c r="A34" t="s">
        <v>122</v>
      </c>
      <c r="B34" t="s">
        <v>595</v>
      </c>
      <c r="C34">
        <v>38307726</v>
      </c>
      <c r="D34" s="3">
        <v>312685</v>
      </c>
      <c r="E34" t="s">
        <v>596</v>
      </c>
      <c r="F34" t="s">
        <v>174</v>
      </c>
    </row>
    <row r="35" spans="1:6" x14ac:dyDescent="0.35">
      <c r="A35" t="s">
        <v>123</v>
      </c>
      <c r="B35" t="s">
        <v>597</v>
      </c>
      <c r="C35">
        <v>10290103</v>
      </c>
      <c r="D35" s="3">
        <v>92090</v>
      </c>
      <c r="E35" t="s">
        <v>428</v>
      </c>
      <c r="F35" t="s">
        <v>174</v>
      </c>
    </row>
    <row r="36" spans="1:6" x14ac:dyDescent="0.35">
      <c r="A36" t="s">
        <v>125</v>
      </c>
      <c r="B36" t="s">
        <v>598</v>
      </c>
      <c r="C36">
        <v>19328560</v>
      </c>
      <c r="D36" s="3">
        <v>238391</v>
      </c>
      <c r="E36" t="s">
        <v>599</v>
      </c>
      <c r="F36" t="s">
        <v>174</v>
      </c>
    </row>
    <row r="37" spans="1:6" x14ac:dyDescent="0.35">
      <c r="A37" t="s">
        <v>126</v>
      </c>
      <c r="B37" t="s">
        <v>600</v>
      </c>
      <c r="C37">
        <v>145102755</v>
      </c>
      <c r="D37" s="3">
        <v>17125242</v>
      </c>
      <c r="E37" t="s">
        <v>601</v>
      </c>
      <c r="F37" t="s">
        <v>174</v>
      </c>
    </row>
    <row r="38" spans="1:6" x14ac:dyDescent="0.35">
      <c r="A38" t="s">
        <v>273</v>
      </c>
      <c r="B38" t="s">
        <v>273</v>
      </c>
      <c r="C38">
        <v>33745</v>
      </c>
      <c r="D38" s="3">
        <v>61</v>
      </c>
      <c r="E38" t="s">
        <v>428</v>
      </c>
      <c r="F38" t="s">
        <v>174</v>
      </c>
    </row>
    <row r="39" spans="1:6" x14ac:dyDescent="0.35">
      <c r="A39" t="s">
        <v>130</v>
      </c>
      <c r="B39" t="s">
        <v>602</v>
      </c>
      <c r="C39">
        <v>7296769</v>
      </c>
      <c r="D39" s="3">
        <v>77474</v>
      </c>
      <c r="E39" t="s">
        <v>603</v>
      </c>
      <c r="F39" t="s">
        <v>174</v>
      </c>
    </row>
    <row r="40" spans="1:6" x14ac:dyDescent="0.35">
      <c r="A40" t="s">
        <v>133</v>
      </c>
      <c r="B40" t="s">
        <v>604</v>
      </c>
      <c r="C40">
        <v>5447622</v>
      </c>
      <c r="D40" s="3">
        <v>49035</v>
      </c>
      <c r="E40" t="s">
        <v>428</v>
      </c>
      <c r="F40" t="s">
        <v>174</v>
      </c>
    </row>
    <row r="41" spans="1:6" x14ac:dyDescent="0.35">
      <c r="A41" t="s">
        <v>134</v>
      </c>
      <c r="B41" t="s">
        <v>605</v>
      </c>
      <c r="C41">
        <v>2119410</v>
      </c>
      <c r="D41" s="3">
        <v>20273</v>
      </c>
      <c r="E41" t="s">
        <v>428</v>
      </c>
      <c r="F41" t="s">
        <v>174</v>
      </c>
    </row>
    <row r="42" spans="1:6" x14ac:dyDescent="0.35">
      <c r="A42" t="s">
        <v>138</v>
      </c>
      <c r="B42" t="s">
        <v>606</v>
      </c>
      <c r="C42">
        <v>47486935</v>
      </c>
      <c r="D42" s="3">
        <v>506009</v>
      </c>
      <c r="E42" t="s">
        <v>428</v>
      </c>
      <c r="F42" t="s">
        <v>174</v>
      </c>
    </row>
    <row r="43" spans="1:6" x14ac:dyDescent="0.35">
      <c r="A43" t="s">
        <v>142</v>
      </c>
      <c r="B43" t="s">
        <v>607</v>
      </c>
      <c r="C43">
        <v>10467097</v>
      </c>
      <c r="D43" s="3">
        <v>450295</v>
      </c>
      <c r="E43" t="s">
        <v>608</v>
      </c>
      <c r="F43" t="s">
        <v>174</v>
      </c>
    </row>
    <row r="44" spans="1:6" x14ac:dyDescent="0.35">
      <c r="A44" t="s">
        <v>143</v>
      </c>
      <c r="B44" t="s">
        <v>609</v>
      </c>
      <c r="C44">
        <v>8691406</v>
      </c>
      <c r="D44" s="3">
        <v>41277</v>
      </c>
      <c r="E44" t="s">
        <v>610</v>
      </c>
      <c r="F44" t="s">
        <v>174</v>
      </c>
    </row>
    <row r="45" spans="1:6" x14ac:dyDescent="0.35">
      <c r="A45" t="s">
        <v>154</v>
      </c>
      <c r="B45" t="s">
        <v>611</v>
      </c>
      <c r="C45">
        <v>43531422</v>
      </c>
      <c r="D45" s="3">
        <v>576550</v>
      </c>
      <c r="E45" t="s">
        <v>612</v>
      </c>
      <c r="F45" t="s">
        <v>174</v>
      </c>
    </row>
    <row r="46" spans="1:6" x14ac:dyDescent="0.35">
      <c r="A46" t="s">
        <v>156</v>
      </c>
      <c r="B46" t="s">
        <v>613</v>
      </c>
      <c r="C46">
        <v>67281039</v>
      </c>
      <c r="D46" s="3">
        <v>266702</v>
      </c>
      <c r="E46" t="s">
        <v>614</v>
      </c>
      <c r="F46" t="s">
        <v>174</v>
      </c>
    </row>
    <row r="47" spans="1:6" x14ac:dyDescent="0.35">
      <c r="A47" t="s">
        <v>615</v>
      </c>
      <c r="B47" t="s">
        <v>615</v>
      </c>
      <c r="C47">
        <v>511</v>
      </c>
      <c r="D47" s="3">
        <v>0</v>
      </c>
      <c r="E47" t="s">
        <v>428</v>
      </c>
      <c r="F47" t="s">
        <v>174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E4B6-A53F-4432-967B-2F9499B49EBE}">
  <dimension ref="A1:F24"/>
  <sheetViews>
    <sheetView workbookViewId="0">
      <selection activeCell="D1" sqref="D1:D1048576"/>
    </sheetView>
  </sheetViews>
  <sheetFormatPr defaultRowHeight="14.5" x14ac:dyDescent="0.35"/>
  <cols>
    <col min="1" max="1" width="28.7265625" bestFit="1" customWidth="1"/>
    <col min="2" max="2" width="13.6328125" bestFit="1" customWidth="1"/>
    <col min="3" max="3" width="16.81640625" style="3" bestFit="1" customWidth="1"/>
    <col min="4" max="4" width="7.81640625" style="3" bestFit="1" customWidth="1"/>
    <col min="5" max="5" width="35.1796875" bestFit="1" customWidth="1"/>
    <col min="6" max="6" width="13" bestFit="1" customWidth="1"/>
  </cols>
  <sheetData>
    <row r="1" spans="1:6" x14ac:dyDescent="0.35">
      <c r="A1" t="s">
        <v>0</v>
      </c>
      <c r="B1" t="s">
        <v>297</v>
      </c>
      <c r="C1" s="3" t="s">
        <v>298</v>
      </c>
      <c r="D1" s="3" t="s">
        <v>167</v>
      </c>
      <c r="E1" t="s">
        <v>299</v>
      </c>
      <c r="F1" t="s">
        <v>168</v>
      </c>
    </row>
    <row r="2" spans="1:6" x14ac:dyDescent="0.35">
      <c r="A2" t="s">
        <v>189</v>
      </c>
      <c r="B2" t="s">
        <v>438</v>
      </c>
      <c r="C2" s="3">
        <v>93219</v>
      </c>
      <c r="D2" s="3">
        <v>443</v>
      </c>
      <c r="E2" t="s">
        <v>439</v>
      </c>
      <c r="F2" t="s">
        <v>187</v>
      </c>
    </row>
    <row r="3" spans="1:6" x14ac:dyDescent="0.35">
      <c r="A3" t="s">
        <v>440</v>
      </c>
      <c r="B3" t="s">
        <v>441</v>
      </c>
      <c r="C3" s="3">
        <v>407906</v>
      </c>
      <c r="D3" s="3">
        <v>13940</v>
      </c>
      <c r="E3" t="s">
        <v>442</v>
      </c>
      <c r="F3" t="s">
        <v>187</v>
      </c>
    </row>
    <row r="4" spans="1:6" x14ac:dyDescent="0.35">
      <c r="A4" t="s">
        <v>196</v>
      </c>
      <c r="B4" t="s">
        <v>443</v>
      </c>
      <c r="C4" s="3">
        <v>281200</v>
      </c>
      <c r="D4" s="3">
        <v>431</v>
      </c>
      <c r="E4" t="s">
        <v>444</v>
      </c>
      <c r="F4" t="s">
        <v>187</v>
      </c>
    </row>
    <row r="5" spans="1:6" x14ac:dyDescent="0.35">
      <c r="A5" t="s">
        <v>23</v>
      </c>
      <c r="B5" t="s">
        <v>445</v>
      </c>
      <c r="C5" s="3">
        <v>400031</v>
      </c>
      <c r="D5" s="3">
        <v>22966</v>
      </c>
      <c r="E5" t="s">
        <v>446</v>
      </c>
      <c r="F5" t="s">
        <v>187</v>
      </c>
    </row>
    <row r="6" spans="1:6" x14ac:dyDescent="0.35">
      <c r="A6" t="s">
        <v>35</v>
      </c>
      <c r="B6" t="s">
        <v>447</v>
      </c>
      <c r="C6" s="3">
        <v>38155012</v>
      </c>
      <c r="D6" s="3">
        <v>9984670</v>
      </c>
      <c r="E6" t="s">
        <v>448</v>
      </c>
      <c r="F6" t="s">
        <v>187</v>
      </c>
    </row>
    <row r="7" spans="1:6" x14ac:dyDescent="0.35">
      <c r="A7" t="s">
        <v>43</v>
      </c>
      <c r="B7" t="s">
        <v>449</v>
      </c>
      <c r="C7" s="3">
        <v>5153957</v>
      </c>
      <c r="D7" s="3">
        <v>51100</v>
      </c>
      <c r="E7" t="s">
        <v>450</v>
      </c>
      <c r="F7" t="s">
        <v>187</v>
      </c>
    </row>
    <row r="8" spans="1:6" x14ac:dyDescent="0.35">
      <c r="A8" t="s">
        <v>219</v>
      </c>
      <c r="B8" t="s">
        <v>451</v>
      </c>
      <c r="C8" s="3">
        <v>11256372</v>
      </c>
      <c r="D8" s="3">
        <v>110860</v>
      </c>
      <c r="E8" t="s">
        <v>452</v>
      </c>
      <c r="F8" t="s">
        <v>187</v>
      </c>
    </row>
    <row r="9" spans="1:6" x14ac:dyDescent="0.35">
      <c r="A9" t="s">
        <v>221</v>
      </c>
      <c r="B9" t="s">
        <v>453</v>
      </c>
      <c r="C9" s="3">
        <v>72412</v>
      </c>
      <c r="D9" s="3">
        <v>754</v>
      </c>
      <c r="E9" t="s">
        <v>439</v>
      </c>
      <c r="F9" t="s">
        <v>187</v>
      </c>
    </row>
    <row r="10" spans="1:6" x14ac:dyDescent="0.35">
      <c r="A10" t="s">
        <v>49</v>
      </c>
      <c r="B10" t="s">
        <v>454</v>
      </c>
      <c r="C10" s="3">
        <v>11117873</v>
      </c>
      <c r="D10" s="3">
        <v>48730</v>
      </c>
      <c r="E10" t="s">
        <v>455</v>
      </c>
      <c r="F10" t="s">
        <v>187</v>
      </c>
    </row>
    <row r="11" spans="1:6" x14ac:dyDescent="0.35">
      <c r="A11" t="s">
        <v>52</v>
      </c>
      <c r="B11" t="s">
        <v>456</v>
      </c>
      <c r="C11" s="3">
        <v>6314167</v>
      </c>
      <c r="D11" s="3">
        <v>21040</v>
      </c>
      <c r="E11" t="s">
        <v>457</v>
      </c>
      <c r="F11" t="s">
        <v>187</v>
      </c>
    </row>
    <row r="12" spans="1:6" x14ac:dyDescent="0.35">
      <c r="A12" t="s">
        <v>233</v>
      </c>
      <c r="B12" t="s">
        <v>458</v>
      </c>
      <c r="C12" s="3">
        <v>124610</v>
      </c>
      <c r="D12" s="3">
        <v>344</v>
      </c>
      <c r="E12" t="s">
        <v>439</v>
      </c>
      <c r="F12" t="s">
        <v>187</v>
      </c>
    </row>
    <row r="13" spans="1:6" x14ac:dyDescent="0.35">
      <c r="A13" t="s">
        <v>64</v>
      </c>
      <c r="B13" t="s">
        <v>459</v>
      </c>
      <c r="C13" s="3">
        <v>17608483</v>
      </c>
      <c r="D13" s="3">
        <v>108890</v>
      </c>
      <c r="E13" t="s">
        <v>460</v>
      </c>
      <c r="F13" t="s">
        <v>187</v>
      </c>
    </row>
    <row r="14" spans="1:6" x14ac:dyDescent="0.35">
      <c r="A14" t="s">
        <v>67</v>
      </c>
      <c r="B14" t="s">
        <v>461</v>
      </c>
      <c r="C14" s="3">
        <v>11447569</v>
      </c>
      <c r="D14" s="3">
        <v>27750</v>
      </c>
      <c r="E14" t="s">
        <v>462</v>
      </c>
      <c r="F14" t="s">
        <v>187</v>
      </c>
    </row>
    <row r="15" spans="1:6" x14ac:dyDescent="0.35">
      <c r="A15" t="s">
        <v>68</v>
      </c>
      <c r="B15" t="s">
        <v>463</v>
      </c>
      <c r="C15" s="3">
        <v>10278345</v>
      </c>
      <c r="D15" s="3">
        <v>112090</v>
      </c>
      <c r="E15" t="s">
        <v>464</v>
      </c>
      <c r="F15" t="s">
        <v>187</v>
      </c>
    </row>
    <row r="16" spans="1:6" x14ac:dyDescent="0.35">
      <c r="A16" t="s">
        <v>79</v>
      </c>
      <c r="B16" t="s">
        <v>465</v>
      </c>
      <c r="C16" s="3">
        <v>2827695</v>
      </c>
      <c r="D16" s="3">
        <v>10991</v>
      </c>
      <c r="E16" t="s">
        <v>466</v>
      </c>
      <c r="F16" t="s">
        <v>187</v>
      </c>
    </row>
    <row r="17" spans="1:6" x14ac:dyDescent="0.35">
      <c r="A17" t="s">
        <v>101</v>
      </c>
      <c r="B17" t="s">
        <v>467</v>
      </c>
      <c r="C17" s="3">
        <v>126705138</v>
      </c>
      <c r="D17" s="3">
        <v>1972550</v>
      </c>
      <c r="E17" t="s">
        <v>468</v>
      </c>
      <c r="F17" t="s">
        <v>187</v>
      </c>
    </row>
    <row r="18" spans="1:6" x14ac:dyDescent="0.35">
      <c r="A18" t="s">
        <v>112</v>
      </c>
      <c r="B18" t="s">
        <v>469</v>
      </c>
      <c r="C18" s="3">
        <v>6850540</v>
      </c>
      <c r="D18" s="3">
        <v>129494</v>
      </c>
      <c r="E18" t="s">
        <v>470</v>
      </c>
      <c r="F18" t="s">
        <v>187</v>
      </c>
    </row>
    <row r="19" spans="1:6" x14ac:dyDescent="0.35">
      <c r="A19" t="s">
        <v>118</v>
      </c>
      <c r="B19" t="s">
        <v>471</v>
      </c>
      <c r="C19" s="3">
        <v>4351267</v>
      </c>
      <c r="D19" s="3">
        <v>78200</v>
      </c>
      <c r="E19" t="s">
        <v>472</v>
      </c>
      <c r="F19" t="s">
        <v>187</v>
      </c>
    </row>
    <row r="20" spans="1:6" x14ac:dyDescent="0.35">
      <c r="A20" t="s">
        <v>267</v>
      </c>
      <c r="B20" t="s">
        <v>473</v>
      </c>
      <c r="C20" s="3">
        <v>47606</v>
      </c>
      <c r="D20" s="3">
        <v>261</v>
      </c>
      <c r="E20" t="s">
        <v>439</v>
      </c>
      <c r="F20" t="s">
        <v>187</v>
      </c>
    </row>
    <row r="21" spans="1:6" x14ac:dyDescent="0.35">
      <c r="A21" t="s">
        <v>268</v>
      </c>
      <c r="B21" t="s">
        <v>474</v>
      </c>
      <c r="C21" s="3">
        <v>179651</v>
      </c>
      <c r="D21" s="3">
        <v>616</v>
      </c>
      <c r="E21" t="s">
        <v>439</v>
      </c>
      <c r="F21" t="s">
        <v>187</v>
      </c>
    </row>
    <row r="22" spans="1:6" x14ac:dyDescent="0.35">
      <c r="A22" t="s">
        <v>271</v>
      </c>
      <c r="B22" t="s">
        <v>475</v>
      </c>
      <c r="C22" s="3">
        <v>104332</v>
      </c>
      <c r="D22" s="3">
        <v>389</v>
      </c>
      <c r="E22" t="s">
        <v>439</v>
      </c>
      <c r="F22" t="s">
        <v>187</v>
      </c>
    </row>
    <row r="23" spans="1:6" x14ac:dyDescent="0.35">
      <c r="A23" t="s">
        <v>150</v>
      </c>
      <c r="B23" t="s">
        <v>476</v>
      </c>
      <c r="C23" s="3">
        <v>1422000</v>
      </c>
      <c r="D23" s="3">
        <v>5130</v>
      </c>
      <c r="E23" t="s">
        <v>477</v>
      </c>
      <c r="F23" t="s">
        <v>187</v>
      </c>
    </row>
    <row r="24" spans="1:6" x14ac:dyDescent="0.35">
      <c r="A24" t="s">
        <v>157</v>
      </c>
      <c r="B24" t="s">
        <v>478</v>
      </c>
      <c r="C24" s="3">
        <v>336997624</v>
      </c>
      <c r="D24" s="3">
        <v>9826630</v>
      </c>
      <c r="E24" t="s">
        <v>457</v>
      </c>
      <c r="F24" t="s">
        <v>187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939F-AA97-4EC1-BECF-ACEDC5F13564}">
  <dimension ref="A1:G13"/>
  <sheetViews>
    <sheetView workbookViewId="0">
      <selection activeCell="D1" sqref="D1:D1048576"/>
    </sheetView>
  </sheetViews>
  <sheetFormatPr defaultRowHeight="14.5" x14ac:dyDescent="0.35"/>
  <cols>
    <col min="1" max="1" width="9.81640625" bestFit="1" customWidth="1"/>
    <col min="2" max="2" width="16.7265625" bestFit="1" customWidth="1"/>
    <col min="3" max="3" width="16.81640625" style="3" bestFit="1" customWidth="1"/>
    <col min="4" max="4" width="7.81640625" style="3" bestFit="1" customWidth="1"/>
    <col min="5" max="5" width="24.36328125" bestFit="1" customWidth="1"/>
    <col min="6" max="6" width="10.1796875" bestFit="1" customWidth="1"/>
    <col min="7" max="7" width="13" bestFit="1" customWidth="1"/>
  </cols>
  <sheetData>
    <row r="1" spans="1:7" x14ac:dyDescent="0.35">
      <c r="A1" t="s">
        <v>0</v>
      </c>
      <c r="B1" t="s">
        <v>297</v>
      </c>
      <c r="C1" s="3" t="s">
        <v>298</v>
      </c>
      <c r="D1" s="3" t="s">
        <v>167</v>
      </c>
      <c r="E1" t="s">
        <v>299</v>
      </c>
      <c r="F1" t="s">
        <v>479</v>
      </c>
      <c r="G1" t="s">
        <v>168</v>
      </c>
    </row>
    <row r="2" spans="1:7" x14ac:dyDescent="0.35">
      <c r="A2" t="s">
        <v>14</v>
      </c>
      <c r="B2" t="s">
        <v>480</v>
      </c>
      <c r="C2" s="3">
        <v>44012000</v>
      </c>
      <c r="D2" s="3">
        <v>2780000</v>
      </c>
      <c r="E2" t="s">
        <v>481</v>
      </c>
      <c r="F2" t="s">
        <v>170</v>
      </c>
      <c r="G2" t="s">
        <v>190</v>
      </c>
    </row>
    <row r="3" spans="1:7" x14ac:dyDescent="0.35">
      <c r="A3" t="s">
        <v>26</v>
      </c>
      <c r="B3" t="s">
        <v>482</v>
      </c>
      <c r="C3" s="3">
        <v>11748292</v>
      </c>
      <c r="D3" s="3">
        <v>1088000</v>
      </c>
      <c r="E3" t="s">
        <v>483</v>
      </c>
      <c r="F3" t="s">
        <v>170</v>
      </c>
      <c r="G3" t="s">
        <v>190</v>
      </c>
    </row>
    <row r="4" spans="1:7" x14ac:dyDescent="0.35">
      <c r="A4" t="s">
        <v>29</v>
      </c>
      <c r="B4" t="s">
        <v>484</v>
      </c>
      <c r="C4" s="3">
        <v>206376100</v>
      </c>
      <c r="D4" s="3">
        <v>8515370</v>
      </c>
      <c r="E4" t="s">
        <v>485</v>
      </c>
      <c r="F4" t="s">
        <v>170</v>
      </c>
      <c r="G4" t="s">
        <v>190</v>
      </c>
    </row>
    <row r="5" spans="1:7" x14ac:dyDescent="0.35">
      <c r="A5" t="s">
        <v>38</v>
      </c>
      <c r="B5" t="s">
        <v>486</v>
      </c>
      <c r="C5" s="3">
        <v>17858000</v>
      </c>
      <c r="D5" s="3">
        <v>756000</v>
      </c>
      <c r="E5" t="s">
        <v>487</v>
      </c>
      <c r="F5" t="s">
        <v>170</v>
      </c>
      <c r="G5" t="s">
        <v>190</v>
      </c>
    </row>
    <row r="6" spans="1:7" x14ac:dyDescent="0.35">
      <c r="A6" t="s">
        <v>39</v>
      </c>
      <c r="B6" t="s">
        <v>488</v>
      </c>
      <c r="C6" s="3">
        <v>48476000</v>
      </c>
      <c r="D6" s="3">
        <v>1148000</v>
      </c>
      <c r="E6" t="s">
        <v>489</v>
      </c>
      <c r="F6" t="s">
        <v>170</v>
      </c>
      <c r="G6" t="s">
        <v>190</v>
      </c>
    </row>
    <row r="7" spans="1:7" x14ac:dyDescent="0.35">
      <c r="A7" t="s">
        <v>50</v>
      </c>
      <c r="B7" t="s">
        <v>490</v>
      </c>
      <c r="C7" s="3">
        <v>16476000</v>
      </c>
      <c r="D7" s="3">
        <v>276000</v>
      </c>
      <c r="E7" t="s">
        <v>403</v>
      </c>
      <c r="F7" t="s">
        <v>170</v>
      </c>
      <c r="G7" t="s">
        <v>190</v>
      </c>
    </row>
    <row r="8" spans="1:7" x14ac:dyDescent="0.35">
      <c r="A8" t="s">
        <v>66</v>
      </c>
      <c r="B8" t="s">
        <v>491</v>
      </c>
      <c r="C8" s="3">
        <v>747000</v>
      </c>
      <c r="D8" s="3">
        <v>214970</v>
      </c>
      <c r="E8" t="s">
        <v>492</v>
      </c>
      <c r="F8" t="s">
        <v>170</v>
      </c>
      <c r="G8" t="s">
        <v>190</v>
      </c>
    </row>
    <row r="9" spans="1:7" x14ac:dyDescent="0.35">
      <c r="A9" t="s">
        <v>119</v>
      </c>
      <c r="B9" t="s">
        <v>493</v>
      </c>
      <c r="C9" s="3">
        <v>6363000</v>
      </c>
      <c r="D9" s="3">
        <v>406000</v>
      </c>
      <c r="E9" t="s">
        <v>494</v>
      </c>
      <c r="F9" t="s">
        <v>170</v>
      </c>
      <c r="G9" t="s">
        <v>190</v>
      </c>
    </row>
    <row r="10" spans="1:7" x14ac:dyDescent="0.35">
      <c r="A10" t="s">
        <v>120</v>
      </c>
      <c r="B10" t="s">
        <v>495</v>
      </c>
      <c r="C10" s="3">
        <v>33376476</v>
      </c>
      <c r="D10" s="3">
        <v>1285000</v>
      </c>
      <c r="E10" t="s">
        <v>496</v>
      </c>
      <c r="F10" t="s">
        <v>170</v>
      </c>
      <c r="G10" t="s">
        <v>190</v>
      </c>
    </row>
    <row r="11" spans="1:7" x14ac:dyDescent="0.35">
      <c r="A11" t="s">
        <v>141</v>
      </c>
      <c r="B11" t="s">
        <v>497</v>
      </c>
      <c r="C11" s="3">
        <v>577000</v>
      </c>
      <c r="D11" s="3">
        <v>163820</v>
      </c>
      <c r="E11" t="s">
        <v>498</v>
      </c>
      <c r="F11" t="s">
        <v>170</v>
      </c>
      <c r="G11" t="s">
        <v>190</v>
      </c>
    </row>
    <row r="12" spans="1:7" x14ac:dyDescent="0.35">
      <c r="A12" t="s">
        <v>158</v>
      </c>
      <c r="B12" t="s">
        <v>499</v>
      </c>
      <c r="C12" s="3">
        <v>3352000</v>
      </c>
      <c r="D12" s="3">
        <v>176454</v>
      </c>
      <c r="E12" t="s">
        <v>500</v>
      </c>
      <c r="F12" t="s">
        <v>170</v>
      </c>
      <c r="G12" t="s">
        <v>190</v>
      </c>
    </row>
    <row r="13" spans="1:7" x14ac:dyDescent="0.35">
      <c r="A13" t="s">
        <v>160</v>
      </c>
      <c r="B13" t="s">
        <v>501</v>
      </c>
      <c r="C13" s="3">
        <v>27466364</v>
      </c>
      <c r="D13" s="3">
        <v>916000</v>
      </c>
      <c r="E13" t="s">
        <v>502</v>
      </c>
      <c r="F13" t="s">
        <v>170</v>
      </c>
      <c r="G13" t="s">
        <v>190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5E92-19D4-4537-AA24-46C1B6E318CD}">
  <dimension ref="A1:F55"/>
  <sheetViews>
    <sheetView topLeftCell="A7" workbookViewId="0">
      <selection activeCell="B7" sqref="B7"/>
    </sheetView>
  </sheetViews>
  <sheetFormatPr defaultRowHeight="14.5" x14ac:dyDescent="0.35"/>
  <cols>
    <col min="1" max="1" width="20.90625" bestFit="1" customWidth="1"/>
    <col min="2" max="2" width="13.26953125" bestFit="1" customWidth="1"/>
    <col min="3" max="3" width="16.81640625" bestFit="1" customWidth="1"/>
    <col min="4" max="4" width="7.81640625" bestFit="1" customWidth="1"/>
    <col min="5" max="5" width="20.1796875" bestFit="1" customWidth="1"/>
    <col min="6" max="6" width="11.453125" bestFit="1" customWidth="1"/>
  </cols>
  <sheetData>
    <row r="1" spans="1:6" x14ac:dyDescent="0.35">
      <c r="A1" t="s">
        <v>0</v>
      </c>
      <c r="B1" t="s">
        <v>297</v>
      </c>
      <c r="C1" t="s">
        <v>298</v>
      </c>
      <c r="D1" t="s">
        <v>167</v>
      </c>
      <c r="E1" t="s">
        <v>299</v>
      </c>
      <c r="F1" t="s">
        <v>168</v>
      </c>
    </row>
    <row r="2" spans="1:6" x14ac:dyDescent="0.35">
      <c r="A2" t="s">
        <v>12</v>
      </c>
      <c r="B2" t="s">
        <v>300</v>
      </c>
      <c r="C2">
        <v>44177969</v>
      </c>
      <c r="D2">
        <v>2381740</v>
      </c>
      <c r="E2" t="s">
        <v>301</v>
      </c>
      <c r="F2" t="s">
        <v>177</v>
      </c>
    </row>
    <row r="3" spans="1:6" x14ac:dyDescent="0.35">
      <c r="A3" t="s">
        <v>13</v>
      </c>
      <c r="B3" t="s">
        <v>302</v>
      </c>
      <c r="C3">
        <v>34503774</v>
      </c>
      <c r="D3">
        <v>1246700</v>
      </c>
      <c r="E3" t="s">
        <v>303</v>
      </c>
      <c r="F3" t="s">
        <v>177</v>
      </c>
    </row>
    <row r="4" spans="1:6" x14ac:dyDescent="0.35">
      <c r="A4" t="s">
        <v>24</v>
      </c>
      <c r="B4" t="s">
        <v>304</v>
      </c>
      <c r="C4">
        <v>12996895</v>
      </c>
      <c r="D4">
        <v>112622</v>
      </c>
      <c r="E4" t="s">
        <v>305</v>
      </c>
      <c r="F4" t="s">
        <v>177</v>
      </c>
    </row>
    <row r="5" spans="1:6" x14ac:dyDescent="0.35">
      <c r="A5" t="s">
        <v>28</v>
      </c>
      <c r="B5" t="s">
        <v>306</v>
      </c>
      <c r="C5">
        <v>2588423</v>
      </c>
      <c r="D5">
        <v>581726</v>
      </c>
      <c r="E5" t="s">
        <v>307</v>
      </c>
      <c r="F5" t="s">
        <v>177</v>
      </c>
    </row>
    <row r="6" spans="1:6" x14ac:dyDescent="0.35">
      <c r="A6" t="s">
        <v>31</v>
      </c>
      <c r="B6" t="s">
        <v>308</v>
      </c>
      <c r="C6">
        <v>22100683</v>
      </c>
      <c r="D6">
        <v>274000</v>
      </c>
      <c r="E6" t="s">
        <v>305</v>
      </c>
      <c r="F6" t="s">
        <v>177</v>
      </c>
    </row>
    <row r="7" spans="1:6" x14ac:dyDescent="0.35">
      <c r="A7" t="s">
        <v>32</v>
      </c>
      <c r="B7" t="s">
        <v>309</v>
      </c>
      <c r="C7">
        <v>12551213</v>
      </c>
      <c r="D7">
        <v>27830</v>
      </c>
      <c r="E7" t="s">
        <v>310</v>
      </c>
      <c r="F7" t="s">
        <v>177</v>
      </c>
    </row>
    <row r="8" spans="1:6" x14ac:dyDescent="0.35">
      <c r="A8" t="s">
        <v>34</v>
      </c>
      <c r="B8" t="s">
        <v>311</v>
      </c>
      <c r="C8">
        <v>27198628</v>
      </c>
      <c r="D8">
        <v>475442</v>
      </c>
      <c r="E8" t="s">
        <v>305</v>
      </c>
      <c r="F8" t="s">
        <v>177</v>
      </c>
    </row>
    <row r="9" spans="1:6" x14ac:dyDescent="0.35">
      <c r="A9" t="s">
        <v>312</v>
      </c>
      <c r="B9" t="s">
        <v>313</v>
      </c>
      <c r="C9">
        <v>587925</v>
      </c>
      <c r="D9">
        <v>4033</v>
      </c>
      <c r="E9" t="s">
        <v>314</v>
      </c>
      <c r="F9" t="s">
        <v>177</v>
      </c>
    </row>
    <row r="10" spans="1:6" x14ac:dyDescent="0.35">
      <c r="A10" t="s">
        <v>36</v>
      </c>
      <c r="B10" t="s">
        <v>315</v>
      </c>
      <c r="C10">
        <v>5457154</v>
      </c>
      <c r="D10">
        <v>622984</v>
      </c>
      <c r="E10" t="s">
        <v>305</v>
      </c>
      <c r="F10" t="s">
        <v>177</v>
      </c>
    </row>
    <row r="11" spans="1:6" x14ac:dyDescent="0.35">
      <c r="A11" t="s">
        <v>37</v>
      </c>
      <c r="B11" t="s">
        <v>316</v>
      </c>
      <c r="C11">
        <v>17179740</v>
      </c>
      <c r="D11">
        <v>1284000</v>
      </c>
      <c r="E11" t="s">
        <v>305</v>
      </c>
      <c r="F11" t="s">
        <v>177</v>
      </c>
    </row>
    <row r="12" spans="1:6" x14ac:dyDescent="0.35">
      <c r="A12" t="s">
        <v>40</v>
      </c>
      <c r="B12" t="s">
        <v>317</v>
      </c>
      <c r="C12">
        <v>821625</v>
      </c>
      <c r="D12">
        <v>2235</v>
      </c>
      <c r="E12" t="s">
        <v>318</v>
      </c>
      <c r="F12" t="s">
        <v>177</v>
      </c>
    </row>
    <row r="13" spans="1:6" x14ac:dyDescent="0.35">
      <c r="A13" t="s">
        <v>616</v>
      </c>
      <c r="B13" t="s">
        <v>319</v>
      </c>
      <c r="C13">
        <v>95894118</v>
      </c>
      <c r="D13">
        <v>2344858</v>
      </c>
      <c r="E13" t="s">
        <v>320</v>
      </c>
      <c r="F13" t="s">
        <v>177</v>
      </c>
    </row>
    <row r="14" spans="1:6" x14ac:dyDescent="0.35">
      <c r="A14" t="s">
        <v>217</v>
      </c>
      <c r="B14" t="s">
        <v>321</v>
      </c>
      <c r="C14">
        <v>5835806</v>
      </c>
      <c r="D14">
        <v>342000</v>
      </c>
      <c r="E14" t="s">
        <v>305</v>
      </c>
      <c r="F14" t="s">
        <v>177</v>
      </c>
    </row>
    <row r="15" spans="1:6" x14ac:dyDescent="0.35">
      <c r="A15" t="s">
        <v>48</v>
      </c>
      <c r="B15" t="s">
        <v>48</v>
      </c>
      <c r="C15">
        <v>1105557</v>
      </c>
      <c r="D15">
        <v>23200</v>
      </c>
      <c r="E15" t="s">
        <v>322</v>
      </c>
      <c r="F15" t="s">
        <v>177</v>
      </c>
    </row>
    <row r="16" spans="1:6" x14ac:dyDescent="0.35">
      <c r="A16" t="s">
        <v>51</v>
      </c>
      <c r="B16" t="s">
        <v>323</v>
      </c>
      <c r="C16">
        <v>109262178</v>
      </c>
      <c r="D16">
        <v>1001449</v>
      </c>
      <c r="E16" t="s">
        <v>324</v>
      </c>
      <c r="F16" t="s">
        <v>177</v>
      </c>
    </row>
    <row r="17" spans="1:6" x14ac:dyDescent="0.35">
      <c r="A17" t="s">
        <v>222</v>
      </c>
      <c r="B17" t="s">
        <v>325</v>
      </c>
      <c r="C17">
        <v>1634466</v>
      </c>
      <c r="D17">
        <v>28051</v>
      </c>
      <c r="E17" t="s">
        <v>305</v>
      </c>
      <c r="F17" t="s">
        <v>177</v>
      </c>
    </row>
    <row r="18" spans="1:6" x14ac:dyDescent="0.35">
      <c r="A18" t="s">
        <v>223</v>
      </c>
      <c r="B18" t="s">
        <v>326</v>
      </c>
      <c r="C18">
        <v>3620312</v>
      </c>
      <c r="D18">
        <v>117600</v>
      </c>
      <c r="E18" t="s">
        <v>327</v>
      </c>
      <c r="F18" t="s">
        <v>177</v>
      </c>
    </row>
    <row r="19" spans="1:6" x14ac:dyDescent="0.35">
      <c r="A19" t="s">
        <v>54</v>
      </c>
      <c r="B19" t="s">
        <v>328</v>
      </c>
      <c r="C19">
        <v>1192271</v>
      </c>
      <c r="D19">
        <v>17364</v>
      </c>
      <c r="E19" t="s">
        <v>329</v>
      </c>
      <c r="F19" t="s">
        <v>177</v>
      </c>
    </row>
    <row r="20" spans="1:6" x14ac:dyDescent="0.35">
      <c r="A20" t="s">
        <v>55</v>
      </c>
      <c r="B20" t="s">
        <v>330</v>
      </c>
      <c r="C20">
        <v>120283026</v>
      </c>
      <c r="D20">
        <v>1104300</v>
      </c>
      <c r="E20" t="s">
        <v>331</v>
      </c>
      <c r="F20" t="s">
        <v>177</v>
      </c>
    </row>
    <row r="21" spans="1:6" x14ac:dyDescent="0.35">
      <c r="A21" t="s">
        <v>58</v>
      </c>
      <c r="B21" t="s">
        <v>332</v>
      </c>
      <c r="C21">
        <v>2341179</v>
      </c>
      <c r="D21">
        <v>267668</v>
      </c>
      <c r="E21" t="s">
        <v>305</v>
      </c>
      <c r="F21" t="s">
        <v>177</v>
      </c>
    </row>
    <row r="22" spans="1:6" x14ac:dyDescent="0.35">
      <c r="A22" t="s">
        <v>59</v>
      </c>
      <c r="B22" t="s">
        <v>333</v>
      </c>
      <c r="C22">
        <v>2639916</v>
      </c>
      <c r="D22">
        <v>10380</v>
      </c>
      <c r="E22" t="s">
        <v>334</v>
      </c>
      <c r="F22" t="s">
        <v>177</v>
      </c>
    </row>
    <row r="23" spans="1:6" x14ac:dyDescent="0.35">
      <c r="A23" t="s">
        <v>62</v>
      </c>
      <c r="B23" t="s">
        <v>335</v>
      </c>
      <c r="C23">
        <v>32833031</v>
      </c>
      <c r="D23">
        <v>238534</v>
      </c>
      <c r="E23" t="s">
        <v>336</v>
      </c>
      <c r="F23" t="s">
        <v>177</v>
      </c>
    </row>
    <row r="24" spans="1:6" x14ac:dyDescent="0.35">
      <c r="A24" t="s">
        <v>65</v>
      </c>
      <c r="B24" t="s">
        <v>337</v>
      </c>
      <c r="C24">
        <v>13531906</v>
      </c>
      <c r="D24">
        <v>245857</v>
      </c>
      <c r="E24" t="s">
        <v>338</v>
      </c>
      <c r="F24" t="s">
        <v>177</v>
      </c>
    </row>
    <row r="25" spans="1:6" x14ac:dyDescent="0.35">
      <c r="A25" t="s">
        <v>239</v>
      </c>
      <c r="B25" t="s">
        <v>339</v>
      </c>
      <c r="C25">
        <v>2060721</v>
      </c>
      <c r="D25">
        <v>36125</v>
      </c>
      <c r="E25" t="s">
        <v>305</v>
      </c>
      <c r="F25" t="s">
        <v>177</v>
      </c>
    </row>
    <row r="26" spans="1:6" x14ac:dyDescent="0.35">
      <c r="A26" t="s">
        <v>340</v>
      </c>
      <c r="B26" t="s">
        <v>341</v>
      </c>
      <c r="C26">
        <v>27478249</v>
      </c>
      <c r="D26">
        <v>322460</v>
      </c>
      <c r="E26" t="s">
        <v>305</v>
      </c>
      <c r="F26" t="s">
        <v>177</v>
      </c>
    </row>
    <row r="27" spans="1:6" x14ac:dyDescent="0.35">
      <c r="A27" t="s">
        <v>83</v>
      </c>
      <c r="B27" t="s">
        <v>342</v>
      </c>
      <c r="C27">
        <v>53005614</v>
      </c>
      <c r="D27">
        <v>580367</v>
      </c>
      <c r="E27" t="s">
        <v>343</v>
      </c>
      <c r="F27" t="s">
        <v>177</v>
      </c>
    </row>
    <row r="28" spans="1:6" x14ac:dyDescent="0.35">
      <c r="A28" t="s">
        <v>89</v>
      </c>
      <c r="B28" t="s">
        <v>344</v>
      </c>
      <c r="C28">
        <v>2281454</v>
      </c>
      <c r="D28">
        <v>30355</v>
      </c>
      <c r="E28" t="s">
        <v>345</v>
      </c>
      <c r="F28" t="s">
        <v>177</v>
      </c>
    </row>
    <row r="29" spans="1:6" x14ac:dyDescent="0.35">
      <c r="A29" t="s">
        <v>90</v>
      </c>
      <c r="B29" t="s">
        <v>346</v>
      </c>
      <c r="C29">
        <v>5193416</v>
      </c>
      <c r="D29">
        <v>111369</v>
      </c>
      <c r="E29" t="s">
        <v>347</v>
      </c>
      <c r="F29" t="s">
        <v>177</v>
      </c>
    </row>
    <row r="30" spans="1:6" x14ac:dyDescent="0.35">
      <c r="A30" t="s">
        <v>91</v>
      </c>
      <c r="B30" t="s">
        <v>348</v>
      </c>
      <c r="C30">
        <v>6735277</v>
      </c>
      <c r="D30">
        <v>1759540</v>
      </c>
      <c r="E30" t="s">
        <v>349</v>
      </c>
      <c r="F30" t="s">
        <v>177</v>
      </c>
    </row>
    <row r="31" spans="1:6" x14ac:dyDescent="0.35">
      <c r="A31" t="s">
        <v>94</v>
      </c>
      <c r="B31" t="s">
        <v>350</v>
      </c>
      <c r="C31">
        <v>28915653</v>
      </c>
      <c r="D31">
        <v>587041</v>
      </c>
      <c r="E31" t="s">
        <v>351</v>
      </c>
      <c r="F31" t="s">
        <v>177</v>
      </c>
    </row>
    <row r="32" spans="1:6" x14ac:dyDescent="0.35">
      <c r="A32" t="s">
        <v>95</v>
      </c>
      <c r="B32" t="s">
        <v>352</v>
      </c>
      <c r="C32">
        <v>19889742</v>
      </c>
      <c r="D32">
        <v>118484</v>
      </c>
      <c r="E32" t="s">
        <v>353</v>
      </c>
      <c r="F32" t="s">
        <v>177</v>
      </c>
    </row>
    <row r="33" spans="1:6" x14ac:dyDescent="0.35">
      <c r="A33" t="s">
        <v>97</v>
      </c>
      <c r="B33" t="s">
        <v>354</v>
      </c>
      <c r="C33">
        <v>21904983</v>
      </c>
      <c r="D33">
        <v>1240192</v>
      </c>
      <c r="E33" t="s">
        <v>305</v>
      </c>
      <c r="F33" t="s">
        <v>177</v>
      </c>
    </row>
    <row r="34" spans="1:6" x14ac:dyDescent="0.35">
      <c r="A34" t="s">
        <v>99</v>
      </c>
      <c r="B34" t="s">
        <v>355</v>
      </c>
      <c r="C34">
        <v>4614974</v>
      </c>
      <c r="D34">
        <v>1030700</v>
      </c>
      <c r="E34" t="s">
        <v>356</v>
      </c>
      <c r="F34" t="s">
        <v>177</v>
      </c>
    </row>
    <row r="35" spans="1:6" x14ac:dyDescent="0.35">
      <c r="A35" t="s">
        <v>100</v>
      </c>
      <c r="B35" t="s">
        <v>357</v>
      </c>
      <c r="C35">
        <v>1298915</v>
      </c>
      <c r="D35">
        <v>2040</v>
      </c>
      <c r="E35" t="s">
        <v>358</v>
      </c>
      <c r="F35" t="s">
        <v>177</v>
      </c>
    </row>
    <row r="36" spans="1:6" x14ac:dyDescent="0.35">
      <c r="A36" t="s">
        <v>105</v>
      </c>
      <c r="B36" t="s">
        <v>359</v>
      </c>
      <c r="C36">
        <v>37076584</v>
      </c>
      <c r="D36">
        <v>710850</v>
      </c>
      <c r="E36" t="s">
        <v>360</v>
      </c>
      <c r="F36" t="s">
        <v>177</v>
      </c>
    </row>
    <row r="37" spans="1:6" x14ac:dyDescent="0.35">
      <c r="A37" t="s">
        <v>106</v>
      </c>
      <c r="B37" t="s">
        <v>361</v>
      </c>
      <c r="C37">
        <v>32077072</v>
      </c>
      <c r="D37">
        <v>801590</v>
      </c>
      <c r="E37" t="s">
        <v>362</v>
      </c>
      <c r="F37" t="s">
        <v>177</v>
      </c>
    </row>
    <row r="38" spans="1:6" x14ac:dyDescent="0.35">
      <c r="A38" t="s">
        <v>108</v>
      </c>
      <c r="B38" t="s">
        <v>363</v>
      </c>
      <c r="C38">
        <v>2530151</v>
      </c>
      <c r="D38">
        <v>825418</v>
      </c>
      <c r="E38" t="s">
        <v>364</v>
      </c>
      <c r="F38" t="s">
        <v>177</v>
      </c>
    </row>
    <row r="39" spans="1:6" x14ac:dyDescent="0.35">
      <c r="A39" t="s">
        <v>113</v>
      </c>
      <c r="B39" t="s">
        <v>365</v>
      </c>
      <c r="C39">
        <v>25252722</v>
      </c>
      <c r="D39">
        <v>1267000</v>
      </c>
      <c r="E39" t="s">
        <v>305</v>
      </c>
      <c r="F39" t="s">
        <v>177</v>
      </c>
    </row>
    <row r="40" spans="1:6" x14ac:dyDescent="0.35">
      <c r="A40" t="s">
        <v>114</v>
      </c>
      <c r="B40" t="s">
        <v>366</v>
      </c>
      <c r="C40">
        <v>213401323</v>
      </c>
      <c r="D40">
        <v>923768</v>
      </c>
      <c r="E40" t="s">
        <v>367</v>
      </c>
      <c r="F40" t="s">
        <v>177</v>
      </c>
    </row>
    <row r="41" spans="1:6" x14ac:dyDescent="0.35">
      <c r="A41" t="s">
        <v>127</v>
      </c>
      <c r="B41" t="s">
        <v>368</v>
      </c>
      <c r="C41">
        <v>13461888</v>
      </c>
      <c r="D41">
        <v>26798</v>
      </c>
      <c r="E41" t="s">
        <v>369</v>
      </c>
      <c r="F41" t="s">
        <v>177</v>
      </c>
    </row>
    <row r="42" spans="1:6" x14ac:dyDescent="0.35">
      <c r="A42" t="s">
        <v>370</v>
      </c>
      <c r="B42" t="s">
        <v>371</v>
      </c>
      <c r="C42">
        <v>223107</v>
      </c>
      <c r="D42">
        <v>964</v>
      </c>
      <c r="E42" t="s">
        <v>372</v>
      </c>
      <c r="F42" t="s">
        <v>177</v>
      </c>
    </row>
    <row r="43" spans="1:6" x14ac:dyDescent="0.35">
      <c r="A43" t="s">
        <v>129</v>
      </c>
      <c r="B43" t="s">
        <v>373</v>
      </c>
      <c r="C43">
        <v>16876720</v>
      </c>
      <c r="D43">
        <v>196723</v>
      </c>
      <c r="E43" t="s">
        <v>305</v>
      </c>
      <c r="F43" t="s">
        <v>177</v>
      </c>
    </row>
    <row r="44" spans="1:6" x14ac:dyDescent="0.35">
      <c r="A44" t="s">
        <v>276</v>
      </c>
      <c r="B44" t="s">
        <v>374</v>
      </c>
      <c r="C44">
        <v>106471</v>
      </c>
      <c r="D44">
        <v>451</v>
      </c>
      <c r="E44" t="s">
        <v>375</v>
      </c>
      <c r="F44" t="s">
        <v>177</v>
      </c>
    </row>
    <row r="45" spans="1:6" x14ac:dyDescent="0.35">
      <c r="A45" t="s">
        <v>131</v>
      </c>
      <c r="B45" t="s">
        <v>376</v>
      </c>
      <c r="C45">
        <v>8420641</v>
      </c>
      <c r="D45">
        <v>71740</v>
      </c>
      <c r="E45" t="s">
        <v>377</v>
      </c>
      <c r="F45" t="s">
        <v>177</v>
      </c>
    </row>
    <row r="46" spans="1:6" x14ac:dyDescent="0.35">
      <c r="A46" t="s">
        <v>135</v>
      </c>
      <c r="B46" t="s">
        <v>378</v>
      </c>
      <c r="C46">
        <v>17065581</v>
      </c>
      <c r="D46">
        <v>637657</v>
      </c>
      <c r="E46" t="s">
        <v>379</v>
      </c>
      <c r="F46" t="s">
        <v>177</v>
      </c>
    </row>
    <row r="47" spans="1:6" x14ac:dyDescent="0.35">
      <c r="A47" t="s">
        <v>136</v>
      </c>
      <c r="B47" t="s">
        <v>380</v>
      </c>
      <c r="C47">
        <v>59392255</v>
      </c>
      <c r="D47">
        <v>1221037</v>
      </c>
      <c r="E47" t="s">
        <v>381</v>
      </c>
      <c r="F47" t="s">
        <v>177</v>
      </c>
    </row>
    <row r="48" spans="1:6" x14ac:dyDescent="0.35">
      <c r="A48" t="s">
        <v>280</v>
      </c>
      <c r="B48" t="s">
        <v>382</v>
      </c>
      <c r="C48">
        <v>10748272</v>
      </c>
      <c r="D48">
        <v>644329</v>
      </c>
      <c r="E48" t="s">
        <v>383</v>
      </c>
      <c r="F48" t="s">
        <v>177</v>
      </c>
    </row>
    <row r="49" spans="1:6" x14ac:dyDescent="0.35">
      <c r="A49" t="s">
        <v>140</v>
      </c>
      <c r="B49" t="s">
        <v>384</v>
      </c>
      <c r="C49">
        <v>45657202</v>
      </c>
      <c r="D49">
        <v>1861484</v>
      </c>
      <c r="E49" t="s">
        <v>385</v>
      </c>
      <c r="F49" t="s">
        <v>177</v>
      </c>
    </row>
    <row r="50" spans="1:6" x14ac:dyDescent="0.35">
      <c r="A50" t="s">
        <v>147</v>
      </c>
      <c r="B50" t="s">
        <v>386</v>
      </c>
      <c r="C50">
        <v>63588334</v>
      </c>
      <c r="D50">
        <v>945203</v>
      </c>
      <c r="E50" t="s">
        <v>387</v>
      </c>
      <c r="F50" t="s">
        <v>177</v>
      </c>
    </row>
    <row r="51" spans="1:6" x14ac:dyDescent="0.35">
      <c r="A51" t="s">
        <v>149</v>
      </c>
      <c r="B51" t="s">
        <v>388</v>
      </c>
      <c r="C51">
        <v>8644829</v>
      </c>
      <c r="D51">
        <v>56785</v>
      </c>
      <c r="E51" t="s">
        <v>305</v>
      </c>
      <c r="F51" t="s">
        <v>177</v>
      </c>
    </row>
    <row r="52" spans="1:6" x14ac:dyDescent="0.35">
      <c r="A52" t="s">
        <v>151</v>
      </c>
      <c r="B52" t="s">
        <v>389</v>
      </c>
      <c r="C52">
        <v>12262946</v>
      </c>
      <c r="D52">
        <v>163610</v>
      </c>
      <c r="E52" t="s">
        <v>390</v>
      </c>
      <c r="F52" t="s">
        <v>177</v>
      </c>
    </row>
    <row r="53" spans="1:6" x14ac:dyDescent="0.35">
      <c r="A53" t="s">
        <v>153</v>
      </c>
      <c r="B53" t="s">
        <v>391</v>
      </c>
      <c r="C53">
        <v>45853778</v>
      </c>
      <c r="D53">
        <v>236040</v>
      </c>
      <c r="E53" t="s">
        <v>392</v>
      </c>
      <c r="F53" t="s">
        <v>177</v>
      </c>
    </row>
    <row r="54" spans="1:6" x14ac:dyDescent="0.35">
      <c r="A54" t="s">
        <v>163</v>
      </c>
      <c r="B54" t="s">
        <v>393</v>
      </c>
      <c r="C54">
        <v>19473125</v>
      </c>
      <c r="D54">
        <v>752614</v>
      </c>
      <c r="E54" t="s">
        <v>394</v>
      </c>
      <c r="F54" t="s">
        <v>177</v>
      </c>
    </row>
    <row r="55" spans="1:6" x14ac:dyDescent="0.35">
      <c r="A55" t="s">
        <v>164</v>
      </c>
      <c r="B55" t="s">
        <v>395</v>
      </c>
      <c r="C55">
        <v>15993524</v>
      </c>
      <c r="D55">
        <v>390757</v>
      </c>
      <c r="E55" t="s">
        <v>396</v>
      </c>
      <c r="F55" t="s">
        <v>177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1745-9E8F-49E9-A245-65DA4CCE9C82}">
  <dimension ref="A1:F47"/>
  <sheetViews>
    <sheetView topLeftCell="A10" workbookViewId="0"/>
  </sheetViews>
  <sheetFormatPr defaultRowHeight="14.5" x14ac:dyDescent="0.35"/>
  <cols>
    <col min="1" max="1" width="18.7265625" bestFit="1" customWidth="1"/>
    <col min="2" max="2" width="18.54296875" bestFit="1" customWidth="1"/>
    <col min="3" max="3" width="16.81640625" style="2" bestFit="1" customWidth="1"/>
    <col min="4" max="4" width="7.81640625" bestFit="1" customWidth="1"/>
    <col min="5" max="5" width="10.54296875" bestFit="1" customWidth="1"/>
    <col min="6" max="6" width="11.453125" bestFit="1" customWidth="1"/>
  </cols>
  <sheetData>
    <row r="1" spans="1:6" x14ac:dyDescent="0.35">
      <c r="A1" t="s">
        <v>0</v>
      </c>
      <c r="B1" t="s">
        <v>297</v>
      </c>
      <c r="C1" s="2" t="s">
        <v>298</v>
      </c>
      <c r="D1" t="s">
        <v>167</v>
      </c>
      <c r="E1" t="s">
        <v>299</v>
      </c>
      <c r="F1" t="s">
        <v>168</v>
      </c>
    </row>
    <row r="2" spans="1:6" x14ac:dyDescent="0.35">
      <c r="A2" t="s">
        <v>10</v>
      </c>
      <c r="B2" t="s">
        <v>503</v>
      </c>
      <c r="C2">
        <v>40099462</v>
      </c>
      <c r="D2">
        <v>652230</v>
      </c>
      <c r="E2" t="s">
        <v>170</v>
      </c>
      <c r="F2" t="s">
        <v>171</v>
      </c>
    </row>
    <row r="3" spans="1:6" x14ac:dyDescent="0.35">
      <c r="A3" t="s">
        <v>15</v>
      </c>
      <c r="B3" t="s">
        <v>504</v>
      </c>
      <c r="C3">
        <v>2790974</v>
      </c>
      <c r="D3">
        <v>29743</v>
      </c>
      <c r="E3" t="s">
        <v>170</v>
      </c>
      <c r="F3" t="s">
        <v>171</v>
      </c>
    </row>
    <row r="4" spans="1:6" x14ac:dyDescent="0.35">
      <c r="A4" t="s">
        <v>18</v>
      </c>
      <c r="B4" t="s">
        <v>505</v>
      </c>
      <c r="C4">
        <v>10312992</v>
      </c>
      <c r="D4">
        <v>86600</v>
      </c>
      <c r="E4" t="s">
        <v>170</v>
      </c>
      <c r="F4" t="s">
        <v>171</v>
      </c>
    </row>
    <row r="5" spans="1:6" x14ac:dyDescent="0.35">
      <c r="A5" t="s">
        <v>19</v>
      </c>
      <c r="B5" t="s">
        <v>506</v>
      </c>
      <c r="C5">
        <v>1463265</v>
      </c>
      <c r="D5">
        <v>760</v>
      </c>
      <c r="E5" t="s">
        <v>170</v>
      </c>
      <c r="F5" t="s">
        <v>171</v>
      </c>
    </row>
    <row r="6" spans="1:6" x14ac:dyDescent="0.35">
      <c r="A6" t="s">
        <v>20</v>
      </c>
      <c r="B6" t="s">
        <v>507</v>
      </c>
      <c r="C6">
        <v>169356251</v>
      </c>
      <c r="D6">
        <v>147570</v>
      </c>
      <c r="E6" t="s">
        <v>170</v>
      </c>
      <c r="F6" t="s">
        <v>171</v>
      </c>
    </row>
    <row r="7" spans="1:6" x14ac:dyDescent="0.35">
      <c r="A7" t="s">
        <v>25</v>
      </c>
      <c r="B7" t="s">
        <v>508</v>
      </c>
      <c r="C7">
        <v>777486</v>
      </c>
      <c r="D7">
        <v>38394</v>
      </c>
      <c r="E7" t="s">
        <v>170</v>
      </c>
      <c r="F7" t="s">
        <v>171</v>
      </c>
    </row>
    <row r="8" spans="1:6" x14ac:dyDescent="0.35">
      <c r="A8" t="s">
        <v>509</v>
      </c>
      <c r="B8" t="s">
        <v>510</v>
      </c>
      <c r="C8">
        <v>460356</v>
      </c>
      <c r="D8">
        <v>5765</v>
      </c>
      <c r="E8" t="s">
        <v>170</v>
      </c>
      <c r="F8" t="s">
        <v>171</v>
      </c>
    </row>
    <row r="9" spans="1:6" x14ac:dyDescent="0.35">
      <c r="A9" t="s">
        <v>33</v>
      </c>
      <c r="B9" t="s">
        <v>511</v>
      </c>
      <c r="C9">
        <v>16589023</v>
      </c>
      <c r="D9">
        <v>181035</v>
      </c>
      <c r="E9" t="s">
        <v>170</v>
      </c>
      <c r="F9" t="s">
        <v>171</v>
      </c>
    </row>
    <row r="10" spans="1:6" x14ac:dyDescent="0.35">
      <c r="A10" t="s">
        <v>212</v>
      </c>
      <c r="B10" t="s">
        <v>512</v>
      </c>
      <c r="C10">
        <v>1425893465</v>
      </c>
      <c r="D10">
        <v>9596961</v>
      </c>
      <c r="E10" t="s">
        <v>170</v>
      </c>
      <c r="F10" t="s">
        <v>171</v>
      </c>
    </row>
    <row r="11" spans="1:6" x14ac:dyDescent="0.35">
      <c r="A11" t="s">
        <v>71</v>
      </c>
      <c r="B11" t="s">
        <v>513</v>
      </c>
      <c r="C11">
        <v>1407563842</v>
      </c>
      <c r="D11">
        <v>3287263</v>
      </c>
      <c r="E11" t="s">
        <v>170</v>
      </c>
      <c r="F11" t="s">
        <v>171</v>
      </c>
    </row>
    <row r="12" spans="1:6" x14ac:dyDescent="0.35">
      <c r="A12" t="s">
        <v>72</v>
      </c>
      <c r="B12" t="s">
        <v>514</v>
      </c>
      <c r="C12">
        <v>273753191</v>
      </c>
      <c r="D12">
        <v>1904569</v>
      </c>
      <c r="E12" t="s">
        <v>170</v>
      </c>
      <c r="F12" t="s">
        <v>171</v>
      </c>
    </row>
    <row r="13" spans="1:6" x14ac:dyDescent="0.35">
      <c r="A13" t="s">
        <v>73</v>
      </c>
      <c r="B13" t="s">
        <v>515</v>
      </c>
      <c r="C13">
        <v>87923432</v>
      </c>
      <c r="D13">
        <v>1648195</v>
      </c>
      <c r="E13" t="s">
        <v>170</v>
      </c>
      <c r="F13" t="s">
        <v>171</v>
      </c>
    </row>
    <row r="14" spans="1:6" x14ac:dyDescent="0.35">
      <c r="A14" t="s">
        <v>74</v>
      </c>
      <c r="B14" t="s">
        <v>516</v>
      </c>
      <c r="C14">
        <v>43533592</v>
      </c>
      <c r="D14">
        <v>438317</v>
      </c>
      <c r="E14" t="s">
        <v>170</v>
      </c>
      <c r="F14" t="s">
        <v>171</v>
      </c>
    </row>
    <row r="15" spans="1:6" x14ac:dyDescent="0.35">
      <c r="A15" t="s">
        <v>76</v>
      </c>
      <c r="B15" t="s">
        <v>517</v>
      </c>
      <c r="C15">
        <v>8900059</v>
      </c>
      <c r="D15">
        <v>20770</v>
      </c>
      <c r="E15" t="s">
        <v>170</v>
      </c>
      <c r="F15" t="s">
        <v>171</v>
      </c>
    </row>
    <row r="16" spans="1:6" x14ac:dyDescent="0.35">
      <c r="A16" t="s">
        <v>80</v>
      </c>
      <c r="B16" t="s">
        <v>518</v>
      </c>
      <c r="C16">
        <v>124612530</v>
      </c>
      <c r="D16">
        <v>377915</v>
      </c>
      <c r="E16" t="s">
        <v>170</v>
      </c>
      <c r="F16" t="s">
        <v>171</v>
      </c>
    </row>
    <row r="17" spans="1:6" x14ac:dyDescent="0.35">
      <c r="A17" t="s">
        <v>81</v>
      </c>
      <c r="B17" t="s">
        <v>519</v>
      </c>
      <c r="C17">
        <v>11148278</v>
      </c>
      <c r="D17">
        <v>89342</v>
      </c>
      <c r="E17" t="s">
        <v>170</v>
      </c>
      <c r="F17" t="s">
        <v>171</v>
      </c>
    </row>
    <row r="18" spans="1:6" x14ac:dyDescent="0.35">
      <c r="A18" t="s">
        <v>82</v>
      </c>
      <c r="B18" t="s">
        <v>520</v>
      </c>
      <c r="C18">
        <v>19196465</v>
      </c>
      <c r="D18">
        <v>2724900</v>
      </c>
      <c r="E18" t="s">
        <v>170</v>
      </c>
      <c r="F18" t="s">
        <v>171</v>
      </c>
    </row>
    <row r="19" spans="1:6" x14ac:dyDescent="0.35">
      <c r="A19" t="s">
        <v>521</v>
      </c>
      <c r="B19" t="s">
        <v>522</v>
      </c>
      <c r="C19">
        <v>25971909</v>
      </c>
      <c r="D19">
        <v>120538</v>
      </c>
      <c r="E19" t="s">
        <v>170</v>
      </c>
      <c r="F19" t="s">
        <v>171</v>
      </c>
    </row>
    <row r="20" spans="1:6" x14ac:dyDescent="0.35">
      <c r="A20" t="s">
        <v>137</v>
      </c>
      <c r="B20" t="s">
        <v>523</v>
      </c>
      <c r="C20">
        <v>51830139</v>
      </c>
      <c r="D20">
        <v>99720</v>
      </c>
      <c r="E20" t="s">
        <v>170</v>
      </c>
      <c r="F20" t="s">
        <v>171</v>
      </c>
    </row>
    <row r="21" spans="1:6" x14ac:dyDescent="0.35">
      <c r="A21" t="s">
        <v>84</v>
      </c>
      <c r="B21" t="s">
        <v>524</v>
      </c>
      <c r="C21">
        <v>4250114</v>
      </c>
      <c r="D21">
        <v>17818</v>
      </c>
      <c r="E21" t="s">
        <v>170</v>
      </c>
      <c r="F21" t="s">
        <v>171</v>
      </c>
    </row>
    <row r="22" spans="1:6" x14ac:dyDescent="0.35">
      <c r="A22" t="s">
        <v>85</v>
      </c>
      <c r="B22" t="s">
        <v>525</v>
      </c>
      <c r="C22">
        <v>6527743</v>
      </c>
      <c r="D22">
        <v>199951</v>
      </c>
      <c r="E22" t="s">
        <v>170</v>
      </c>
      <c r="F22" t="s">
        <v>171</v>
      </c>
    </row>
    <row r="23" spans="1:6" x14ac:dyDescent="0.35">
      <c r="A23" t="s">
        <v>86</v>
      </c>
      <c r="B23" t="s">
        <v>526</v>
      </c>
      <c r="C23">
        <v>7425057</v>
      </c>
      <c r="D23">
        <v>236800</v>
      </c>
      <c r="E23" t="s">
        <v>170</v>
      </c>
      <c r="F23" t="s">
        <v>171</v>
      </c>
    </row>
    <row r="24" spans="1:6" x14ac:dyDescent="0.35">
      <c r="A24" t="s">
        <v>88</v>
      </c>
      <c r="B24" t="s">
        <v>527</v>
      </c>
      <c r="C24">
        <v>5592631</v>
      </c>
      <c r="D24">
        <v>10452</v>
      </c>
      <c r="E24" t="s">
        <v>170</v>
      </c>
      <c r="F24" t="s">
        <v>171</v>
      </c>
    </row>
    <row r="25" spans="1:6" x14ac:dyDescent="0.35">
      <c r="A25" t="s">
        <v>96</v>
      </c>
      <c r="B25" t="s">
        <v>528</v>
      </c>
      <c r="C25">
        <v>33573874</v>
      </c>
      <c r="D25">
        <v>329847</v>
      </c>
      <c r="E25" t="s">
        <v>170</v>
      </c>
      <c r="F25" t="s">
        <v>171</v>
      </c>
    </row>
    <row r="26" spans="1:6" x14ac:dyDescent="0.35">
      <c r="A26" t="s">
        <v>247</v>
      </c>
      <c r="B26" t="s">
        <v>529</v>
      </c>
      <c r="C26">
        <v>521457</v>
      </c>
      <c r="D26">
        <v>298</v>
      </c>
      <c r="E26" t="s">
        <v>170</v>
      </c>
      <c r="F26" t="s">
        <v>171</v>
      </c>
    </row>
    <row r="27" spans="1:6" x14ac:dyDescent="0.35">
      <c r="A27" t="s">
        <v>103</v>
      </c>
      <c r="B27" t="s">
        <v>530</v>
      </c>
      <c r="C27">
        <v>3347782</v>
      </c>
      <c r="D27">
        <v>1564116</v>
      </c>
      <c r="E27" t="s">
        <v>170</v>
      </c>
      <c r="F27" t="s">
        <v>171</v>
      </c>
    </row>
    <row r="28" spans="1:6" x14ac:dyDescent="0.35">
      <c r="A28" t="s">
        <v>107</v>
      </c>
      <c r="B28" t="s">
        <v>531</v>
      </c>
      <c r="C28">
        <v>53798084</v>
      </c>
      <c r="D28">
        <v>676578</v>
      </c>
      <c r="E28" t="s">
        <v>170</v>
      </c>
      <c r="F28" t="s">
        <v>171</v>
      </c>
    </row>
    <row r="29" spans="1:6" x14ac:dyDescent="0.35">
      <c r="A29" t="s">
        <v>109</v>
      </c>
      <c r="B29" t="s">
        <v>532</v>
      </c>
      <c r="C29">
        <v>30034989</v>
      </c>
      <c r="D29">
        <v>147516</v>
      </c>
      <c r="E29" t="s">
        <v>170</v>
      </c>
      <c r="F29" t="s">
        <v>171</v>
      </c>
    </row>
    <row r="30" spans="1:6" x14ac:dyDescent="0.35">
      <c r="A30" t="s">
        <v>259</v>
      </c>
      <c r="B30" t="s">
        <v>533</v>
      </c>
      <c r="C30">
        <v>4520471</v>
      </c>
      <c r="D30">
        <v>309500</v>
      </c>
      <c r="E30" t="s">
        <v>170</v>
      </c>
      <c r="F30" t="s">
        <v>171</v>
      </c>
    </row>
    <row r="31" spans="1:6" x14ac:dyDescent="0.35">
      <c r="A31" t="s">
        <v>117</v>
      </c>
      <c r="B31" t="s">
        <v>534</v>
      </c>
      <c r="C31">
        <v>231402117</v>
      </c>
      <c r="D31">
        <v>881913</v>
      </c>
      <c r="E31" t="s">
        <v>170</v>
      </c>
      <c r="F31" t="s">
        <v>171</v>
      </c>
    </row>
    <row r="32" spans="1:6" x14ac:dyDescent="0.35">
      <c r="A32" t="s">
        <v>121</v>
      </c>
      <c r="B32" t="s">
        <v>535</v>
      </c>
      <c r="C32">
        <v>113880328</v>
      </c>
      <c r="D32">
        <v>343448</v>
      </c>
      <c r="E32" t="s">
        <v>170</v>
      </c>
      <c r="F32" t="s">
        <v>171</v>
      </c>
    </row>
    <row r="33" spans="1:6" x14ac:dyDescent="0.35">
      <c r="A33" t="s">
        <v>124</v>
      </c>
      <c r="B33" t="s">
        <v>536</v>
      </c>
      <c r="C33">
        <v>2688235</v>
      </c>
      <c r="D33">
        <v>11586</v>
      </c>
      <c r="E33" t="s">
        <v>170</v>
      </c>
      <c r="F33" t="s">
        <v>171</v>
      </c>
    </row>
    <row r="34" spans="1:6" x14ac:dyDescent="0.35">
      <c r="A34" t="s">
        <v>128</v>
      </c>
      <c r="B34" t="s">
        <v>537</v>
      </c>
      <c r="C34">
        <v>35950396</v>
      </c>
      <c r="D34">
        <v>2149690</v>
      </c>
      <c r="E34" t="s">
        <v>170</v>
      </c>
      <c r="F34" t="s">
        <v>171</v>
      </c>
    </row>
    <row r="35" spans="1:6" x14ac:dyDescent="0.35">
      <c r="A35" t="s">
        <v>132</v>
      </c>
      <c r="B35" t="s">
        <v>538</v>
      </c>
      <c r="C35">
        <v>5941060</v>
      </c>
      <c r="D35">
        <v>697</v>
      </c>
      <c r="E35" t="s">
        <v>170</v>
      </c>
      <c r="F35" t="s">
        <v>171</v>
      </c>
    </row>
    <row r="36" spans="1:6" x14ac:dyDescent="0.35">
      <c r="A36" t="s">
        <v>139</v>
      </c>
      <c r="B36" t="s">
        <v>539</v>
      </c>
      <c r="C36">
        <v>21773441</v>
      </c>
      <c r="D36">
        <v>65610</v>
      </c>
      <c r="E36" t="s">
        <v>170</v>
      </c>
      <c r="F36" t="s">
        <v>171</v>
      </c>
    </row>
    <row r="37" spans="1:6" x14ac:dyDescent="0.35">
      <c r="A37" t="s">
        <v>144</v>
      </c>
      <c r="B37" t="s">
        <v>540</v>
      </c>
      <c r="C37">
        <v>21324367</v>
      </c>
      <c r="D37">
        <v>185180</v>
      </c>
      <c r="E37" t="s">
        <v>170</v>
      </c>
      <c r="F37" t="s">
        <v>171</v>
      </c>
    </row>
    <row r="38" spans="1:6" x14ac:dyDescent="0.35">
      <c r="A38" t="s">
        <v>146</v>
      </c>
      <c r="B38" t="s">
        <v>541</v>
      </c>
      <c r="C38">
        <v>9750064</v>
      </c>
      <c r="D38">
        <v>143100</v>
      </c>
      <c r="E38" t="s">
        <v>170</v>
      </c>
      <c r="F38" t="s">
        <v>171</v>
      </c>
    </row>
    <row r="39" spans="1:6" x14ac:dyDescent="0.35">
      <c r="A39" t="s">
        <v>542</v>
      </c>
      <c r="B39" t="s">
        <v>543</v>
      </c>
      <c r="C39">
        <v>23859912</v>
      </c>
      <c r="D39">
        <v>35980</v>
      </c>
      <c r="E39" t="s">
        <v>170</v>
      </c>
      <c r="F39" t="s">
        <v>171</v>
      </c>
    </row>
    <row r="40" spans="1:6" x14ac:dyDescent="0.35">
      <c r="A40" t="s">
        <v>148</v>
      </c>
      <c r="B40" t="s">
        <v>544</v>
      </c>
      <c r="C40">
        <v>71601103</v>
      </c>
      <c r="D40">
        <v>513120</v>
      </c>
      <c r="E40" t="s">
        <v>170</v>
      </c>
      <c r="F40" t="s">
        <v>171</v>
      </c>
    </row>
    <row r="41" spans="1:6" x14ac:dyDescent="0.35">
      <c r="A41" t="s">
        <v>284</v>
      </c>
      <c r="B41" t="s">
        <v>545</v>
      </c>
      <c r="C41">
        <v>1320942</v>
      </c>
      <c r="D41">
        <v>14874</v>
      </c>
      <c r="E41" t="s">
        <v>170</v>
      </c>
      <c r="F41" t="s">
        <v>171</v>
      </c>
    </row>
    <row r="42" spans="1:6" x14ac:dyDescent="0.35">
      <c r="A42" t="s">
        <v>287</v>
      </c>
      <c r="B42" t="s">
        <v>546</v>
      </c>
      <c r="C42">
        <v>84775404</v>
      </c>
      <c r="D42">
        <v>783562</v>
      </c>
      <c r="E42" t="s">
        <v>170</v>
      </c>
      <c r="F42" t="s">
        <v>171</v>
      </c>
    </row>
    <row r="43" spans="1:6" x14ac:dyDescent="0.35">
      <c r="A43" t="s">
        <v>288</v>
      </c>
      <c r="B43" t="s">
        <v>547</v>
      </c>
      <c r="C43">
        <v>6341855</v>
      </c>
      <c r="D43">
        <v>488100</v>
      </c>
      <c r="E43" t="s">
        <v>170</v>
      </c>
      <c r="F43" t="s">
        <v>171</v>
      </c>
    </row>
    <row r="44" spans="1:6" x14ac:dyDescent="0.35">
      <c r="A44" t="s">
        <v>155</v>
      </c>
      <c r="B44" t="s">
        <v>548</v>
      </c>
      <c r="C44">
        <v>9365145</v>
      </c>
      <c r="D44">
        <v>83600</v>
      </c>
      <c r="E44" t="s">
        <v>170</v>
      </c>
      <c r="F44" t="s">
        <v>171</v>
      </c>
    </row>
    <row r="45" spans="1:6" x14ac:dyDescent="0.35">
      <c r="A45" t="s">
        <v>159</v>
      </c>
      <c r="B45" t="s">
        <v>549</v>
      </c>
      <c r="C45">
        <v>34081449</v>
      </c>
      <c r="D45">
        <v>447400</v>
      </c>
      <c r="E45" t="s">
        <v>170</v>
      </c>
      <c r="F45" t="s">
        <v>171</v>
      </c>
    </row>
    <row r="46" spans="1:6" x14ac:dyDescent="0.35">
      <c r="A46" t="s">
        <v>161</v>
      </c>
      <c r="B46" t="s">
        <v>550</v>
      </c>
      <c r="C46">
        <v>97468029</v>
      </c>
      <c r="D46">
        <v>332698</v>
      </c>
      <c r="E46" t="s">
        <v>170</v>
      </c>
      <c r="F46" t="s">
        <v>171</v>
      </c>
    </row>
    <row r="47" spans="1:6" x14ac:dyDescent="0.35">
      <c r="A47" t="s">
        <v>162</v>
      </c>
      <c r="B47" t="s">
        <v>551</v>
      </c>
      <c r="C47">
        <v>32981641</v>
      </c>
      <c r="D47">
        <v>527968</v>
      </c>
      <c r="E47" t="s">
        <v>170</v>
      </c>
      <c r="F47" t="s">
        <v>171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5CBC-8839-4CC1-A313-883CC2E19A3F}">
  <dimension ref="A1:F17"/>
  <sheetViews>
    <sheetView workbookViewId="0">
      <selection activeCell="A2" sqref="A2"/>
    </sheetView>
  </sheetViews>
  <sheetFormatPr defaultRowHeight="14.5" x14ac:dyDescent="0.35"/>
  <cols>
    <col min="1" max="1" width="26.90625" bestFit="1" customWidth="1"/>
    <col min="2" max="2" width="12.26953125" bestFit="1" customWidth="1"/>
    <col min="3" max="3" width="16.81640625" style="3" bestFit="1" customWidth="1"/>
    <col min="4" max="4" width="7.81640625" style="3" bestFit="1" customWidth="1"/>
    <col min="5" max="5" width="19.90625" bestFit="1" customWidth="1"/>
    <col min="6" max="6" width="11.453125" bestFit="1" customWidth="1"/>
  </cols>
  <sheetData>
    <row r="1" spans="1:6" x14ac:dyDescent="0.35">
      <c r="A1" t="s">
        <v>0</v>
      </c>
      <c r="B1" t="s">
        <v>297</v>
      </c>
      <c r="C1" s="3" t="s">
        <v>298</v>
      </c>
      <c r="D1" s="3" t="s">
        <v>167</v>
      </c>
      <c r="E1" t="s">
        <v>299</v>
      </c>
      <c r="F1" t="s">
        <v>168</v>
      </c>
    </row>
    <row r="2" spans="1:6" x14ac:dyDescent="0.35">
      <c r="A2" t="s">
        <v>16</v>
      </c>
      <c r="B2" t="s">
        <v>397</v>
      </c>
      <c r="C2" s="3">
        <v>23342000</v>
      </c>
      <c r="D2" s="3">
        <v>7700000</v>
      </c>
      <c r="E2" t="s">
        <v>398</v>
      </c>
      <c r="F2" t="s">
        <v>180</v>
      </c>
    </row>
    <row r="3" spans="1:6" x14ac:dyDescent="0.35">
      <c r="A3" t="s">
        <v>218</v>
      </c>
      <c r="B3" t="s">
        <v>399</v>
      </c>
      <c r="C3" s="3">
        <v>8820</v>
      </c>
      <c r="D3" s="3">
        <v>236</v>
      </c>
      <c r="E3" t="s">
        <v>400</v>
      </c>
      <c r="F3" t="s">
        <v>180</v>
      </c>
    </row>
    <row r="4" spans="1:6" x14ac:dyDescent="0.35">
      <c r="A4" t="s">
        <v>401</v>
      </c>
      <c r="B4" t="s">
        <v>402</v>
      </c>
      <c r="C4" s="3">
        <v>128032</v>
      </c>
      <c r="D4" s="3">
        <v>702</v>
      </c>
      <c r="E4" t="s">
        <v>403</v>
      </c>
      <c r="F4" t="s">
        <v>180</v>
      </c>
    </row>
    <row r="5" spans="1:6" x14ac:dyDescent="0.35">
      <c r="A5" t="s">
        <v>226</v>
      </c>
      <c r="B5" t="s">
        <v>404</v>
      </c>
      <c r="C5" s="3">
        <v>851300</v>
      </c>
      <c r="D5" s="3">
        <v>18275</v>
      </c>
      <c r="E5" t="s">
        <v>405</v>
      </c>
      <c r="F5" t="s">
        <v>180</v>
      </c>
    </row>
    <row r="6" spans="1:6" x14ac:dyDescent="0.35">
      <c r="A6" t="s">
        <v>245</v>
      </c>
      <c r="B6" t="s">
        <v>406</v>
      </c>
      <c r="C6" s="3">
        <v>141362</v>
      </c>
      <c r="D6" s="3">
        <v>811</v>
      </c>
      <c r="E6" t="s">
        <v>407</v>
      </c>
      <c r="F6" t="s">
        <v>180</v>
      </c>
    </row>
    <row r="7" spans="1:6" x14ac:dyDescent="0.35">
      <c r="A7" t="s">
        <v>248</v>
      </c>
      <c r="B7" t="s">
        <v>408</v>
      </c>
      <c r="C7" s="3">
        <v>82252</v>
      </c>
      <c r="D7" s="3">
        <v>181</v>
      </c>
      <c r="E7" t="s">
        <v>403</v>
      </c>
      <c r="F7" t="s">
        <v>180</v>
      </c>
    </row>
    <row r="8" spans="1:6" x14ac:dyDescent="0.35">
      <c r="A8" t="s">
        <v>254</v>
      </c>
      <c r="B8" t="s">
        <v>409</v>
      </c>
      <c r="C8" s="3">
        <v>9122</v>
      </c>
      <c r="D8" s="3">
        <v>21</v>
      </c>
      <c r="E8" t="s">
        <v>410</v>
      </c>
      <c r="F8" t="s">
        <v>180</v>
      </c>
    </row>
    <row r="9" spans="1:6" x14ac:dyDescent="0.35">
      <c r="A9" t="s">
        <v>111</v>
      </c>
      <c r="B9" t="s">
        <v>411</v>
      </c>
      <c r="C9" s="3">
        <v>4404252</v>
      </c>
      <c r="D9" s="3">
        <v>270000</v>
      </c>
      <c r="E9" t="s">
        <v>400</v>
      </c>
      <c r="F9" t="s">
        <v>180</v>
      </c>
    </row>
    <row r="10" spans="1:6" x14ac:dyDescent="0.35">
      <c r="A10" t="s">
        <v>256</v>
      </c>
      <c r="B10" t="s">
        <v>412</v>
      </c>
      <c r="C10" s="3">
        <v>1242</v>
      </c>
      <c r="D10" s="3">
        <v>261</v>
      </c>
      <c r="E10" t="s">
        <v>400</v>
      </c>
      <c r="F10" t="s">
        <v>180</v>
      </c>
    </row>
    <row r="11" spans="1:6" x14ac:dyDescent="0.35">
      <c r="A11" t="s">
        <v>260</v>
      </c>
      <c r="B11" t="s">
        <v>413</v>
      </c>
      <c r="C11" s="3">
        <v>22000</v>
      </c>
      <c r="D11" s="3">
        <v>460</v>
      </c>
      <c r="E11" t="s">
        <v>403</v>
      </c>
      <c r="F11" t="s">
        <v>180</v>
      </c>
    </row>
    <row r="12" spans="1:6" x14ac:dyDescent="0.35">
      <c r="A12" t="s">
        <v>261</v>
      </c>
      <c r="B12" t="s">
        <v>414</v>
      </c>
      <c r="C12" s="3">
        <v>8262505</v>
      </c>
      <c r="D12" s="3">
        <v>462000</v>
      </c>
      <c r="E12" t="s">
        <v>415</v>
      </c>
      <c r="F12" t="s">
        <v>180</v>
      </c>
    </row>
    <row r="13" spans="1:6" x14ac:dyDescent="0.35">
      <c r="A13" t="s">
        <v>272</v>
      </c>
      <c r="B13" t="s">
        <v>416</v>
      </c>
      <c r="C13" s="3">
        <v>188033</v>
      </c>
      <c r="D13" s="3">
        <v>2830</v>
      </c>
      <c r="E13" t="s">
        <v>417</v>
      </c>
      <c r="F13" t="s">
        <v>180</v>
      </c>
    </row>
    <row r="14" spans="1:6" x14ac:dyDescent="0.35">
      <c r="A14" t="s">
        <v>278</v>
      </c>
      <c r="B14" t="s">
        <v>418</v>
      </c>
      <c r="C14" s="3">
        <v>566323</v>
      </c>
      <c r="D14" s="3">
        <v>28900</v>
      </c>
      <c r="E14" t="s">
        <v>419</v>
      </c>
      <c r="F14" t="s">
        <v>180</v>
      </c>
    </row>
    <row r="15" spans="1:6" x14ac:dyDescent="0.35">
      <c r="A15" t="s">
        <v>286</v>
      </c>
      <c r="B15" t="s">
        <v>420</v>
      </c>
      <c r="C15" s="3">
        <v>111363</v>
      </c>
      <c r="D15" s="3">
        <v>747</v>
      </c>
      <c r="E15" t="s">
        <v>421</v>
      </c>
      <c r="F15" t="s">
        <v>180</v>
      </c>
    </row>
    <row r="16" spans="1:6" x14ac:dyDescent="0.35">
      <c r="A16" t="s">
        <v>290</v>
      </c>
      <c r="B16" t="s">
        <v>422</v>
      </c>
      <c r="C16" s="3">
        <v>128032</v>
      </c>
      <c r="D16" s="3">
        <v>702</v>
      </c>
      <c r="E16" t="s">
        <v>423</v>
      </c>
      <c r="F16" t="s">
        <v>180</v>
      </c>
    </row>
    <row r="17" spans="1:6" x14ac:dyDescent="0.35">
      <c r="A17" t="s">
        <v>293</v>
      </c>
      <c r="B17" t="s">
        <v>424</v>
      </c>
      <c r="C17" s="3">
        <v>266374</v>
      </c>
      <c r="D17" s="3">
        <v>12200</v>
      </c>
      <c r="E17" t="s">
        <v>425</v>
      </c>
      <c r="F17" t="s">
        <v>180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EB03-CD9A-4E41-B118-68B4F3EB5B36}">
  <dimension ref="A1:F7"/>
  <sheetViews>
    <sheetView workbookViewId="0">
      <selection activeCell="C1" sqref="C1:C1048576"/>
    </sheetView>
  </sheetViews>
  <sheetFormatPr defaultRowHeight="14.5" x14ac:dyDescent="0.35"/>
  <cols>
    <col min="1" max="1" width="39.26953125" bestFit="1" customWidth="1"/>
    <col min="2" max="2" width="19.7265625" bestFit="1" customWidth="1"/>
    <col min="3" max="3" width="16.81640625" style="3" bestFit="1" customWidth="1"/>
    <col min="4" max="4" width="7" style="3" bestFit="1" customWidth="1"/>
    <col min="5" max="5" width="17.26953125" bestFit="1" customWidth="1"/>
    <col min="6" max="6" width="19.36328125" bestFit="1" customWidth="1"/>
  </cols>
  <sheetData>
    <row r="1" spans="1:6" x14ac:dyDescent="0.35">
      <c r="A1" t="s">
        <v>0</v>
      </c>
      <c r="B1" t="s">
        <v>297</v>
      </c>
      <c r="C1" s="3" t="s">
        <v>298</v>
      </c>
      <c r="D1" s="3" t="s">
        <v>167</v>
      </c>
      <c r="E1" t="s">
        <v>299</v>
      </c>
      <c r="F1" t="s">
        <v>168</v>
      </c>
    </row>
    <row r="2" spans="1:6" x14ac:dyDescent="0.35">
      <c r="A2" t="s">
        <v>426</v>
      </c>
      <c r="B2" t="s">
        <v>427</v>
      </c>
      <c r="C2" s="3">
        <v>2200000</v>
      </c>
      <c r="D2" s="3">
        <v>7200</v>
      </c>
      <c r="E2" t="s">
        <v>428</v>
      </c>
      <c r="F2" t="s">
        <v>617</v>
      </c>
    </row>
    <row r="3" spans="1:6" x14ac:dyDescent="0.35">
      <c r="A3" t="s">
        <v>429</v>
      </c>
      <c r="B3" t="s">
        <v>430</v>
      </c>
      <c r="C3" s="3">
        <v>116000</v>
      </c>
      <c r="D3" s="3">
        <v>439781</v>
      </c>
      <c r="E3" t="s">
        <v>428</v>
      </c>
      <c r="F3" t="s">
        <v>617</v>
      </c>
    </row>
    <row r="4" spans="1:6" x14ac:dyDescent="0.35">
      <c r="A4" t="s">
        <v>431</v>
      </c>
      <c r="B4" t="s">
        <v>432</v>
      </c>
      <c r="C4" s="3">
        <v>246000</v>
      </c>
      <c r="D4" s="3">
        <v>840</v>
      </c>
      <c r="E4" t="s">
        <v>428</v>
      </c>
      <c r="F4" t="s">
        <v>617</v>
      </c>
    </row>
    <row r="5" spans="1:6" x14ac:dyDescent="0.35">
      <c r="A5" t="s">
        <v>250</v>
      </c>
      <c r="B5" t="s">
        <v>433</v>
      </c>
      <c r="C5" s="3">
        <v>318000</v>
      </c>
      <c r="D5" s="3">
        <v>375</v>
      </c>
      <c r="E5" t="s">
        <v>428</v>
      </c>
      <c r="F5" t="s">
        <v>617</v>
      </c>
    </row>
    <row r="6" spans="1:6" x14ac:dyDescent="0.35">
      <c r="A6" t="s">
        <v>264</v>
      </c>
      <c r="B6" t="s">
        <v>434</v>
      </c>
      <c r="C6" s="3">
        <v>246000</v>
      </c>
      <c r="D6" s="3">
        <v>2512</v>
      </c>
      <c r="E6" t="s">
        <v>428</v>
      </c>
      <c r="F6" t="s">
        <v>617</v>
      </c>
    </row>
    <row r="7" spans="1:6" x14ac:dyDescent="0.35">
      <c r="A7" t="s">
        <v>435</v>
      </c>
      <c r="B7" t="s">
        <v>436</v>
      </c>
      <c r="C7" s="3">
        <v>7735</v>
      </c>
      <c r="D7" s="3">
        <v>395</v>
      </c>
      <c r="E7" t="s">
        <v>437</v>
      </c>
      <c r="F7" t="s">
        <v>617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0713BA-0DBE-4944-AA95-A71FB376F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META</vt:lpstr>
      <vt:lpstr>GRAPHS</vt:lpstr>
      <vt:lpstr>PIVOT</vt:lpstr>
      <vt:lpstr>MERGED DATA</vt:lpstr>
      <vt:lpstr>APPEND</vt:lpstr>
      <vt:lpstr>world_happiness_data</vt:lpstr>
      <vt:lpstr>countries_by_area</vt:lpstr>
      <vt:lpstr>europe</vt:lpstr>
      <vt:lpstr>north_america</vt:lpstr>
      <vt:lpstr>south_america</vt:lpstr>
      <vt:lpstr>africa</vt:lpstr>
      <vt:lpstr>asia</vt:lpstr>
      <vt:lpstr>oceania</vt:lpstr>
      <vt:lpstr>dependent_territories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Valge</dc:creator>
  <cp:lastModifiedBy>Katrin Valge</cp:lastModifiedBy>
  <dcterms:created xsi:type="dcterms:W3CDTF">2015-06-05T18:19:34Z</dcterms:created>
  <dcterms:modified xsi:type="dcterms:W3CDTF">2024-08-20T14:52:11Z</dcterms:modified>
</cp:coreProperties>
</file>