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Format'!$A$1:$CU$1433</definedName>
    <definedName name="_xlnm._FilterDatabase" localSheetId="1" hidden="1">Sheet4!#REF!</definedName>
  </definedNames>
  <calcPr calcId="152511"/>
  <pivotCaches>
    <pivotCache cacheId="3" r:id="rId9"/>
    <pivotCache cacheId="4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H1336" i="17"/>
  <c r="AH1337" i="17"/>
  <c r="AH1338" i="17"/>
  <c r="AH1339" i="17"/>
  <c r="AH1340" i="17"/>
  <c r="AH1341" i="17"/>
  <c r="AH1342" i="17"/>
  <c r="AH1343" i="17"/>
  <c r="AH1344" i="17"/>
  <c r="AH1345" i="17"/>
  <c r="AH1346" i="17"/>
  <c r="AH1347" i="17"/>
  <c r="AH1348" i="17"/>
  <c r="AH1349" i="17"/>
  <c r="AH1350" i="17"/>
  <c r="AH1351" i="17"/>
  <c r="AH1352" i="17"/>
  <c r="AH1353" i="17"/>
  <c r="AH1354" i="17"/>
  <c r="AH1355" i="17"/>
  <c r="AH1356" i="17"/>
  <c r="AH1357" i="17"/>
  <c r="AH1358" i="17"/>
  <c r="AH1359" i="17"/>
  <c r="AH1360" i="17"/>
  <c r="AH1361" i="17"/>
  <c r="AH1362" i="17"/>
  <c r="AH1363" i="17"/>
  <c r="AH1364" i="17"/>
  <c r="AH1365" i="17"/>
  <c r="AH1366" i="17"/>
  <c r="AH1367" i="17"/>
  <c r="AH1368" i="17"/>
  <c r="AH1369" i="17"/>
  <c r="AH1370" i="17"/>
  <c r="AH1371" i="17"/>
  <c r="AH1372" i="17"/>
  <c r="AH1373" i="17"/>
  <c r="AH1374" i="17"/>
  <c r="AH1375" i="17"/>
  <c r="AH1376" i="17"/>
  <c r="AH1377" i="17"/>
  <c r="AH1378" i="17"/>
  <c r="AH1379" i="17"/>
  <c r="AH1380" i="17"/>
  <c r="AH1381" i="17"/>
  <c r="AH1382" i="17"/>
  <c r="AH1383" i="17"/>
  <c r="AH1384" i="17"/>
  <c r="AH1385" i="17"/>
  <c r="AH1386" i="17"/>
  <c r="AH1387" i="17"/>
  <c r="AH1388" i="17"/>
  <c r="AH1389" i="17"/>
  <c r="AH1390" i="17"/>
  <c r="AH1391" i="17"/>
  <c r="AH1392" i="17"/>
  <c r="AH1393" i="17"/>
  <c r="AH1394" i="17"/>
  <c r="AH1395" i="17"/>
  <c r="AH1396" i="17"/>
  <c r="AH1397" i="17"/>
  <c r="AH1398" i="17"/>
  <c r="AH1399" i="17"/>
  <c r="AH1400" i="17"/>
  <c r="AH1401" i="17"/>
  <c r="AH1402" i="17"/>
  <c r="AH1403" i="17"/>
  <c r="AH1404" i="17"/>
  <c r="AH1405" i="17"/>
  <c r="AH1406" i="17"/>
  <c r="AH1407" i="17"/>
  <c r="AH1408" i="17"/>
  <c r="AH1409" i="17"/>
  <c r="AH1410" i="17"/>
  <c r="AH1411" i="17"/>
  <c r="AH1412" i="17"/>
  <c r="AH1413" i="17"/>
  <c r="AH1414" i="17"/>
  <c r="AH1415" i="17"/>
  <c r="AH1416" i="17"/>
  <c r="AH1417" i="17"/>
  <c r="AH1418" i="17"/>
  <c r="AH1419" i="17"/>
  <c r="AH1420" i="17"/>
  <c r="AH1421" i="17"/>
  <c r="AH1422" i="17"/>
  <c r="AH1423" i="17"/>
  <c r="AH1424" i="17"/>
  <c r="AH1425" i="17"/>
  <c r="AH1426" i="17"/>
  <c r="AH1427" i="17"/>
  <c r="AH1428" i="17"/>
  <c r="AH1429" i="17"/>
  <c r="AH1430" i="17"/>
  <c r="AH1431" i="17"/>
  <c r="AH1432" i="17"/>
  <c r="AH1433" i="17"/>
  <c r="AV1413" i="17" l="1"/>
  <c r="AV1409" i="17"/>
  <c r="AV1405" i="17"/>
  <c r="AV1401" i="17"/>
  <c r="AV1397" i="17"/>
  <c r="AV1393" i="17"/>
  <c r="AV1389" i="17"/>
  <c r="AV1385" i="17"/>
  <c r="AV1377" i="17"/>
  <c r="AV1373" i="17"/>
  <c r="AV1369" i="17"/>
  <c r="AV1365" i="17"/>
  <c r="AV1361" i="17"/>
  <c r="AV1357" i="17"/>
  <c r="AV1353" i="17"/>
  <c r="AV1349" i="17"/>
  <c r="AV1345" i="17"/>
  <c r="AV1341" i="17"/>
  <c r="AV1432" i="17"/>
  <c r="AV1428" i="17"/>
  <c r="AV1424" i="17"/>
  <c r="AV1420" i="17"/>
  <c r="AV1416" i="17"/>
  <c r="AV1430" i="17"/>
  <c r="AV1422" i="17"/>
  <c r="AV1414" i="17"/>
  <c r="AV1407" i="17"/>
  <c r="AV1399" i="17"/>
  <c r="AV1391" i="17"/>
  <c r="AV1383" i="17"/>
  <c r="AV1375" i="17"/>
  <c r="AV1367" i="17"/>
  <c r="AV1359" i="17"/>
  <c r="AV1351" i="17"/>
  <c r="AV1426" i="17"/>
  <c r="AV1418" i="17"/>
  <c r="AV1411" i="17"/>
  <c r="AV1403" i="17"/>
  <c r="AV1395" i="17"/>
  <c r="AV1387" i="17"/>
  <c r="AV1379" i="17"/>
  <c r="AV1371" i="17"/>
  <c r="AV1363" i="17"/>
  <c r="AV1355" i="17"/>
  <c r="AV1347" i="17"/>
  <c r="AV1339" i="17"/>
  <c r="AV1433" i="17"/>
  <c r="AV1429" i="17"/>
  <c r="AV1425" i="17"/>
  <c r="AV1421" i="17"/>
  <c r="AV1417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3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7" i="17"/>
  <c r="AV1415" i="17"/>
  <c r="AV1404" i="17"/>
  <c r="AV1392" i="17"/>
  <c r="AV1431" i="17"/>
  <c r="AV1419" i="17"/>
  <c r="AV1412" i="17"/>
  <c r="AV1400" i="17"/>
  <c r="AV1396" i="17"/>
  <c r="AV1378" i="17"/>
  <c r="AV1381" i="17"/>
  <c r="AV1343" i="17"/>
  <c r="AV1352" i="17"/>
  <c r="AV1348" i="17"/>
  <c r="AV1344" i="17"/>
  <c r="AV1337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<sst xmlns="http://schemas.openxmlformats.org/spreadsheetml/2006/main" count="35850" uniqueCount="11181">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</sst>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CU1434"/>
  <sheetViews>
    <sheetView tabSelected="1" workbookViewId="0">
      <pane ySplit="1" topLeftCell="A2" activePane="bottomLeft" state="frozen"/>
      <selection pane="bottomLeft" activeCell="F1345" sqref="F1345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hidden="1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hidden="1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hidden="1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hidden="1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1563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21094</v>
      </c>
      <c r="BI5" s="159"/>
      <c r="BJ5" s="159">
        <f t="shared" si="4"/>
        <v>37784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hidden="1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hidden="1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23437.5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25000.5</v>
      </c>
      <c r="BI7" s="159"/>
      <c r="BJ7" s="159">
        <f t="shared" si="4"/>
        <v>-13335.5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hidden="1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hidden="1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hidden="1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hidden="1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hidden="1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hidden="1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hidden="1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hidden="1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hidden="1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hidden="1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hidden="1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hidden="1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hidden="1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hidden="1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hidden="1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hidden="1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hidden="1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hidden="1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hidden="1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hidden="1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hidden="1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hidden="1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hidden="1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1563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52344</v>
      </c>
      <c r="BI30" s="159"/>
      <c r="BJ30" s="159">
        <f t="shared" si="4"/>
        <v>35533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hidden="1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hidden="1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hidden="1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hidden="1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hidden="1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hidden="1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hidden="1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hidden="1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3125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22656</v>
      </c>
      <c r="BI38" s="159"/>
      <c r="BJ38" s="159">
        <f t="shared" si="4"/>
        <v>38317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hidden="1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hidden="1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hidden="1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hidden="1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hidden="1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hidden="1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hidden="1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hidden="1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hidden="1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hidden="1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hidden="1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hidden="1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hidden="1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hidden="1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hidden="1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hidden="1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hidden="1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hidden="1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3125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30469</v>
      </c>
      <c r="BI56" s="159"/>
      <c r="BJ56" s="159">
        <f t="shared" si="4"/>
        <v>29799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hidden="1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1953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9766</v>
      </c>
      <c r="BI57" s="159"/>
      <c r="BJ57" s="159">
        <f t="shared" si="4"/>
        <v>38733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hidden="1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hidden="1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hidden="1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hidden="1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hidden="1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hidden="1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hidden="1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hidden="1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hidden="1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hidden="1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hidden="1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hidden="1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hidden="1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hidden="1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hidden="1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hidden="1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hidden="1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hidden="1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hidden="1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hidden="1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hidden="1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hidden="1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hidden="1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hidden="1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hidden="1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hidden="1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hidden="1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hidden="1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hidden="1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hidden="1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hidden="1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hidden="1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hidden="1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hidden="1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hidden="1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hidden="1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hidden="1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hidden="1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hidden="1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hidden="1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hidden="1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hidden="1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hidden="1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hidden="1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hidden="1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hidden="1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hidden="1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hidden="1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hidden="1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hidden="1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hidden="1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hidden="1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hidden="1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1953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33203</v>
      </c>
      <c r="BI110" s="159"/>
      <c r="BJ110" s="159">
        <f t="shared" si="13"/>
        <v>7443.5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hidden="1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hidden="1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hidden="1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hidden="1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hidden="1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hidden="1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hidden="1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hidden="1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hidden="1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hidden="1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1563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28907</v>
      </c>
      <c r="BI120" s="159"/>
      <c r="BJ120" s="159">
        <f t="shared" si="13"/>
        <v>32299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hidden="1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hidden="1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hidden="1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1953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33203</v>
      </c>
      <c r="BI123" s="159"/>
      <c r="BJ123" s="159">
        <f t="shared" si="13"/>
        <v>-11072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hidden="1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hidden="1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hidden="1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hidden="1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hidden="1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hidden="1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hidden="1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hidden="1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hidden="1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hidden="1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hidden="1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hidden="1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hidden="1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hidden="1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hidden="1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hidden="1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hidden="1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hidden="1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hidden="1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hidden="1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hidden="1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hidden="1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hidden="1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hidden="1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hidden="1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hidden="1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hidden="1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hidden="1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hidden="1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hidden="1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1563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9376</v>
      </c>
      <c r="BI153" s="159"/>
      <c r="BJ153" s="159">
        <f t="shared" si="20"/>
        <v>33109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hidden="1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hidden="1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hidden="1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hidden="1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hidden="1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hidden="1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hidden="1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hidden="1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hidden="1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hidden="1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hidden="1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hidden="1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hidden="1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1563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15235.369999999999</v>
      </c>
      <c r="BI166" s="159"/>
      <c r="BJ166" s="159">
        <f t="shared" si="20"/>
        <v>33618.369999999995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hidden="1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hidden="1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hidden="1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hidden="1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hidden="1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hidden="1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hidden="1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1563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23047.37</v>
      </c>
      <c r="BI173" s="159"/>
      <c r="BJ173" s="159">
        <f t="shared" si="20"/>
        <v>47783.369999999995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hidden="1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hidden="1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hidden="1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hidden="1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hidden="1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hidden="1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hidden="1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hidden="1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hidden="1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hidden="1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hidden="1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hidden="1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hidden="1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hidden="1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hidden="1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hidden="1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hidden="1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hidden="1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hidden="1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hidden="1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hidden="1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hidden="1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hidden="1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hidden="1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hidden="1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hidden="1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hidden="1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hidden="1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hidden="1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hidden="1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hidden="1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hidden="1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hidden="1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hidden="1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hidden="1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hidden="1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hidden="1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hidden="1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1563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32813</v>
      </c>
      <c r="BI211" s="159"/>
      <c r="BJ211" s="159">
        <f t="shared" si="27"/>
        <v>13397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hidden="1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hidden="1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hidden="1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hidden="1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hidden="1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hidden="1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3125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16797.37</v>
      </c>
      <c r="BI217" s="159"/>
      <c r="BJ217" s="159">
        <f t="shared" si="27"/>
        <v>32463.37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hidden="1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hidden="1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hidden="1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hidden="1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hidden="1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hidden="1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hidden="1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hidden="1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hidden="1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hidden="1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hidden="1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hidden="1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hidden="1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hidden="1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hidden="1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hidden="1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hidden="1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hidden="1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hidden="1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hidden="1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1953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72265.5</v>
      </c>
      <c r="BI237" s="159"/>
      <c r="BJ237" s="159">
        <f t="shared" si="27"/>
        <v>803.625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hidden="1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hidden="1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hidden="1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hidden="1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hidden="1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hidden="1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hidden="1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hidden="1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hidden="1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hidden="1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1953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39062.370000000003</v>
      </c>
      <c r="BI247" s="159"/>
      <c r="BJ247" s="159">
        <f t="shared" si="27"/>
        <v>34275.370000000003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hidden="1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hidden="1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hidden="1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hidden="1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hidden="1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hidden="1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hidden="1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hidden="1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1563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32813</v>
      </c>
      <c r="BI255" s="159"/>
      <c r="BJ255" s="159">
        <f t="shared" si="27"/>
        <v>42178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hidden="1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1953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54297</v>
      </c>
      <c r="BI256" s="159"/>
      <c r="BJ256" s="159">
        <f t="shared" si="27"/>
        <v>21645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hidden="1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hidden="1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hidden="1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hidden="1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hidden="1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hidden="1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hidden="1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hidden="1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hidden="1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hidden="1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1953</v>
      </c>
      <c r="BC266" s="159">
        <v>0</v>
      </c>
      <c r="BD266" s="159">
        <v>0</v>
      </c>
      <c r="BE266" s="159">
        <v>0</v>
      </c>
      <c r="BF266" s="159">
        <v>11718.75</v>
      </c>
      <c r="BG266" s="159">
        <v>0</v>
      </c>
      <c r="BH266" s="159">
        <f t="shared" si="33"/>
        <v>44921.75</v>
      </c>
      <c r="BI266" s="159"/>
      <c r="BJ266" s="159">
        <f t="shared" si="34"/>
        <v>-11869.25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hidden="1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19379.84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19379.84</v>
      </c>
      <c r="BI267" s="159"/>
      <c r="BJ267" s="159">
        <f t="shared" si="34"/>
        <v>29218.84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hidden="1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hidden="1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hidden="1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hidden="1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1953</v>
      </c>
      <c r="BC271" s="159">
        <v>19531.25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52734.25</v>
      </c>
      <c r="BI271" s="159"/>
      <c r="BJ271" s="159">
        <f t="shared" si="34"/>
        <v>40841.25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hidden="1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hidden="1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hidden="1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hidden="1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hidden="1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hidden="1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hidden="1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hidden="1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hidden="1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hidden="1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hidden="1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hidden="1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hidden="1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hidden="1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hidden="1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hidden="1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hidden="1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hidden="1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hidden="1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hidden="1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hidden="1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hidden="1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hidden="1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3125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10938</v>
      </c>
      <c r="BI294" s="159"/>
      <c r="BJ294" s="159">
        <f t="shared" si="34"/>
        <v>17254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hidden="1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hidden="1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hidden="1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hidden="1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hidden="1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hidden="1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hidden="1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hidden="1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hidden="1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hidden="1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hidden="1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hidden="1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1949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33199</v>
      </c>
      <c r="BI306" s="159"/>
      <c r="BJ306" s="159">
        <f t="shared" si="34"/>
        <v>38657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hidden="1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hidden="1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hidden="1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hidden="1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1953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33203</v>
      </c>
      <c r="BI310" s="159"/>
      <c r="BJ310" s="159">
        <f t="shared" si="34"/>
        <v>3824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hidden="1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hidden="1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hidden="1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hidden="1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hidden="1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hidden="1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hidden="1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hidden="1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hidden="1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hidden="1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hidden="1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hidden="1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1953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44921.75</v>
      </c>
      <c r="BI322" s="159"/>
      <c r="BJ322" s="159">
        <f t="shared" si="34"/>
        <v>2990.75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hidden="1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hidden="1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hidden="1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hidden="1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hidden="1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hidden="1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hidden="1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3125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61719</v>
      </c>
      <c r="BI329" s="159"/>
      <c r="BJ329" s="159">
        <f t="shared" si="41"/>
        <v>42923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hidden="1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hidden="1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hidden="1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hidden="1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hidden="1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hidden="1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hidden="1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hidden="1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hidden="1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hidden="1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hidden="1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hidden="1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hidden="1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hidden="1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hidden="1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1953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93359.5</v>
      </c>
      <c r="BI344" s="159"/>
      <c r="BJ344" s="159">
        <f t="shared" si="41"/>
        <v>28007.5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hidden="1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hidden="1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hidden="1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hidden="1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hidden="1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hidden="1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hidden="1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hidden="1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hidden="1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hidden="1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hidden="1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hidden="1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hidden="1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hidden="1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hidden="1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hidden="1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hidden="1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hidden="1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hidden="1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hidden="1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hidden="1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1563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17188</v>
      </c>
      <c r="BI365" s="159"/>
      <c r="BJ365" s="159">
        <f t="shared" si="41"/>
        <v>35741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hidden="1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hidden="1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hidden="1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hidden="1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hidden="1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hidden="1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hidden="1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hidden="1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hidden="1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hidden="1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hidden="1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hidden="1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hidden="1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hidden="1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hidden="1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hidden="1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hidden="1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hidden="1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hidden="1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hidden="1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hidden="1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hidden="1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hidden="1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hidden="1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hidden="1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hidden="1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hidden="1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hidden="1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hidden="1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hidden="1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hidden="1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hidden="1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hidden="1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hidden="1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hidden="1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hidden="1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1563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40626</v>
      </c>
      <c r="BI401" s="159"/>
      <c r="BJ401" s="159">
        <f t="shared" si="48"/>
        <v>26761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hidden="1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hidden="1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hidden="1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1953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33203</v>
      </c>
      <c r="BI404" s="159"/>
      <c r="BJ404" s="159">
        <f t="shared" si="48"/>
        <v>33953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hidden="1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hidden="1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hidden="1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hidden="1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hidden="1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hidden="1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hidden="1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hidden="1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hidden="1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hidden="1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1953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68359</v>
      </c>
      <c r="BI414" s="159"/>
      <c r="BJ414" s="159">
        <f t="shared" si="48"/>
        <v>27214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hidden="1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1563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28907</v>
      </c>
      <c r="BI415" s="159"/>
      <c r="BJ415" s="159">
        <f t="shared" si="48"/>
        <v>36674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hidden="1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hidden="1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hidden="1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hidden="1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hidden="1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hidden="1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hidden="1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hidden="1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hidden="1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hidden="1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hidden="1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hidden="1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hidden="1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hidden="1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hidden="1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hidden="1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hidden="1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hidden="1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hidden="1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hidden="1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1563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60157</v>
      </c>
      <c r="BI435" s="159"/>
      <c r="BJ435" s="159">
        <f t="shared" si="48"/>
        <v>42263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hidden="1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hidden="1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hidden="1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hidden="1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hidden="1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hidden="1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hidden="1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hidden="1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hidden="1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hidden="1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hidden="1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hidden="1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hidden="1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hidden="1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hidden="1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hidden="1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hidden="1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hidden="1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hidden="1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hidden="1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hidden="1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hidden="1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hidden="1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hidden="1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1953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64453</v>
      </c>
      <c r="BI459" s="159"/>
      <c r="BJ459" s="159">
        <f t="shared" si="55"/>
        <v>33403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hidden="1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hidden="1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hidden="1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hidden="1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hidden="1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hidden="1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hidden="1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hidden="1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hidden="1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hidden="1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hidden="1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hidden="1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hidden="1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1938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1938</v>
      </c>
      <c r="BI472" s="159"/>
      <c r="BJ472" s="159">
        <f t="shared" si="55"/>
        <v>31807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hidden="1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hidden="1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1953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9766</v>
      </c>
      <c r="BI474" s="159"/>
      <c r="BJ474" s="159">
        <f t="shared" si="55"/>
        <v>39930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hidden="1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hidden="1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hidden="1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hidden="1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hidden="1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hidden="1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1953</v>
      </c>
      <c r="BC480" s="159">
        <v>39062.5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72265.5</v>
      </c>
      <c r="BI480" s="159"/>
      <c r="BJ480" s="159">
        <f t="shared" si="55"/>
        <v>11848.375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hidden="1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hidden="1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1908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28626</v>
      </c>
      <c r="BI482" s="159"/>
      <c r="BJ482" s="159">
        <f t="shared" si="55"/>
        <v>30440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hidden="1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hidden="1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hidden="1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1908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55343</v>
      </c>
      <c r="BI485" s="159"/>
      <c r="BJ485" s="159">
        <f t="shared" si="55"/>
        <v>44624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hidden="1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hidden="1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hidden="1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hidden="1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hidden="1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1953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9766</v>
      </c>
      <c r="BI490" s="159"/>
      <c r="BJ490" s="159">
        <f t="shared" si="55"/>
        <v>28712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hidden="1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hidden="1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hidden="1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1953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33203</v>
      </c>
      <c r="BI493" s="159"/>
      <c r="BJ493" s="159">
        <f t="shared" si="55"/>
        <v>37028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hidden="1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hidden="1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hidden="1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hidden="1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hidden="1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hidden="1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hidden="1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hidden="1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1953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37109</v>
      </c>
      <c r="BI501" s="159"/>
      <c r="BJ501" s="159">
        <f t="shared" si="55"/>
        <v>21744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hidden="1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hidden="1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hidden="1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hidden="1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hidden="1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hidden="1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hidden="1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hidden="1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hidden="1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1953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29297</v>
      </c>
      <c r="BI510" s="159"/>
      <c r="BJ510" s="159">
        <f t="shared" si="55"/>
        <v>32497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hidden="1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hidden="1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781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28125</v>
      </c>
      <c r="BI512" s="159"/>
      <c r="BJ512" s="159">
        <f t="shared" si="55"/>
        <v>36673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hidden="1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hidden="1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hidden="1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781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63281</v>
      </c>
      <c r="BI515" s="159"/>
      <c r="BJ515" s="159">
        <f t="shared" ref="BJ515:BJ578" si="62">AZ515+BH515</f>
        <v>27704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hidden="1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hidden="1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hidden="1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hidden="1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hidden="1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hidden="1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hidden="1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hidden="1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1563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32813</v>
      </c>
      <c r="BI523" s="159"/>
      <c r="BJ523" s="159">
        <f t="shared" si="62"/>
        <v>35360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hidden="1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hidden="1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hidden="1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hidden="1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1953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33203</v>
      </c>
      <c r="BI527" s="159"/>
      <c r="BJ527" s="159">
        <f t="shared" si="62"/>
        <v>18293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hidden="1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hidden="1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hidden="1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hidden="1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hidden="1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hidden="1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hidden="1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hidden="1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hidden="1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1949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64449</v>
      </c>
      <c r="BI536" s="159"/>
      <c r="BJ536" s="159">
        <f t="shared" si="62"/>
        <v>34185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hidden="1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hidden="1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hidden="1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hidden="1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hidden="1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hidden="1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hidden="1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hidden="1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hidden="1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hidden="1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hidden="1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hidden="1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hidden="1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hidden="1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hidden="1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hidden="1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hidden="1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hidden="1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hidden="1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hidden="1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hidden="1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hidden="1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hidden="1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hidden="1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hidden="1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hidden="1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1563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9376</v>
      </c>
      <c r="BI562" s="159"/>
      <c r="BJ562" s="159">
        <f t="shared" si="62"/>
        <v>24416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hidden="1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hidden="1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hidden="1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1953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29297</v>
      </c>
      <c r="BI565" s="159"/>
      <c r="BJ565" s="159">
        <f t="shared" si="62"/>
        <v>35197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hidden="1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hidden="1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hidden="1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hidden="1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1949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17574</v>
      </c>
      <c r="BI569" s="159"/>
      <c r="BJ569" s="159">
        <f t="shared" si="62"/>
        <v>35024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hidden="1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hidden="1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hidden="1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hidden="1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hidden="1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hidden="1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hidden="1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hidden="1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hidden="1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hidden="1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hidden="1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hidden="1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hidden="1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hidden="1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hidden="1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hidden="1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hidden="1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hidden="1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hidden="1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hidden="1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hidden="1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hidden="1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1525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32775</v>
      </c>
      <c r="BI591" s="159"/>
      <c r="BJ591" s="159">
        <f t="shared" si="69"/>
        <v>39215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hidden="1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hidden="1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hidden="1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hidden="1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hidden="1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1525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32775</v>
      </c>
      <c r="BI596" s="159"/>
      <c r="BJ596" s="159">
        <f t="shared" si="69"/>
        <v>30636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hidden="1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hidden="1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1525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64025</v>
      </c>
      <c r="BI598" s="159"/>
      <c r="BJ598" s="159">
        <f t="shared" si="69"/>
        <v>28058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hidden="1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hidden="1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hidden="1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hidden="1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hidden="1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hidden="1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hidden="1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hidden="1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hidden="1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1351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1351</v>
      </c>
      <c r="BI607" s="159"/>
      <c r="BJ607" s="159">
        <f t="shared" si="69"/>
        <v>71327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hidden="1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hidden="1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hidden="1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hidden="1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hidden="1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hidden="1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hidden="1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hidden="1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hidden="1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hidden="1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hidden="1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hidden="1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hidden="1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1949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33199</v>
      </c>
      <c r="BI620" s="159"/>
      <c r="BJ620" s="159">
        <f t="shared" si="69"/>
        <v>34731.75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hidden="1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hidden="1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hidden="1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hidden="1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hidden="1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hidden="1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hidden="1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hidden="1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1953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9766</v>
      </c>
      <c r="BI628" s="159"/>
      <c r="BJ628" s="159">
        <f t="shared" si="69"/>
        <v>31400.53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hidden="1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hidden="1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hidden="1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hidden="1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hidden="1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hidden="1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hidden="1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hidden="1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20270.27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55984.270000000004</v>
      </c>
      <c r="BI636" s="159"/>
      <c r="BJ636" s="159">
        <f t="shared" si="69"/>
        <v>121906.27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hidden="1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1949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54293</v>
      </c>
      <c r="BI637" s="159"/>
      <c r="BJ637" s="159">
        <f t="shared" si="69"/>
        <v>22820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hidden="1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hidden="1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hidden="1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hidden="1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hidden="1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hidden="1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hidden="1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hidden="1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hidden="1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hidden="1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hidden="1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hidden="1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hidden="1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hidden="1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hidden="1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hidden="1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hidden="1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hidden="1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hidden="1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hidden="1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hidden="1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hidden="1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hidden="1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hidden="1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hidden="1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hidden="1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hidden="1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hidden="1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hidden="1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hidden="1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1949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60699</v>
      </c>
      <c r="BI667" s="159"/>
      <c r="BJ667" s="159">
        <f t="shared" si="76"/>
        <v>35902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hidden="1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1949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65933</v>
      </c>
      <c r="BI668" s="159"/>
      <c r="BJ668" s="159">
        <f t="shared" si="76"/>
        <v>39355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hidden="1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1949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65933</v>
      </c>
      <c r="BI669" s="159"/>
      <c r="BJ669" s="159">
        <f t="shared" si="76"/>
        <v>41699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hidden="1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1949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59058</v>
      </c>
      <c r="BI670" s="159"/>
      <c r="BJ670" s="159">
        <f t="shared" si="76"/>
        <v>29743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hidden="1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1949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64215</v>
      </c>
      <c r="BI671" s="159"/>
      <c r="BJ671" s="159">
        <f t="shared" si="76"/>
        <v>96443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hidden="1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hidden="1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hidden="1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hidden="1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hidden="1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1949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64215</v>
      </c>
      <c r="BI676" s="159"/>
      <c r="BJ676" s="159">
        <f t="shared" si="76"/>
        <v>29880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hidden="1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hidden="1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hidden="1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hidden="1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hidden="1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hidden="1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hidden="1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1525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94494</v>
      </c>
      <c r="BI683" s="159"/>
      <c r="BJ683" s="159">
        <f t="shared" si="76"/>
        <v>25201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hidden="1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1525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95041</v>
      </c>
      <c r="BI684" s="159"/>
      <c r="BJ684" s="159">
        <f t="shared" si="76"/>
        <v>99926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hidden="1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1525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60275</v>
      </c>
      <c r="BI685" s="159"/>
      <c r="BJ685" s="159">
        <f t="shared" si="76"/>
        <v>28682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hidden="1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hidden="1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1949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64215</v>
      </c>
      <c r="BI687" s="159"/>
      <c r="BJ687" s="159">
        <f t="shared" si="76"/>
        <v>32224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hidden="1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hidden="1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hidden="1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hidden="1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hidden="1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hidden="1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hidden="1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hidden="1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hidden="1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1949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6186</v>
      </c>
      <c r="BI696" s="159"/>
      <c r="BJ696" s="159">
        <f t="shared" si="76"/>
        <v>23261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hidden="1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hidden="1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1525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5762</v>
      </c>
      <c r="BI698" s="159"/>
      <c r="BJ698" s="159">
        <f t="shared" si="76"/>
        <v>19962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hidden="1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hidden="1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hidden="1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hidden="1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hidden="1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hidden="1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hidden="1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hidden="1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hidden="1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hidden="1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hidden="1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hidden="1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hidden="1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1949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52796</v>
      </c>
      <c r="BI711" s="159"/>
      <c r="BJ711" s="159">
        <f t="shared" si="83"/>
        <v>16661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hidden="1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hidden="1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hidden="1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hidden="1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hidden="1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hidden="1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1525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5762</v>
      </c>
      <c r="BI717" s="159"/>
      <c r="BJ717" s="159">
        <f t="shared" si="83"/>
        <v>27560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hidden="1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hidden="1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hidden="1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hidden="1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hidden="1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hidden="1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hidden="1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hidden="1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hidden="1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1949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52796</v>
      </c>
      <c r="BI726" s="159"/>
      <c r="BJ726" s="159">
        <f t="shared" si="83"/>
        <v>28332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hidden="1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hidden="1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hidden="1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hidden="1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hidden="1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hidden="1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hidden="1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hidden="1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hidden="1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hidden="1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1953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31614</v>
      </c>
      <c r="BI736" s="159"/>
      <c r="BJ736" s="159">
        <f t="shared" si="83"/>
        <v>27512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hidden="1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hidden="1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hidden="1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hidden="1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hidden="1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hidden="1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hidden="1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hidden="1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hidden="1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hidden="1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hidden="1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hidden="1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hidden="1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hidden="1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hidden="1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hidden="1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hidden="1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1949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58953.75</v>
      </c>
      <c r="BI753" s="159"/>
      <c r="BJ753" s="159">
        <f t="shared" si="83"/>
        <v>14812.75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hidden="1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hidden="1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hidden="1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hidden="1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hidden="1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hidden="1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hidden="1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hidden="1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hidden="1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0</v>
      </c>
      <c r="BH762" s="159">
        <f t="shared" si="82"/>
        <v>21186</v>
      </c>
      <c r="BI762" s="159"/>
      <c r="BJ762" s="159">
        <f t="shared" si="83"/>
        <v>-43073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hidden="1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hidden="1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0</v>
      </c>
      <c r="BH764" s="159">
        <f t="shared" si="82"/>
        <v>35714</v>
      </c>
      <c r="BI764" s="159"/>
      <c r="BJ764" s="159">
        <f t="shared" si="83"/>
        <v>68318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hidden="1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hidden="1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hidden="1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hidden="1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hidden="1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hidden="1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hidden="1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hidden="1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hidden="1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1949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35847</v>
      </c>
      <c r="BI773" s="159"/>
      <c r="BJ773" s="159">
        <f t="shared" si="90"/>
        <v>18216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hidden="1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hidden="1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hidden="1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hidden="1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hidden="1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hidden="1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hidden="1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hidden="1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hidden="1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hidden="1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hidden="1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hidden="1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hidden="1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1953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29072</v>
      </c>
      <c r="BI786" s="159"/>
      <c r="BJ786" s="159">
        <f t="shared" si="90"/>
        <v>27544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hidden="1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hidden="1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hidden="1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hidden="1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hidden="1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hidden="1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hidden="1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hidden="1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hidden="1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hidden="1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hidden="1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hidden="1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hidden="1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hidden="1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hidden="1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hidden="1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hidden="1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hidden="1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hidden="1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hidden="1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hidden="1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hidden="1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hidden="1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hidden="1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hidden="1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hidden="1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hidden="1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hidden="1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hidden="1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hidden="1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hidden="1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hidden="1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hidden="1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hidden="1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hidden="1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hidden="1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hidden="1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hidden="1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hidden="1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hidden="1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hidden="1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hidden="1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hidden="1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hidden="1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hidden="1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hidden="1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hidden="1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hidden="1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hidden="1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hidden="1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hidden="1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hidden="1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hidden="1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hidden="1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hidden="1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hidden="1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hidden="1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hidden="1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hidden="1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hidden="1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hidden="1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hidden="1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0</v>
      </c>
      <c r="BH848" s="159">
        <f t="shared" si="96"/>
        <v>35714</v>
      </c>
      <c r="BI848" s="159"/>
      <c r="BJ848" s="159">
        <f t="shared" si="97"/>
        <v>-130699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hidden="1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hidden="1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hidden="1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hidden="1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hidden="1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hidden="1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hidden="1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hidden="1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hidden="1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hidden="1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hidden="1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hidden="1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hidden="1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hidden="1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hidden="1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hidden="1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hidden="1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hidden="1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hidden="1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hidden="1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hidden="1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hidden="1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hidden="1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hidden="1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hidden="1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hidden="1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hidden="1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hidden="1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hidden="1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hidden="1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hidden="1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hidden="1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hidden="1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hidden="1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hidden="1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hidden="1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hidden="1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hidden="1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hidden="1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hidden="1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hidden="1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hidden="1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hidden="1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hidden="1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hidden="1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hidden="1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hidden="1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hidden="1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hidden="1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hidden="1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hidden="1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hidden="1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hidden="1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hidden="1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hidden="1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hidden="1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hidden="1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hidden="1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hidden="1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hidden="1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hidden="1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hidden="1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hidden="1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hidden="1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hidden="1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hidden="1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hidden="1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hidden="1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hidden="1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hidden="1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hidden="1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hidden="1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hidden="1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hidden="1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hidden="1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hidden="1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hidden="1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hidden="1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hidden="1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hidden="1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hidden="1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hidden="1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hidden="1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hidden="1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hidden="1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hidden="1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hidden="1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hidden="1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hidden="1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hidden="1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hidden="1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hidden="1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hidden="1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hidden="1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hidden="1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hidden="1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hidden="1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hidden="1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hidden="1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hidden="1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hidden="1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hidden="1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hidden="1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hidden="1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hidden="1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hidden="1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hidden="1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hidden="1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hidden="1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hidden="1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hidden="1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hidden="1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hidden="1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hidden="1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hidden="1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hidden="1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hidden="1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hidden="1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hidden="1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hidden="1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hidden="1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hidden="1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hidden="1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hidden="1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hidden="1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hidden="1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hidden="1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hidden="1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hidden="1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hidden="1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hidden="1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7142.86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7142.86</v>
      </c>
      <c r="BI979" s="159"/>
      <c r="BJ979" s="159">
        <f t="shared" si="111"/>
        <v>25765.86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hidden="1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hidden="1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hidden="1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hidden="1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hidden="1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hidden="1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hidden="1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hidden="1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hidden="1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hidden="1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hidden="1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hidden="1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hidden="1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hidden="1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hidden="1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hidden="1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hidden="1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hidden="1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hidden="1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28571.43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28571.43</v>
      </c>
      <c r="BI998" s="159"/>
      <c r="BJ998" s="159">
        <f t="shared" si="111"/>
        <v>96485.43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hidden="1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hidden="1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hidden="1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hidden="1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hidden="1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hidden="1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hidden="1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hidden="1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hidden="1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hidden="1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hidden="1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hidden="1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hidden="1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hidden="1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hidden="1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hidden="1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hidden="1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hidden="1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hidden="1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hidden="1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hidden="1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hidden="1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hidden="1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hidden="1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hidden="1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hidden="1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hidden="1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hidden="1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hidden="1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hidden="1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hidden="1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hidden="1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hidden="1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0</v>
      </c>
      <c r="BH1031" s="159">
        <f t="shared" si="117"/>
        <v>25000</v>
      </c>
      <c r="BI1031" s="159"/>
      <c r="BJ1031" s="159">
        <f t="shared" si="118"/>
        <v>-213833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hidden="1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hidden="1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hidden="1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hidden="1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hidden="1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hidden="1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hidden="1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hidden="1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hidden="1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hidden="1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hidden="1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hidden="1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hidden="1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hidden="1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1953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31614</v>
      </c>
      <c r="BI1045" s="159"/>
      <c r="BJ1045" s="159">
        <f t="shared" si="118"/>
        <v>16487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hidden="1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hidden="1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hidden="1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hidden="1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hidden="1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hidden="1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hidden="1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hidden="1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7812.5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7812.5</v>
      </c>
      <c r="BI1053" s="159"/>
      <c r="BJ1053" s="159">
        <f t="shared" si="118"/>
        <v>30741.5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hidden="1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hidden="1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hidden="1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hidden="1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hidden="1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hidden="1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hidden="1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hidden="1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hidden="1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hidden="1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hidden="1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hidden="1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hidden="1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hidden="1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hidden="1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hidden="1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hidden="1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hidden="1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hidden="1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hidden="1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hidden="1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hidden="1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hidden="1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hidden="1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hidden="1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hidden="1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hidden="1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hidden="1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hidden="1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hidden="1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hidden="1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hidden="1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hidden="1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hidden="1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hidden="1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hidden="1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hidden="1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hidden="1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hidden="1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hidden="1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hidden="1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hidden="1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hidden="1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hidden="1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hidden="1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hidden="1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hidden="1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hidden="1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hidden="1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hidden="1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hidden="1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hidden="1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hidden="1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hidden="1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hidden="1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hidden="1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hidden="1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hidden="1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hidden="1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hidden="1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hidden="1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hidden="1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hidden="1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hidden="1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hidden="1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hidden="1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hidden="1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hidden="1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hidden="1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hidden="1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hidden="1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hidden="1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hidden="1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hidden="1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hidden="1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hidden="1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hidden="1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hidden="1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hidden="1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hidden="1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hidden="1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hidden="1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hidden="1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0</v>
      </c>
      <c r="BH1136" s="159">
        <f t="shared" si="124"/>
        <v>14286</v>
      </c>
      <c r="BI1136" s="159"/>
      <c r="BJ1136" s="159">
        <f t="shared" si="125"/>
        <v>35065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hidden="1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0</v>
      </c>
      <c r="BH1137" s="159">
        <f t="shared" si="124"/>
        <v>14286</v>
      </c>
      <c r="BI1137" s="159"/>
      <c r="BJ1137" s="159">
        <f t="shared" si="125"/>
        <v>35065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hidden="1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hidden="1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hidden="1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hidden="1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hidden="1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hidden="1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hidden="1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hidden="1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hidden="1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hidden="1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hidden="1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hidden="1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hidden="1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hidden="1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hidden="1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hidden="1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hidden="1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hidden="1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hidden="1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hidden="1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hidden="1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hidden="1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hidden="1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hidden="1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hidden="1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hidden="1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hidden="1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hidden="1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hidden="1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hidden="1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hidden="1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hidden="1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hidden="1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hidden="1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hidden="1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hidden="1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hidden="1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hidden="1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hidden="1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hidden="1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hidden="1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hidden="1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91</v>
      </c>
      <c r="O1179" s="1" t="s">
        <v>1717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hidden="1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hidden="1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hidden="1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hidden="1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hidden="1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hidden="1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hidden="1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hidden="1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hidden="1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hidden="1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hidden="1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hidden="1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hidden="1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hidden="1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hidden="1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hidden="1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hidden="1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hidden="1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hidden="1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hidden="1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hidden="1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hidden="1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250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hidden="1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hidden="1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hidden="1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hidden="1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hidden="1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hidden="1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1716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hidden="1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hidden="1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hidden="1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hidden="1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hidden="1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hidden="1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hidden="1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hidden="1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hidden="1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5000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5000</v>
      </c>
      <c r="BI1216" s="159"/>
      <c r="BJ1216" s="159">
        <f t="shared" si="132"/>
        <v>24596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hidden="1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hidden="1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hidden="1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hidden="1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hidden="1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hidden="1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hidden="1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hidden="1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hidden="1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hidden="1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hidden="1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hidden="1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hidden="1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hidden="1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hidden="1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hidden="1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hidden="1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1716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hidden="1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hidden="1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hidden="1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hidden="1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hidden="1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hidden="1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hidden="1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1716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hidden="1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1716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hidden="1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hidden="1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hidden="1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hidden="1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hidden="1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hidden="1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hidden="1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hidden="1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hidden="1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hidden="1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hidden="1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hidden="1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hidden="1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hidden="1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hidden="1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hidden="1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hidden="1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1716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hidden="1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hidden="1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hidden="1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hidden="1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hidden="1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0</v>
      </c>
      <c r="BG1263" s="159">
        <v>0</v>
      </c>
      <c r="BH1263" s="159">
        <f t="shared" si="138"/>
        <v>42373</v>
      </c>
      <c r="BI1263" s="159"/>
      <c r="BJ1263" s="159">
        <f t="shared" si="139"/>
        <v>-76557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hidden="1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hidden="1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0</v>
      </c>
      <c r="BG1265" s="159">
        <v>0</v>
      </c>
      <c r="BH1265" s="159">
        <f t="shared" si="138"/>
        <v>0</v>
      </c>
      <c r="BI1265" s="159"/>
      <c r="BJ1265" s="159">
        <f t="shared" si="139"/>
        <v>-159049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hidden="1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hidden="1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hidden="1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hidden="1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hidden="1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hidden="1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hidden="1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hidden="1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hidden="1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hidden="1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hidden="1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hidden="1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hidden="1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hidden="1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hidden="1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hidden="1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hidden="1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hidden="1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0</v>
      </c>
      <c r="BG1283" s="159">
        <v>0</v>
      </c>
      <c r="BH1283" s="159">
        <f t="shared" ref="BH1283:BH1346" si="145">SUM(BA1283:BG1283)</f>
        <v>0</v>
      </c>
      <c r="BI1283" s="159"/>
      <c r="BJ1283" s="159">
        <f t="shared" ref="BJ1283:BJ1346" si="146">AZ1283+BH1283</f>
        <v>-101488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hidden="1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hidden="1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hidden="1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hidden="1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hidden="1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hidden="1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hidden="1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hidden="1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hidden="1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hidden="1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hidden="1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hidden="1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hidden="1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0</v>
      </c>
      <c r="BG1296" s="159">
        <v>0</v>
      </c>
      <c r="BH1296" s="159">
        <f t="shared" si="145"/>
        <v>42373</v>
      </c>
      <c r="BI1296" s="159"/>
      <c r="BJ1296" s="159">
        <f t="shared" si="146"/>
        <v>-75115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hidden="1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hidden="1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hidden="1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hidden="1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hidden="1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hidden="1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hidden="1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hidden="1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hidden="1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hidden="1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hidden="1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hidden="1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hidden="1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hidden="1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hidden="1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hidden="1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hidden="1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hidden="1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91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hidden="1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hidden="1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hidden="1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hidden="1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hidden="1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1716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hidden="1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hidden="1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hidden="1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hidden="1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hidden="1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hidden="1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hidden="1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hidden="1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hidden="1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hidden="1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hidden="1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hidden="1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0</v>
      </c>
      <c r="BG1331" s="159">
        <v>0</v>
      </c>
      <c r="BH1331" s="159">
        <f t="shared" si="145"/>
        <v>46610</v>
      </c>
      <c r="BI1331" s="159"/>
      <c r="BJ1331" s="159">
        <f t="shared" si="146"/>
        <v>-59125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hidden="1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hidden="1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hidden="1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hidden="1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x14ac:dyDescent="0.25">
      <c r="A1336" s="171" t="s">
        <v>10948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11047</v>
      </c>
      <c r="L1336" s="1" t="s">
        <v>123</v>
      </c>
      <c r="M1336" s="1"/>
      <c r="N1336" s="1" t="s">
        <v>235</v>
      </c>
      <c r="O1336" s="1" t="s">
        <v>248</v>
      </c>
      <c r="P1336" s="1" t="s">
        <v>124</v>
      </c>
      <c r="Q1336" s="1" t="s">
        <v>11088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11097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10949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11046</v>
      </c>
      <c r="I1337" s="1" t="s">
        <v>10539</v>
      </c>
      <c r="J1337" s="1" t="s">
        <v>10540</v>
      </c>
      <c r="K1337" s="1" t="s">
        <v>11048</v>
      </c>
      <c r="L1337" s="1" t="s">
        <v>252</v>
      </c>
      <c r="M1337" s="1"/>
      <c r="N1337" s="1" t="s">
        <v>141</v>
      </c>
      <c r="O1337" s="1" t="s">
        <v>250</v>
      </c>
      <c r="P1337" s="1" t="s">
        <v>1762</v>
      </c>
      <c r="Q1337" s="1" t="s">
        <v>11088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11098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x14ac:dyDescent="0.25">
      <c r="A1338" s="171" t="s">
        <v>10950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11049</v>
      </c>
      <c r="L1338" s="1" t="s">
        <v>145</v>
      </c>
      <c r="M1338" s="1"/>
      <c r="N1338" s="1" t="s">
        <v>80</v>
      </c>
      <c r="O1338" s="1" t="s">
        <v>248</v>
      </c>
      <c r="P1338" s="1" t="s">
        <v>1762</v>
      </c>
      <c r="Q1338" s="1" t="s">
        <v>11089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11099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x14ac:dyDescent="0.25">
      <c r="A1339" s="171" t="s">
        <v>10951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11050</v>
      </c>
      <c r="L1339" s="1" t="s">
        <v>176</v>
      </c>
      <c r="M1339" s="1"/>
      <c r="N1339" s="1" t="s">
        <v>106</v>
      </c>
      <c r="O1339" s="1" t="s">
        <v>248</v>
      </c>
      <c r="P1339" s="1" t="s">
        <v>1716</v>
      </c>
      <c r="Q1339" s="1" t="s">
        <v>11090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11100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x14ac:dyDescent="0.25">
      <c r="A1340" s="171" t="s">
        <v>10952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11051</v>
      </c>
      <c r="L1340" s="1" t="s">
        <v>243</v>
      </c>
      <c r="M1340" s="1"/>
      <c r="N1340" s="1" t="s">
        <v>80</v>
      </c>
      <c r="O1340" s="1" t="s">
        <v>248</v>
      </c>
      <c r="P1340" s="1" t="s">
        <v>1762</v>
      </c>
      <c r="Q1340" s="1" t="s">
        <v>11091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11101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x14ac:dyDescent="0.25">
      <c r="A1341" s="171" t="s">
        <v>10953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11052</v>
      </c>
      <c r="L1341" s="1" t="s">
        <v>154</v>
      </c>
      <c r="M1341" s="1"/>
      <c r="N1341" s="1" t="s">
        <v>91</v>
      </c>
      <c r="O1341" s="1" t="s">
        <v>1717</v>
      </c>
      <c r="P1341" s="1" t="s">
        <v>1762</v>
      </c>
      <c r="Q1341" s="1" t="s">
        <v>11091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11102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x14ac:dyDescent="0.25">
      <c r="A1342" s="171" t="s">
        <v>10954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11053</v>
      </c>
      <c r="L1342" s="1" t="s">
        <v>7980</v>
      </c>
      <c r="M1342" s="1"/>
      <c r="N1342" s="1" t="s">
        <v>119</v>
      </c>
      <c r="O1342" s="1" t="s">
        <v>248</v>
      </c>
      <c r="P1342" s="1" t="s">
        <v>1762</v>
      </c>
      <c r="Q1342" s="1" t="s">
        <v>11091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11103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10955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11054</v>
      </c>
      <c r="L1343" s="1" t="s">
        <v>102</v>
      </c>
      <c r="M1343" s="1"/>
      <c r="N1343" s="1" t="s">
        <v>141</v>
      </c>
      <c r="O1343" s="1" t="s">
        <v>250</v>
      </c>
      <c r="P1343" s="1" t="s">
        <v>103</v>
      </c>
      <c r="Q1343" s="1" t="s">
        <v>11088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11104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x14ac:dyDescent="0.25">
      <c r="A1344" s="171" t="s">
        <v>10956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11055</v>
      </c>
      <c r="L1344" s="1" t="s">
        <v>237</v>
      </c>
      <c r="M1344" s="1"/>
      <c r="N1344" s="1" t="s">
        <v>7987</v>
      </c>
      <c r="O1344" s="1" t="s">
        <v>248</v>
      </c>
      <c r="P1344" s="1" t="s">
        <v>238</v>
      </c>
      <c r="Q1344" s="1" t="s">
        <v>11091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11105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x14ac:dyDescent="0.25">
      <c r="A1345" s="171" t="s">
        <v>10957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11056</v>
      </c>
      <c r="L1345" s="1" t="s">
        <v>78</v>
      </c>
      <c r="M1345" s="1"/>
      <c r="N1345" s="1" t="s">
        <v>80</v>
      </c>
      <c r="O1345" s="1" t="s">
        <v>248</v>
      </c>
      <c r="P1345" s="1" t="s">
        <v>1762</v>
      </c>
      <c r="Q1345" s="1" t="s">
        <v>11088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11106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x14ac:dyDescent="0.25">
      <c r="A1346" s="171" t="s">
        <v>10958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11057</v>
      </c>
      <c r="L1346" s="1" t="s">
        <v>7979</v>
      </c>
      <c r="M1346" s="1"/>
      <c r="N1346" s="1" t="s">
        <v>80</v>
      </c>
      <c r="O1346" s="1" t="s">
        <v>248</v>
      </c>
      <c r="P1346" s="1" t="s">
        <v>1762</v>
      </c>
      <c r="Q1346" s="1" t="s">
        <v>11091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11107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10959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11048</v>
      </c>
      <c r="L1347" s="1" t="s">
        <v>252</v>
      </c>
      <c r="M1347" s="1"/>
      <c r="N1347" s="1" t="s">
        <v>141</v>
      </c>
      <c r="O1347" s="1" t="s">
        <v>250</v>
      </c>
      <c r="P1347" s="1" t="s">
        <v>1762</v>
      </c>
      <c r="Q1347" s="1" t="s">
        <v>11091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11108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x14ac:dyDescent="0.25">
      <c r="A1348" s="171" t="s">
        <v>10960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11058</v>
      </c>
      <c r="L1348" s="1" t="s">
        <v>170</v>
      </c>
      <c r="M1348" s="1"/>
      <c r="N1348" s="1" t="s">
        <v>7989</v>
      </c>
      <c r="O1348" s="1" t="s">
        <v>248</v>
      </c>
      <c r="P1348" s="1" t="s">
        <v>1716</v>
      </c>
      <c r="Q1348" s="1" t="s">
        <v>11088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11109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10961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11059</v>
      </c>
      <c r="L1349" s="1" t="s">
        <v>159</v>
      </c>
      <c r="M1349" s="1"/>
      <c r="N1349" s="1" t="s">
        <v>141</v>
      </c>
      <c r="O1349" s="1" t="s">
        <v>250</v>
      </c>
      <c r="P1349" s="1" t="s">
        <v>229</v>
      </c>
      <c r="Q1349" s="1" t="s">
        <v>11088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11110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x14ac:dyDescent="0.25">
      <c r="A1350" s="171" t="s">
        <v>10962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11060</v>
      </c>
      <c r="L1350" s="1" t="s">
        <v>118</v>
      </c>
      <c r="M1350" s="1"/>
      <c r="N1350" s="1" t="s">
        <v>7989</v>
      </c>
      <c r="O1350" s="1" t="s">
        <v>248</v>
      </c>
      <c r="P1350" s="1" t="s">
        <v>1716</v>
      </c>
      <c r="Q1350" s="1" t="s">
        <v>11088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11111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x14ac:dyDescent="0.25">
      <c r="A1351" s="171" t="s">
        <v>10963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11061</v>
      </c>
      <c r="L1351" s="1" t="s">
        <v>112</v>
      </c>
      <c r="M1351" s="1"/>
      <c r="N1351" s="1" t="s">
        <v>106</v>
      </c>
      <c r="O1351" s="1" t="s">
        <v>248</v>
      </c>
      <c r="P1351" s="1" t="s">
        <v>1716</v>
      </c>
      <c r="Q1351" s="1" t="s">
        <v>11088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11112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10964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11062</v>
      </c>
      <c r="L1352" s="1" t="s">
        <v>231</v>
      </c>
      <c r="M1352" s="1"/>
      <c r="N1352" s="1" t="s">
        <v>224</v>
      </c>
      <c r="O1352" s="1" t="s">
        <v>250</v>
      </c>
      <c r="P1352" s="1" t="s">
        <v>86</v>
      </c>
      <c r="Q1352" s="1" t="s">
        <v>11088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11113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x14ac:dyDescent="0.25">
      <c r="A1353" s="171" t="s">
        <v>10965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11063</v>
      </c>
      <c r="L1353" s="1" t="s">
        <v>167</v>
      </c>
      <c r="M1353" s="1"/>
      <c r="N1353" s="1" t="s">
        <v>80</v>
      </c>
      <c r="O1353" s="1" t="s">
        <v>248</v>
      </c>
      <c r="P1353" s="1" t="s">
        <v>1762</v>
      </c>
      <c r="Q1353" s="1" t="s">
        <v>11091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11114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x14ac:dyDescent="0.25">
      <c r="A1354" s="171" t="s">
        <v>10966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11055</v>
      </c>
      <c r="L1354" s="1" t="s">
        <v>237</v>
      </c>
      <c r="M1354" s="1"/>
      <c r="N1354" s="1" t="s">
        <v>7987</v>
      </c>
      <c r="O1354" s="1" t="s">
        <v>248</v>
      </c>
      <c r="P1354" s="1" t="s">
        <v>238</v>
      </c>
      <c r="Q1354" s="1" t="s">
        <v>11091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11115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x14ac:dyDescent="0.25">
      <c r="A1355" s="171" t="s">
        <v>10967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11064</v>
      </c>
      <c r="L1355" s="1" t="s">
        <v>175</v>
      </c>
      <c r="M1355" s="1"/>
      <c r="N1355" s="1" t="s">
        <v>119</v>
      </c>
      <c r="O1355" s="1" t="s">
        <v>248</v>
      </c>
      <c r="P1355" s="1" t="s">
        <v>1762</v>
      </c>
      <c r="Q1355" s="1" t="s">
        <v>11092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11116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x14ac:dyDescent="0.25">
      <c r="A1356" s="171" t="s">
        <v>10968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11065</v>
      </c>
      <c r="L1356" s="1" t="s">
        <v>228</v>
      </c>
      <c r="M1356" s="1"/>
      <c r="N1356" s="1" t="s">
        <v>7987</v>
      </c>
      <c r="O1356" s="1" t="s">
        <v>248</v>
      </c>
      <c r="P1356" s="1" t="s">
        <v>238</v>
      </c>
      <c r="Q1356" s="1" t="s">
        <v>11089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x14ac:dyDescent="0.25">
      <c r="A1357" s="171" t="s">
        <v>10969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11052</v>
      </c>
      <c r="L1357" s="1" t="s">
        <v>154</v>
      </c>
      <c r="M1357" s="1"/>
      <c r="N1357" s="1" t="s">
        <v>91</v>
      </c>
      <c r="O1357" s="1" t="s">
        <v>1717</v>
      </c>
      <c r="P1357" s="1" t="s">
        <v>1762</v>
      </c>
      <c r="Q1357" s="1" t="s">
        <v>11091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11117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x14ac:dyDescent="0.25">
      <c r="A1358" s="171" t="s">
        <v>10970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11066</v>
      </c>
      <c r="L1358" s="1" t="s">
        <v>202</v>
      </c>
      <c r="M1358" s="1"/>
      <c r="N1358" s="1" t="s">
        <v>235</v>
      </c>
      <c r="O1358" s="1" t="s">
        <v>248</v>
      </c>
      <c r="P1358" s="1" t="s">
        <v>86</v>
      </c>
      <c r="Q1358" s="1" t="s">
        <v>11091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11118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x14ac:dyDescent="0.25">
      <c r="A1359" s="171" t="s">
        <v>10971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11067</v>
      </c>
      <c r="L1359" s="1" t="s">
        <v>182</v>
      </c>
      <c r="M1359" s="1"/>
      <c r="N1359" s="1" t="s">
        <v>235</v>
      </c>
      <c r="O1359" s="1" t="s">
        <v>248</v>
      </c>
      <c r="P1359" s="1" t="s">
        <v>86</v>
      </c>
      <c r="Q1359" s="1" t="s">
        <v>11088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11119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10972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11068</v>
      </c>
      <c r="L1360" s="1" t="s">
        <v>686</v>
      </c>
      <c r="M1360" s="1"/>
      <c r="N1360" s="1" t="s">
        <v>234</v>
      </c>
      <c r="O1360" s="1" t="s">
        <v>250</v>
      </c>
      <c r="P1360" s="1" t="s">
        <v>124</v>
      </c>
      <c r="Q1360" s="1" t="s">
        <v>11088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11120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x14ac:dyDescent="0.25">
      <c r="A1361" s="171" t="s">
        <v>10973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11067</v>
      </c>
      <c r="L1361" s="1" t="s">
        <v>182</v>
      </c>
      <c r="M1361" s="1"/>
      <c r="N1361" s="1" t="s">
        <v>235</v>
      </c>
      <c r="O1361" s="1" t="s">
        <v>248</v>
      </c>
      <c r="P1361" s="1" t="s">
        <v>86</v>
      </c>
      <c r="Q1361" s="1" t="s">
        <v>11090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11121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x14ac:dyDescent="0.25">
      <c r="A1362" s="171" t="s">
        <v>10974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11058</v>
      </c>
      <c r="L1362" s="1" t="s">
        <v>170</v>
      </c>
      <c r="M1362" s="1"/>
      <c r="N1362" s="1" t="s">
        <v>7989</v>
      </c>
      <c r="O1362" s="1" t="s">
        <v>248</v>
      </c>
      <c r="P1362" s="1" t="s">
        <v>1716</v>
      </c>
      <c r="Q1362" s="1" t="s">
        <v>11090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11122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x14ac:dyDescent="0.25">
      <c r="A1363" s="171" t="s">
        <v>10975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11069</v>
      </c>
      <c r="L1363" s="1" t="s">
        <v>100</v>
      </c>
      <c r="M1363" s="1"/>
      <c r="N1363" s="1" t="s">
        <v>91</v>
      </c>
      <c r="O1363" s="1" t="s">
        <v>1717</v>
      </c>
      <c r="P1363" s="1" t="s">
        <v>1762</v>
      </c>
      <c r="Q1363" s="1" t="s">
        <v>11093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11123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x14ac:dyDescent="0.25">
      <c r="A1364" s="171" t="s">
        <v>10976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11063</v>
      </c>
      <c r="L1364" s="1" t="s">
        <v>167</v>
      </c>
      <c r="M1364" s="1"/>
      <c r="N1364" s="1" t="s">
        <v>80</v>
      </c>
      <c r="O1364" s="1" t="s">
        <v>248</v>
      </c>
      <c r="P1364" s="1" t="s">
        <v>1762</v>
      </c>
      <c r="Q1364" s="1" t="s">
        <v>11091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11124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10977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11068</v>
      </c>
      <c r="L1365" s="1" t="s">
        <v>686</v>
      </c>
      <c r="M1365" s="1"/>
      <c r="N1365" s="1" t="s">
        <v>234</v>
      </c>
      <c r="O1365" s="1" t="s">
        <v>250</v>
      </c>
      <c r="P1365" s="1" t="s">
        <v>124</v>
      </c>
      <c r="Q1365" s="1" t="s">
        <v>11090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11125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x14ac:dyDescent="0.25">
      <c r="A1366" s="171" t="s">
        <v>10978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11053</v>
      </c>
      <c r="L1366" s="1" t="s">
        <v>7980</v>
      </c>
      <c r="M1366" s="1"/>
      <c r="N1366" s="1" t="s">
        <v>119</v>
      </c>
      <c r="O1366" s="1" t="s">
        <v>248</v>
      </c>
      <c r="P1366" s="1" t="s">
        <v>1762</v>
      </c>
      <c r="Q1366" s="1" t="s">
        <v>11088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x14ac:dyDescent="0.25">
      <c r="A1367" s="171" t="s">
        <v>10979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11058</v>
      </c>
      <c r="L1367" s="1" t="s">
        <v>170</v>
      </c>
      <c r="M1367" s="1"/>
      <c r="N1367" s="1" t="s">
        <v>7989</v>
      </c>
      <c r="O1367" s="1" t="s">
        <v>248</v>
      </c>
      <c r="P1367" s="1" t="s">
        <v>1716</v>
      </c>
      <c r="Q1367" s="1" t="s">
        <v>11088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x14ac:dyDescent="0.25">
      <c r="A1368" s="171" t="s">
        <v>10980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11067</v>
      </c>
      <c r="L1368" s="1" t="s">
        <v>182</v>
      </c>
      <c r="M1368" s="1"/>
      <c r="N1368" s="1" t="s">
        <v>235</v>
      </c>
      <c r="O1368" s="1" t="s">
        <v>248</v>
      </c>
      <c r="P1368" s="1" t="s">
        <v>86</v>
      </c>
      <c r="Q1368" s="1" t="s">
        <v>11088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11126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10981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11070</v>
      </c>
      <c r="L1369" s="1" t="s">
        <v>96</v>
      </c>
      <c r="M1369" s="1"/>
      <c r="N1369" s="1" t="s">
        <v>141</v>
      </c>
      <c r="O1369" s="1" t="s">
        <v>250</v>
      </c>
      <c r="P1369" s="1" t="s">
        <v>97</v>
      </c>
      <c r="Q1369" s="1" t="s">
        <v>11088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11127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x14ac:dyDescent="0.25">
      <c r="A1370" s="171" t="s">
        <v>10982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11066</v>
      </c>
      <c r="L1370" s="1" t="s">
        <v>202</v>
      </c>
      <c r="M1370" s="1"/>
      <c r="N1370" s="1" t="s">
        <v>235</v>
      </c>
      <c r="O1370" s="1" t="s">
        <v>248</v>
      </c>
      <c r="P1370" s="1" t="s">
        <v>86</v>
      </c>
      <c r="Q1370" s="1" t="s">
        <v>11088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11128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x14ac:dyDescent="0.25">
      <c r="A1371" s="171" t="s">
        <v>10983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11071</v>
      </c>
      <c r="L1371" s="1" t="s">
        <v>135</v>
      </c>
      <c r="M1371" s="1"/>
      <c r="N1371" s="1" t="s">
        <v>119</v>
      </c>
      <c r="O1371" s="1" t="s">
        <v>248</v>
      </c>
      <c r="P1371" s="1" t="s">
        <v>1762</v>
      </c>
      <c r="Q1371" s="1" t="s">
        <v>11091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11129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10984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11048</v>
      </c>
      <c r="L1372" s="1" t="s">
        <v>252</v>
      </c>
      <c r="M1372" s="1"/>
      <c r="N1372" s="1" t="s">
        <v>141</v>
      </c>
      <c r="O1372" s="1" t="s">
        <v>250</v>
      </c>
      <c r="P1372" s="1" t="s">
        <v>1762</v>
      </c>
      <c r="Q1372" s="1" t="s">
        <v>11088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10985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11072</v>
      </c>
      <c r="L1373" s="1" t="s">
        <v>7978</v>
      </c>
      <c r="M1373" s="1"/>
      <c r="N1373" s="1" t="s">
        <v>141</v>
      </c>
      <c r="O1373" s="1" t="s">
        <v>250</v>
      </c>
      <c r="P1373" s="1" t="s">
        <v>1762</v>
      </c>
      <c r="Q1373" s="1" t="s">
        <v>11088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11130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10986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11073</v>
      </c>
      <c r="L1374" s="1" t="s">
        <v>818</v>
      </c>
      <c r="M1374" s="1"/>
      <c r="N1374" s="1" t="s">
        <v>224</v>
      </c>
      <c r="O1374" s="1" t="s">
        <v>250</v>
      </c>
      <c r="P1374" s="1" t="s">
        <v>86</v>
      </c>
      <c r="Q1374" s="1" t="s">
        <v>11088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11131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10987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11054</v>
      </c>
      <c r="L1375" s="1" t="s">
        <v>102</v>
      </c>
      <c r="M1375" s="1"/>
      <c r="N1375" s="1" t="s">
        <v>141</v>
      </c>
      <c r="O1375" s="1" t="s">
        <v>250</v>
      </c>
      <c r="P1375" s="1" t="s">
        <v>103</v>
      </c>
      <c r="Q1375" s="1" t="s">
        <v>11088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11132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10988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11074</v>
      </c>
      <c r="L1376" s="1" t="s">
        <v>161</v>
      </c>
      <c r="M1376" s="1"/>
      <c r="N1376" s="1" t="s">
        <v>141</v>
      </c>
      <c r="O1376" s="1" t="s">
        <v>250</v>
      </c>
      <c r="P1376" s="1" t="s">
        <v>1762</v>
      </c>
      <c r="Q1376" s="1" t="s">
        <v>11088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11133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10989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11074</v>
      </c>
      <c r="L1377" s="1" t="s">
        <v>161</v>
      </c>
      <c r="M1377" s="1"/>
      <c r="N1377" s="1" t="s">
        <v>141</v>
      </c>
      <c r="O1377" s="1" t="s">
        <v>250</v>
      </c>
      <c r="P1377" s="1" t="s">
        <v>1762</v>
      </c>
      <c r="Q1377" s="1" t="s">
        <v>11089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11134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x14ac:dyDescent="0.25">
      <c r="A1378" s="171" t="s">
        <v>10990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11075</v>
      </c>
      <c r="L1378" s="1" t="s">
        <v>105</v>
      </c>
      <c r="M1378" s="1"/>
      <c r="N1378" s="1" t="s">
        <v>106</v>
      </c>
      <c r="O1378" s="1" t="s">
        <v>248</v>
      </c>
      <c r="P1378" s="1" t="s">
        <v>1716</v>
      </c>
      <c r="Q1378" s="1" t="s">
        <v>11090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11135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x14ac:dyDescent="0.25">
      <c r="A1379" s="171" t="s">
        <v>10991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11076</v>
      </c>
      <c r="L1379" s="1" t="s">
        <v>120</v>
      </c>
      <c r="M1379" s="1"/>
      <c r="N1379" s="1" t="s">
        <v>91</v>
      </c>
      <c r="O1379" s="1" t="s">
        <v>1717</v>
      </c>
      <c r="P1379" s="1" t="s">
        <v>1762</v>
      </c>
      <c r="Q1379" s="1" t="s">
        <v>11088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11136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x14ac:dyDescent="0.25">
      <c r="A1380" s="171" t="s">
        <v>10992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11077</v>
      </c>
      <c r="L1380" s="1" t="s">
        <v>11085</v>
      </c>
      <c r="M1380" s="1"/>
      <c r="N1380" s="1" t="s">
        <v>87</v>
      </c>
      <c r="O1380" s="1" t="s">
        <v>7985</v>
      </c>
      <c r="P1380" s="1" t="s">
        <v>109</v>
      </c>
      <c r="Q1380" s="1" t="s">
        <v>11088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11137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x14ac:dyDescent="0.25">
      <c r="A1381" s="171" t="s">
        <v>10993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11066</v>
      </c>
      <c r="L1381" s="1" t="s">
        <v>202</v>
      </c>
      <c r="M1381" s="1"/>
      <c r="N1381" s="1" t="s">
        <v>235</v>
      </c>
      <c r="O1381" s="1" t="s">
        <v>248</v>
      </c>
      <c r="P1381" s="1" t="s">
        <v>86</v>
      </c>
      <c r="Q1381" s="1" t="s">
        <v>11088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11138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x14ac:dyDescent="0.25">
      <c r="A1382" s="171" t="s">
        <v>10994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11076</v>
      </c>
      <c r="L1382" s="1" t="s">
        <v>120</v>
      </c>
      <c r="M1382" s="1"/>
      <c r="N1382" s="1" t="s">
        <v>91</v>
      </c>
      <c r="O1382" s="1" t="s">
        <v>1717</v>
      </c>
      <c r="P1382" s="1" t="s">
        <v>1762</v>
      </c>
      <c r="Q1382" s="1" t="s">
        <v>11091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11139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x14ac:dyDescent="0.25">
      <c r="A1383" s="171" t="s">
        <v>10995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11064</v>
      </c>
      <c r="L1383" s="1" t="s">
        <v>175</v>
      </c>
      <c r="M1383" s="1"/>
      <c r="N1383" s="1" t="s">
        <v>119</v>
      </c>
      <c r="O1383" s="1" t="s">
        <v>248</v>
      </c>
      <c r="P1383" s="1" t="s">
        <v>1762</v>
      </c>
      <c r="Q1383" s="1" t="s">
        <v>11093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x14ac:dyDescent="0.25">
      <c r="A1384" s="171" t="s">
        <v>10996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11065</v>
      </c>
      <c r="L1384" s="1" t="s">
        <v>228</v>
      </c>
      <c r="M1384" s="1"/>
      <c r="N1384" s="1" t="s">
        <v>7987</v>
      </c>
      <c r="O1384" s="1" t="s">
        <v>248</v>
      </c>
      <c r="P1384" s="1" t="s">
        <v>238</v>
      </c>
      <c r="Q1384" s="1" t="s">
        <v>11088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11140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10997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11074</v>
      </c>
      <c r="L1385" s="1" t="s">
        <v>161</v>
      </c>
      <c r="M1385" s="1"/>
      <c r="N1385" s="1" t="s">
        <v>141</v>
      </c>
      <c r="O1385" s="1" t="s">
        <v>250</v>
      </c>
      <c r="P1385" s="1" t="s">
        <v>1762</v>
      </c>
      <c r="Q1385" s="1" t="s">
        <v>11088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x14ac:dyDescent="0.25">
      <c r="A1386" s="171" t="s">
        <v>10998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11075</v>
      </c>
      <c r="L1386" s="1" t="s">
        <v>105</v>
      </c>
      <c r="M1386" s="1"/>
      <c r="N1386" s="1" t="s">
        <v>106</v>
      </c>
      <c r="O1386" s="1" t="s">
        <v>248</v>
      </c>
      <c r="P1386" s="1" t="s">
        <v>1716</v>
      </c>
      <c r="Q1386" s="1" t="s">
        <v>11091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11141</v>
      </c>
      <c r="BZ1386" s="1" t="s">
        <v>11142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x14ac:dyDescent="0.25">
      <c r="A1387" s="171" t="s">
        <v>10999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11057</v>
      </c>
      <c r="L1387" s="1" t="s">
        <v>7979</v>
      </c>
      <c r="M1387" s="1"/>
      <c r="N1387" s="1" t="s">
        <v>80</v>
      </c>
      <c r="O1387" s="1" t="s">
        <v>248</v>
      </c>
      <c r="P1387" s="1" t="s">
        <v>1762</v>
      </c>
      <c r="Q1387" s="1" t="s">
        <v>11091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11143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x14ac:dyDescent="0.25">
      <c r="A1388" s="171" t="s">
        <v>11000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11078</v>
      </c>
      <c r="L1388" s="1" t="s">
        <v>171</v>
      </c>
      <c r="M1388" s="1"/>
      <c r="N1388" s="1" t="s">
        <v>87</v>
      </c>
      <c r="O1388" s="1" t="s">
        <v>7985</v>
      </c>
      <c r="P1388" s="1" t="s">
        <v>124</v>
      </c>
      <c r="Q1388" s="1" t="s">
        <v>11088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11144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11001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11074</v>
      </c>
      <c r="L1389" s="1" t="s">
        <v>161</v>
      </c>
      <c r="M1389" s="1"/>
      <c r="N1389" s="1" t="s">
        <v>141</v>
      </c>
      <c r="O1389" s="1" t="s">
        <v>250</v>
      </c>
      <c r="P1389" s="1" t="s">
        <v>1762</v>
      </c>
      <c r="Q1389" s="1" t="s">
        <v>11094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11145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x14ac:dyDescent="0.25">
      <c r="A1390" s="171" t="s">
        <v>11002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11049</v>
      </c>
      <c r="L1390" s="1" t="s">
        <v>145</v>
      </c>
      <c r="M1390" s="1"/>
      <c r="N1390" s="1" t="s">
        <v>80</v>
      </c>
      <c r="O1390" s="1" t="s">
        <v>248</v>
      </c>
      <c r="P1390" s="1" t="s">
        <v>1762</v>
      </c>
      <c r="Q1390" s="1" t="s">
        <v>11095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11146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11003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11048</v>
      </c>
      <c r="L1391" s="1" t="s">
        <v>252</v>
      </c>
      <c r="M1391" s="1"/>
      <c r="N1391" s="1" t="s">
        <v>141</v>
      </c>
      <c r="O1391" s="1" t="s">
        <v>250</v>
      </c>
      <c r="P1391" s="1" t="s">
        <v>1762</v>
      </c>
      <c r="Q1391" s="1" t="s">
        <v>11088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x14ac:dyDescent="0.25">
      <c r="A1392" s="171" t="s">
        <v>11004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11055</v>
      </c>
      <c r="L1392" s="1" t="s">
        <v>237</v>
      </c>
      <c r="M1392" s="1"/>
      <c r="N1392" s="1" t="s">
        <v>7987</v>
      </c>
      <c r="O1392" s="1" t="s">
        <v>248</v>
      </c>
      <c r="P1392" s="1" t="s">
        <v>238</v>
      </c>
      <c r="Q1392" s="1" t="s">
        <v>11096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11147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x14ac:dyDescent="0.25">
      <c r="A1393" s="171" t="s">
        <v>11005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11075</v>
      </c>
      <c r="L1393" s="1" t="s">
        <v>105</v>
      </c>
      <c r="M1393" s="1"/>
      <c r="N1393" s="1" t="s">
        <v>106</v>
      </c>
      <c r="O1393" s="1" t="s">
        <v>248</v>
      </c>
      <c r="P1393" s="1" t="s">
        <v>1716</v>
      </c>
      <c r="Q1393" s="1" t="s">
        <v>11095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11148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x14ac:dyDescent="0.25">
      <c r="A1394" s="171" t="s">
        <v>11006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11051</v>
      </c>
      <c r="L1394" s="1" t="s">
        <v>243</v>
      </c>
      <c r="M1394" s="1"/>
      <c r="N1394" s="1" t="s">
        <v>80</v>
      </c>
      <c r="O1394" s="1" t="s">
        <v>248</v>
      </c>
      <c r="P1394" s="1" t="s">
        <v>1762</v>
      </c>
      <c r="Q1394" s="1" t="s">
        <v>11091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x14ac:dyDescent="0.25">
      <c r="A1395" s="171" t="s">
        <v>11007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11064</v>
      </c>
      <c r="L1395" s="1" t="s">
        <v>175</v>
      </c>
      <c r="M1395" s="1"/>
      <c r="N1395" s="1" t="s">
        <v>119</v>
      </c>
      <c r="O1395" s="1" t="s">
        <v>248</v>
      </c>
      <c r="P1395" s="1" t="s">
        <v>1762</v>
      </c>
      <c r="Q1395" s="1" t="s">
        <v>11093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11149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x14ac:dyDescent="0.25">
      <c r="A1396" s="171" t="s">
        <v>11008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11064</v>
      </c>
      <c r="L1396" s="1" t="s">
        <v>175</v>
      </c>
      <c r="M1396" s="1"/>
      <c r="N1396" s="1" t="s">
        <v>119</v>
      </c>
      <c r="O1396" s="1" t="s">
        <v>248</v>
      </c>
      <c r="P1396" s="1" t="s">
        <v>1762</v>
      </c>
      <c r="Q1396" s="1" t="s">
        <v>11093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11150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x14ac:dyDescent="0.25">
      <c r="A1397" s="171" t="s">
        <v>11009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11051</v>
      </c>
      <c r="L1397" s="1" t="s">
        <v>243</v>
      </c>
      <c r="M1397" s="1"/>
      <c r="N1397" s="1" t="s">
        <v>80</v>
      </c>
      <c r="O1397" s="1" t="s">
        <v>248</v>
      </c>
      <c r="P1397" s="1" t="s">
        <v>1762</v>
      </c>
      <c r="Q1397" s="1" t="s">
        <v>11091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11151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x14ac:dyDescent="0.25">
      <c r="A1398" s="171" t="s">
        <v>11010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11049</v>
      </c>
      <c r="L1398" s="1" t="s">
        <v>145</v>
      </c>
      <c r="M1398" s="1"/>
      <c r="N1398" s="1" t="s">
        <v>80</v>
      </c>
      <c r="O1398" s="1" t="s">
        <v>248</v>
      </c>
      <c r="P1398" s="1" t="s">
        <v>1762</v>
      </c>
      <c r="Q1398" s="1" t="s">
        <v>11091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x14ac:dyDescent="0.25">
      <c r="A1399" s="171" t="s">
        <v>11011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11063</v>
      </c>
      <c r="L1399" s="1" t="s">
        <v>167</v>
      </c>
      <c r="M1399" s="1"/>
      <c r="N1399" s="1" t="s">
        <v>80</v>
      </c>
      <c r="O1399" s="1" t="s">
        <v>248</v>
      </c>
      <c r="P1399" s="1" t="s">
        <v>1762</v>
      </c>
      <c r="Q1399" s="1" t="s">
        <v>11088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3" si="154">AW1399+AX1399</f>
        <v>0</v>
      </c>
      <c r="AZ1399" s="159">
        <f t="shared" ref="AZ1399:AZ1433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11152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x14ac:dyDescent="0.25">
      <c r="A1400" s="171" t="s">
        <v>11012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11079</v>
      </c>
      <c r="L1400" s="1" t="s">
        <v>108</v>
      </c>
      <c r="M1400" s="1"/>
      <c r="N1400" s="1" t="s">
        <v>87</v>
      </c>
      <c r="O1400" s="1" t="s">
        <v>7985</v>
      </c>
      <c r="P1400" s="1" t="s">
        <v>109</v>
      </c>
      <c r="Q1400" s="1" t="s">
        <v>11088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11153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11013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11068</v>
      </c>
      <c r="L1401" s="1" t="s">
        <v>686</v>
      </c>
      <c r="M1401" s="1"/>
      <c r="N1401" s="1" t="s">
        <v>234</v>
      </c>
      <c r="O1401" s="1" t="s">
        <v>250</v>
      </c>
      <c r="P1401" s="1" t="s">
        <v>124</v>
      </c>
      <c r="Q1401" s="1" t="s">
        <v>11088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11154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x14ac:dyDescent="0.25">
      <c r="A1402" s="171" t="s">
        <v>11014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11080</v>
      </c>
      <c r="L1402" s="1" t="s">
        <v>11086</v>
      </c>
      <c r="M1402" s="1"/>
      <c r="N1402" s="1" t="s">
        <v>87</v>
      </c>
      <c r="O1402" s="1" t="s">
        <v>7985</v>
      </c>
      <c r="P1402" s="1" t="s">
        <v>124</v>
      </c>
      <c r="Q1402" s="1" t="s">
        <v>11088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11155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x14ac:dyDescent="0.25">
      <c r="A1403" s="171" t="s">
        <v>11015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11051</v>
      </c>
      <c r="L1403" s="1" t="s">
        <v>243</v>
      </c>
      <c r="M1403" s="1"/>
      <c r="N1403" s="1" t="s">
        <v>80</v>
      </c>
      <c r="O1403" s="1" t="s">
        <v>248</v>
      </c>
      <c r="P1403" s="1" t="s">
        <v>1762</v>
      </c>
      <c r="Q1403" s="1" t="s">
        <v>11091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11156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11016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11059</v>
      </c>
      <c r="L1404" s="1" t="s">
        <v>159</v>
      </c>
      <c r="M1404" s="1"/>
      <c r="N1404" s="1" t="s">
        <v>141</v>
      </c>
      <c r="O1404" s="1" t="s">
        <v>250</v>
      </c>
      <c r="P1404" s="1" t="s">
        <v>229</v>
      </c>
      <c r="Q1404" s="1" t="s">
        <v>11088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11157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11017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11062</v>
      </c>
      <c r="L1405" s="1" t="s">
        <v>231</v>
      </c>
      <c r="M1405" s="1"/>
      <c r="N1405" s="1" t="s">
        <v>224</v>
      </c>
      <c r="O1405" s="1" t="s">
        <v>250</v>
      </c>
      <c r="P1405" s="1" t="s">
        <v>86</v>
      </c>
      <c r="Q1405" s="1" t="s">
        <v>11088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11158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x14ac:dyDescent="0.25">
      <c r="A1406" s="171" t="s">
        <v>11018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11078</v>
      </c>
      <c r="L1406" s="1" t="s">
        <v>171</v>
      </c>
      <c r="M1406" s="1"/>
      <c r="N1406" s="1" t="s">
        <v>87</v>
      </c>
      <c r="O1406" s="1" t="s">
        <v>7985</v>
      </c>
      <c r="P1406" s="1" t="s">
        <v>124</v>
      </c>
      <c r="Q1406" s="1" t="s">
        <v>11088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11159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x14ac:dyDescent="0.25">
      <c r="A1407" s="171" t="s">
        <v>11019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11081</v>
      </c>
      <c r="L1407" s="1" t="s">
        <v>262</v>
      </c>
      <c r="M1407" s="1"/>
      <c r="N1407" s="1" t="s">
        <v>91</v>
      </c>
      <c r="O1407" s="1" t="s">
        <v>1717</v>
      </c>
      <c r="P1407" s="1" t="s">
        <v>238</v>
      </c>
      <c r="Q1407" s="1" t="s">
        <v>11088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11020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11048</v>
      </c>
      <c r="L1408" s="1" t="s">
        <v>252</v>
      </c>
      <c r="M1408" s="1"/>
      <c r="N1408" s="1" t="s">
        <v>141</v>
      </c>
      <c r="O1408" s="1" t="s">
        <v>250</v>
      </c>
      <c r="P1408" s="1" t="s">
        <v>1762</v>
      </c>
      <c r="Q1408" s="1" t="s">
        <v>11088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x14ac:dyDescent="0.25">
      <c r="A1409" s="171" t="s">
        <v>11021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11071</v>
      </c>
      <c r="L1409" s="1" t="s">
        <v>135</v>
      </c>
      <c r="M1409" s="1"/>
      <c r="N1409" s="1" t="s">
        <v>119</v>
      </c>
      <c r="O1409" s="1" t="s">
        <v>248</v>
      </c>
      <c r="P1409" s="1" t="s">
        <v>1762</v>
      </c>
      <c r="Q1409" s="1" t="s">
        <v>11091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11022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11073</v>
      </c>
      <c r="L1410" s="1" t="s">
        <v>818</v>
      </c>
      <c r="M1410" s="1"/>
      <c r="N1410" s="1" t="s">
        <v>224</v>
      </c>
      <c r="O1410" s="1" t="s">
        <v>250</v>
      </c>
      <c r="P1410" s="1" t="s">
        <v>86</v>
      </c>
      <c r="Q1410" s="1" t="s">
        <v>11088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3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3" si="157">SUM(AI1410:AT1410)</f>
        <v>5847</v>
      </c>
      <c r="AV1410" s="159">
        <f t="shared" ref="AV1410:AV1433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3" si="159">SUM(BA1410:BG1410)</f>
        <v>0</v>
      </c>
      <c r="BI1410" s="159"/>
      <c r="BJ1410" s="159">
        <f t="shared" ref="BJ1410:BJ1433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11160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x14ac:dyDescent="0.25">
      <c r="A1411" s="171" t="s">
        <v>11023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11049</v>
      </c>
      <c r="L1411" s="1" t="s">
        <v>145</v>
      </c>
      <c r="M1411" s="1"/>
      <c r="N1411" s="1" t="s">
        <v>80</v>
      </c>
      <c r="O1411" s="1" t="s">
        <v>248</v>
      </c>
      <c r="P1411" s="1" t="s">
        <v>1762</v>
      </c>
      <c r="Q1411" s="1" t="s">
        <v>11091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11161</v>
      </c>
      <c r="BZ1411" s="1" t="s">
        <v>11142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x14ac:dyDescent="0.25">
      <c r="A1412" s="171" t="s">
        <v>11024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11060</v>
      </c>
      <c r="L1412" s="1" t="s">
        <v>118</v>
      </c>
      <c r="M1412" s="1"/>
      <c r="N1412" s="1" t="s">
        <v>7989</v>
      </c>
      <c r="O1412" s="1" t="s">
        <v>248</v>
      </c>
      <c r="P1412" s="1" t="s">
        <v>1716</v>
      </c>
      <c r="Q1412" s="1" t="s">
        <v>11090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11162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x14ac:dyDescent="0.25">
      <c r="A1413" s="171" t="s">
        <v>11025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11071</v>
      </c>
      <c r="L1413" s="1" t="s">
        <v>135</v>
      </c>
      <c r="M1413" s="1"/>
      <c r="N1413" s="1" t="s">
        <v>119</v>
      </c>
      <c r="O1413" s="1" t="s">
        <v>248</v>
      </c>
      <c r="P1413" s="1" t="s">
        <v>1762</v>
      </c>
      <c r="Q1413" s="1" t="s">
        <v>11088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11163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x14ac:dyDescent="0.25">
      <c r="A1414" s="171" t="s">
        <v>11026</v>
      </c>
      <c r="B1414" s="1" t="s">
        <v>81</v>
      </c>
      <c r="C1414" s="170" t="s">
        <v>10865</v>
      </c>
      <c r="D1414" s="49">
        <v>46052</v>
      </c>
      <c r="E1414" s="1" t="s">
        <v>129</v>
      </c>
      <c r="F1414" s="1" t="s">
        <v>10866</v>
      </c>
      <c r="G1414" s="1" t="s">
        <v>4505</v>
      </c>
      <c r="H1414" s="1" t="s">
        <v>10867</v>
      </c>
      <c r="I1414" s="1" t="s">
        <v>10868</v>
      </c>
      <c r="J1414" s="1" t="s">
        <v>10869</v>
      </c>
      <c r="K1414" s="1" t="s">
        <v>11079</v>
      </c>
      <c r="L1414" s="1" t="s">
        <v>108</v>
      </c>
      <c r="M1414" s="1"/>
      <c r="N1414" s="1" t="s">
        <v>87</v>
      </c>
      <c r="O1414" s="1" t="s">
        <v>7985</v>
      </c>
      <c r="P1414" s="1" t="s">
        <v>109</v>
      </c>
      <c r="Q1414" s="1" t="s">
        <v>11088</v>
      </c>
      <c r="R1414" s="1"/>
      <c r="S1414" s="1">
        <v>432567</v>
      </c>
      <c r="T1414" s="1">
        <v>411969</v>
      </c>
      <c r="U1414" s="1"/>
      <c r="V1414" s="1"/>
      <c r="W1414" s="1"/>
      <c r="X1414" s="1"/>
      <c r="Y1414" s="47">
        <v>432281</v>
      </c>
      <c r="Z1414" s="47">
        <v>411696.2</v>
      </c>
      <c r="AA1414" s="159">
        <v>18476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18476</v>
      </c>
      <c r="AI1414" s="159">
        <v>0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0</v>
      </c>
      <c r="AT1414" s="159">
        <v>0</v>
      </c>
      <c r="AU1414" s="159">
        <f t="shared" si="157"/>
        <v>0</v>
      </c>
      <c r="AV1414" s="159">
        <f t="shared" si="158"/>
        <v>18476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272.79999999998836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272.79999999998836</v>
      </c>
      <c r="BK1414" s="156"/>
      <c r="BL1414" s="160"/>
      <c r="BM1414" s="156"/>
      <c r="BN1414" s="160"/>
      <c r="BO1414" s="156"/>
      <c r="BP1414" s="160"/>
      <c r="BQ1414" s="161"/>
      <c r="BR1414" s="1" t="s">
        <v>7999</v>
      </c>
      <c r="BS1414" s="1" t="s">
        <v>8133</v>
      </c>
      <c r="BT1414" s="1">
        <v>346100</v>
      </c>
      <c r="BU1414" s="172">
        <v>0</v>
      </c>
      <c r="BV1414" s="1">
        <v>1</v>
      </c>
      <c r="BW1414" s="1" t="s">
        <v>7999</v>
      </c>
      <c r="BX1414" s="167">
        <v>0.6</v>
      </c>
      <c r="BY1414" s="1" t="s">
        <v>11164</v>
      </c>
      <c r="BZ1414" s="1" t="s">
        <v>8006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x14ac:dyDescent="0.25">
      <c r="A1415" s="171" t="s">
        <v>11027</v>
      </c>
      <c r="B1415" s="1" t="s">
        <v>92</v>
      </c>
      <c r="C1415" s="170" t="s">
        <v>10870</v>
      </c>
      <c r="D1415" s="49">
        <v>46052</v>
      </c>
      <c r="E1415" s="1" t="s">
        <v>93</v>
      </c>
      <c r="F1415" s="1" t="s">
        <v>4295</v>
      </c>
      <c r="G1415" s="1" t="s">
        <v>4506</v>
      </c>
      <c r="H1415" s="1" t="s">
        <v>10871</v>
      </c>
      <c r="I1415" s="1" t="s">
        <v>10872</v>
      </c>
      <c r="J1415" s="1" t="s">
        <v>10873</v>
      </c>
      <c r="K1415" s="1" t="s">
        <v>11074</v>
      </c>
      <c r="L1415" s="1" t="s">
        <v>161</v>
      </c>
      <c r="M1415" s="1"/>
      <c r="N1415" s="1" t="s">
        <v>141</v>
      </c>
      <c r="O1415" s="1" t="s">
        <v>250</v>
      </c>
      <c r="P1415" s="1" t="s">
        <v>1762</v>
      </c>
      <c r="Q1415" s="1" t="s">
        <v>11090</v>
      </c>
      <c r="R1415" s="1"/>
      <c r="S1415" s="1">
        <v>916300</v>
      </c>
      <c r="T1415" s="1">
        <v>776526</v>
      </c>
      <c r="U1415" s="1"/>
      <c r="V1415" s="1"/>
      <c r="W1415" s="1"/>
      <c r="X1415" s="1"/>
      <c r="Y1415" s="47">
        <v>919523</v>
      </c>
      <c r="Z1415" s="47">
        <v>779256.74</v>
      </c>
      <c r="AA1415" s="159">
        <v>27119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27119</v>
      </c>
      <c r="AI1415" s="159">
        <v>4237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17625</v>
      </c>
      <c r="AS1415" s="159">
        <v>12628</v>
      </c>
      <c r="AT1415" s="159">
        <v>0</v>
      </c>
      <c r="AU1415" s="159">
        <f t="shared" si="157"/>
        <v>34490</v>
      </c>
      <c r="AV1415" s="159">
        <f t="shared" si="158"/>
        <v>61609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-2730.7399999999907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-2730.7399999999907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8078</v>
      </c>
      <c r="BT1415" s="1">
        <v>938455</v>
      </c>
      <c r="BU1415" s="172">
        <v>0.02</v>
      </c>
      <c r="BV1415" s="1">
        <v>18000</v>
      </c>
      <c r="BW1415" s="1" t="s">
        <v>7999</v>
      </c>
      <c r="BX1415" s="167">
        <v>0.6</v>
      </c>
      <c r="BY1415" s="1" t="s">
        <v>11165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11028</v>
      </c>
      <c r="B1416" s="1" t="s">
        <v>75</v>
      </c>
      <c r="C1416" s="170" t="s">
        <v>10874</v>
      </c>
      <c r="D1416" s="49">
        <v>46053</v>
      </c>
      <c r="E1416" s="1" t="s">
        <v>110</v>
      </c>
      <c r="F1416" s="1" t="s">
        <v>147</v>
      </c>
      <c r="G1416" s="1" t="s">
        <v>4492</v>
      </c>
      <c r="H1416" s="1" t="s">
        <v>10875</v>
      </c>
      <c r="I1416" s="1" t="s">
        <v>10876</v>
      </c>
      <c r="J1416" s="1" t="s">
        <v>10877</v>
      </c>
      <c r="K1416" s="1" t="s">
        <v>11066</v>
      </c>
      <c r="L1416" s="1" t="s">
        <v>202</v>
      </c>
      <c r="M1416" s="1"/>
      <c r="N1416" s="1" t="s">
        <v>235</v>
      </c>
      <c r="O1416" s="1" t="s">
        <v>248</v>
      </c>
      <c r="P1416" s="1" t="s">
        <v>86</v>
      </c>
      <c r="Q1416" s="1" t="s">
        <v>11088</v>
      </c>
      <c r="R1416" s="1"/>
      <c r="S1416" s="1">
        <v>1089000</v>
      </c>
      <c r="T1416" s="1">
        <v>922882</v>
      </c>
      <c r="U1416" s="1"/>
      <c r="V1416" s="1"/>
      <c r="W1416" s="1"/>
      <c r="X1416" s="1"/>
      <c r="Y1416" s="47">
        <v>1047163</v>
      </c>
      <c r="Z1416" s="47">
        <v>887426.32</v>
      </c>
      <c r="AA1416" s="159">
        <v>0</v>
      </c>
      <c r="AB1416" s="159">
        <v>1949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1949</v>
      </c>
      <c r="AI1416" s="159">
        <v>0</v>
      </c>
      <c r="AJ1416" s="159">
        <v>1017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0</v>
      </c>
      <c r="AS1416" s="159">
        <v>5508</v>
      </c>
      <c r="AT1416" s="159">
        <v>0</v>
      </c>
      <c r="AU1416" s="159">
        <f t="shared" si="157"/>
        <v>6525</v>
      </c>
      <c r="AV1416" s="159">
        <f t="shared" si="158"/>
        <v>8474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35455.680000000051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35455.680000000051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8057</v>
      </c>
      <c r="BT1416" s="1">
        <v>1100000</v>
      </c>
      <c r="BU1416" s="172">
        <v>0.02</v>
      </c>
      <c r="BV1416" s="1">
        <v>22000</v>
      </c>
      <c r="BW1416" s="1" t="s">
        <v>7999</v>
      </c>
      <c r="BX1416" s="167">
        <v>0.75</v>
      </c>
      <c r="BY1416" s="1" t="s">
        <v>11166</v>
      </c>
      <c r="BZ1416" s="1" t="s">
        <v>8184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x14ac:dyDescent="0.25">
      <c r="A1417" s="171" t="s">
        <v>11029</v>
      </c>
      <c r="B1417" s="1" t="s">
        <v>75</v>
      </c>
      <c r="C1417" s="170" t="s">
        <v>10878</v>
      </c>
      <c r="D1417" s="49">
        <v>46053</v>
      </c>
      <c r="E1417" s="1" t="s">
        <v>10745</v>
      </c>
      <c r="F1417" s="1" t="s">
        <v>10780</v>
      </c>
      <c r="G1417" s="1" t="s">
        <v>10736</v>
      </c>
      <c r="H1417" s="1" t="s">
        <v>10879</v>
      </c>
      <c r="I1417" s="1" t="s">
        <v>10880</v>
      </c>
      <c r="J1417" s="1" t="s">
        <v>10881</v>
      </c>
      <c r="K1417" s="1" t="s">
        <v>11067</v>
      </c>
      <c r="L1417" s="1" t="s">
        <v>182</v>
      </c>
      <c r="M1417" s="1"/>
      <c r="N1417" s="1" t="s">
        <v>235</v>
      </c>
      <c r="O1417" s="1" t="s">
        <v>248</v>
      </c>
      <c r="P1417" s="1" t="s">
        <v>86</v>
      </c>
      <c r="Q1417" s="1" t="s">
        <v>11088</v>
      </c>
      <c r="R1417" s="1"/>
      <c r="S1417" s="1">
        <v>1895000</v>
      </c>
      <c r="T1417" s="1">
        <v>1353572</v>
      </c>
      <c r="U1417" s="1"/>
      <c r="V1417" s="1"/>
      <c r="W1417" s="1"/>
      <c r="X1417" s="1"/>
      <c r="Y1417" s="47">
        <v>1802144</v>
      </c>
      <c r="Z1417" s="47">
        <v>1287245.6000000001</v>
      </c>
      <c r="AA1417" s="159">
        <v>0</v>
      </c>
      <c r="AB1417" s="159">
        <v>0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0</v>
      </c>
      <c r="AI1417" s="159">
        <v>0</v>
      </c>
      <c r="AJ1417" s="159">
        <v>0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0</v>
      </c>
      <c r="AT1417" s="159">
        <v>0</v>
      </c>
      <c r="AU1417" s="159">
        <f t="shared" si="157"/>
        <v>0</v>
      </c>
      <c r="AV1417" s="159">
        <f t="shared" si="158"/>
        <v>0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66326.399999999907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66326.399999999907</v>
      </c>
      <c r="BK1417" s="156"/>
      <c r="BL1417" s="160"/>
      <c r="BM1417" s="156"/>
      <c r="BN1417" s="160"/>
      <c r="BO1417" s="156"/>
      <c r="BP1417" s="160"/>
      <c r="BQ1417" s="161"/>
      <c r="BR1417" s="1" t="s">
        <v>8002</v>
      </c>
      <c r="BS1417" s="1" t="s">
        <v>215</v>
      </c>
      <c r="BT1417" s="1">
        <v>0</v>
      </c>
      <c r="BU1417" s="172">
        <v>0</v>
      </c>
      <c r="BV1417" s="1">
        <v>0</v>
      </c>
      <c r="BW1417" s="1" t="s">
        <v>7999</v>
      </c>
      <c r="BX1417" s="167">
        <v>0.75</v>
      </c>
      <c r="BY1417" s="1" t="s">
        <v>11167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x14ac:dyDescent="0.25">
      <c r="A1418" s="171" t="s">
        <v>11030</v>
      </c>
      <c r="B1418" s="1" t="s">
        <v>75</v>
      </c>
      <c r="C1418" s="170" t="s">
        <v>10882</v>
      </c>
      <c r="D1418" s="49">
        <v>46053</v>
      </c>
      <c r="E1418" s="1" t="s">
        <v>152</v>
      </c>
      <c r="F1418" s="1" t="s">
        <v>10883</v>
      </c>
      <c r="G1418" s="1" t="s">
        <v>257</v>
      </c>
      <c r="H1418" s="1" t="s">
        <v>10884</v>
      </c>
      <c r="I1418" s="1" t="s">
        <v>10885</v>
      </c>
      <c r="J1418" s="1" t="s">
        <v>10886</v>
      </c>
      <c r="K1418" s="1" t="s">
        <v>11063</v>
      </c>
      <c r="L1418" s="1" t="s">
        <v>167</v>
      </c>
      <c r="M1418" s="1"/>
      <c r="N1418" s="1" t="s">
        <v>80</v>
      </c>
      <c r="O1418" s="1" t="s">
        <v>248</v>
      </c>
      <c r="P1418" s="1" t="s">
        <v>1762</v>
      </c>
      <c r="Q1418" s="1" t="s">
        <v>11091</v>
      </c>
      <c r="R1418" s="1"/>
      <c r="S1418" s="1">
        <v>1572500</v>
      </c>
      <c r="T1418" s="1">
        <v>1123214</v>
      </c>
      <c r="U1418" s="1"/>
      <c r="V1418" s="1"/>
      <c r="W1418" s="1"/>
      <c r="X1418" s="1"/>
      <c r="Y1418" s="47">
        <v>1947052.48</v>
      </c>
      <c r="Z1418" s="47">
        <v>1315576</v>
      </c>
      <c r="AA1418" s="159">
        <v>53571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7143</v>
      </c>
      <c r="AH1418" s="159">
        <f t="shared" si="156"/>
        <v>60714</v>
      </c>
      <c r="AI1418" s="159">
        <v>17857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171429</v>
      </c>
      <c r="AT1418" s="159">
        <v>0</v>
      </c>
      <c r="AU1418" s="159">
        <f t="shared" si="157"/>
        <v>189286</v>
      </c>
      <c r="AV1418" s="159">
        <f t="shared" si="158"/>
        <v>250000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-192362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-192362</v>
      </c>
      <c r="BK1418" s="156"/>
      <c r="BL1418" s="160"/>
      <c r="BM1418" s="156"/>
      <c r="BN1418" s="160"/>
      <c r="BO1418" s="156"/>
      <c r="BP1418" s="160"/>
      <c r="BQ1418" s="161"/>
      <c r="BR1418" s="1" t="s">
        <v>7999</v>
      </c>
      <c r="BS1418" s="1" t="s">
        <v>8054</v>
      </c>
      <c r="BT1418" s="1">
        <v>1600000</v>
      </c>
      <c r="BU1418" s="172">
        <v>2.3E-2</v>
      </c>
      <c r="BV1418" s="1">
        <v>36800</v>
      </c>
      <c r="BW1418" s="1" t="s">
        <v>7999</v>
      </c>
      <c r="BX1418" s="167">
        <v>0.7</v>
      </c>
      <c r="BY1418" s="1" t="s">
        <v>11168</v>
      </c>
      <c r="BZ1418" s="1" t="s">
        <v>8015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x14ac:dyDescent="0.25">
      <c r="A1419" s="171" t="s">
        <v>11031</v>
      </c>
      <c r="B1419" s="1" t="s">
        <v>1851</v>
      </c>
      <c r="C1419" s="170" t="s">
        <v>10887</v>
      </c>
      <c r="D1419" s="49">
        <v>46053</v>
      </c>
      <c r="E1419" s="1" t="s">
        <v>114</v>
      </c>
      <c r="F1419" s="1" t="s">
        <v>4253</v>
      </c>
      <c r="G1419" s="1" t="s">
        <v>4468</v>
      </c>
      <c r="H1419" s="1" t="s">
        <v>10888</v>
      </c>
      <c r="I1419" s="1" t="s">
        <v>10889</v>
      </c>
      <c r="J1419" s="1" t="s">
        <v>10890</v>
      </c>
      <c r="K1419" s="1" t="s">
        <v>11076</v>
      </c>
      <c r="L1419" s="1" t="s">
        <v>120</v>
      </c>
      <c r="M1419" s="1"/>
      <c r="N1419" s="1" t="s">
        <v>91</v>
      </c>
      <c r="O1419" s="1" t="s">
        <v>1717</v>
      </c>
      <c r="P1419" s="1" t="s">
        <v>1762</v>
      </c>
      <c r="Q1419" s="1" t="s">
        <v>11090</v>
      </c>
      <c r="R1419" s="1"/>
      <c r="S1419" s="1">
        <v>2540000</v>
      </c>
      <c r="T1419" s="1">
        <v>2419047</v>
      </c>
      <c r="U1419" s="1"/>
      <c r="V1419" s="1"/>
      <c r="W1419" s="1"/>
      <c r="X1419" s="1"/>
      <c r="Y1419" s="47">
        <v>2677902</v>
      </c>
      <c r="Z1419" s="47">
        <v>2550383</v>
      </c>
      <c r="AA1419" s="159">
        <v>142857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0</v>
      </c>
      <c r="AH1419" s="159">
        <f t="shared" si="156"/>
        <v>142857</v>
      </c>
      <c r="AI1419" s="159">
        <v>47619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23810</v>
      </c>
      <c r="AT1419" s="159">
        <v>0</v>
      </c>
      <c r="AU1419" s="159">
        <f t="shared" si="157"/>
        <v>71429</v>
      </c>
      <c r="AV1419" s="159">
        <f t="shared" si="158"/>
        <v>214286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-131336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-131336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8133</v>
      </c>
      <c r="BT1419" s="1">
        <v>2342000</v>
      </c>
      <c r="BU1419" s="172">
        <v>0.02</v>
      </c>
      <c r="BV1419" s="1">
        <v>47000</v>
      </c>
      <c r="BW1419" s="1" t="s">
        <v>7999</v>
      </c>
      <c r="BX1419" s="167">
        <v>0.8</v>
      </c>
      <c r="BY1419" s="1" t="s">
        <v>11169</v>
      </c>
      <c r="BZ1419" s="1" t="s">
        <v>8184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x14ac:dyDescent="0.25">
      <c r="A1420" s="171" t="s">
        <v>11032</v>
      </c>
      <c r="B1420" s="1" t="s">
        <v>92</v>
      </c>
      <c r="C1420" s="170" t="s">
        <v>10891</v>
      </c>
      <c r="D1420" s="49">
        <v>46053</v>
      </c>
      <c r="E1420" s="1" t="s">
        <v>93</v>
      </c>
      <c r="F1420" s="1" t="s">
        <v>139</v>
      </c>
      <c r="G1420" s="1" t="s">
        <v>4506</v>
      </c>
      <c r="H1420" s="1" t="s">
        <v>10892</v>
      </c>
      <c r="I1420" s="1" t="s">
        <v>10893</v>
      </c>
      <c r="J1420" s="1" t="s">
        <v>10894</v>
      </c>
      <c r="K1420" s="1" t="s">
        <v>11082</v>
      </c>
      <c r="L1420" s="1" t="s">
        <v>11087</v>
      </c>
      <c r="M1420" s="1"/>
      <c r="N1420" s="1" t="s">
        <v>234</v>
      </c>
      <c r="O1420" s="1" t="s">
        <v>250</v>
      </c>
      <c r="P1420" s="1" t="s">
        <v>124</v>
      </c>
      <c r="Q1420" s="1" t="s">
        <v>11088</v>
      </c>
      <c r="R1420" s="1"/>
      <c r="S1420" s="1">
        <v>935356</v>
      </c>
      <c r="T1420" s="1">
        <v>792675</v>
      </c>
      <c r="U1420" s="1"/>
      <c r="V1420" s="1"/>
      <c r="W1420" s="1"/>
      <c r="X1420" s="1"/>
      <c r="Y1420" s="47">
        <v>902091</v>
      </c>
      <c r="Z1420" s="47">
        <v>764483.88</v>
      </c>
      <c r="AA1420" s="159">
        <v>21186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21186</v>
      </c>
      <c r="AI1420" s="159">
        <v>0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3936</v>
      </c>
      <c r="AT1420" s="159">
        <v>0</v>
      </c>
      <c r="AU1420" s="159">
        <f t="shared" si="157"/>
        <v>3936</v>
      </c>
      <c r="AV1420" s="159">
        <f t="shared" si="158"/>
        <v>25122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28191.119999999995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28191.119999999995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8078</v>
      </c>
      <c r="BT1420" s="1">
        <v>295375</v>
      </c>
      <c r="BU1420" s="172">
        <v>0.02</v>
      </c>
      <c r="BV1420" s="1">
        <v>6000</v>
      </c>
      <c r="BW1420" s="1" t="s">
        <v>7999</v>
      </c>
      <c r="BX1420" s="167">
        <v>0.6</v>
      </c>
      <c r="BY1420" s="1" t="s">
        <v>11170</v>
      </c>
      <c r="BZ1420" s="1" t="s">
        <v>8015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11033</v>
      </c>
      <c r="B1421" s="1" t="s">
        <v>75</v>
      </c>
      <c r="C1421" s="170" t="s">
        <v>10895</v>
      </c>
      <c r="D1421" s="49">
        <v>46053</v>
      </c>
      <c r="E1421" s="1" t="s">
        <v>110</v>
      </c>
      <c r="F1421" s="1" t="s">
        <v>165</v>
      </c>
      <c r="G1421" s="1" t="s">
        <v>4504</v>
      </c>
      <c r="H1421" s="1" t="s">
        <v>10896</v>
      </c>
      <c r="I1421" s="1" t="s">
        <v>10897</v>
      </c>
      <c r="J1421" s="1" t="s">
        <v>10898</v>
      </c>
      <c r="K1421" s="1" t="s">
        <v>11071</v>
      </c>
      <c r="L1421" s="1" t="s">
        <v>135</v>
      </c>
      <c r="M1421" s="1"/>
      <c r="N1421" s="1" t="s">
        <v>119</v>
      </c>
      <c r="O1421" s="1" t="s">
        <v>248</v>
      </c>
      <c r="P1421" s="1" t="s">
        <v>1762</v>
      </c>
      <c r="Q1421" s="1" t="s">
        <v>11088</v>
      </c>
      <c r="R1421" s="1"/>
      <c r="S1421" s="1">
        <v>999900</v>
      </c>
      <c r="T1421" s="1">
        <v>847373</v>
      </c>
      <c r="U1421" s="1"/>
      <c r="V1421" s="1"/>
      <c r="W1421" s="1"/>
      <c r="X1421" s="1"/>
      <c r="Y1421" s="47">
        <v>964504</v>
      </c>
      <c r="Z1421" s="47">
        <v>817376.32</v>
      </c>
      <c r="AA1421" s="159">
        <v>0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0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0</v>
      </c>
      <c r="AT1421" s="159">
        <v>0</v>
      </c>
      <c r="AU1421" s="159">
        <f t="shared" si="157"/>
        <v>0</v>
      </c>
      <c r="AV1421" s="159">
        <f t="shared" si="158"/>
        <v>0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29996.680000000051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29996.680000000051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8180</v>
      </c>
      <c r="BT1421" s="1">
        <v>827482</v>
      </c>
      <c r="BU1421" s="172">
        <v>1.4999999999999999E-2</v>
      </c>
      <c r="BV1421" s="1">
        <v>12450</v>
      </c>
      <c r="BW1421" s="1" t="s">
        <v>7999</v>
      </c>
      <c r="BX1421" s="167">
        <v>0.65</v>
      </c>
      <c r="BY1421" s="1" t="s">
        <v>11171</v>
      </c>
      <c r="BZ1421" s="1" t="s">
        <v>8369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x14ac:dyDescent="0.25">
      <c r="A1422" s="171" t="s">
        <v>11034</v>
      </c>
      <c r="B1422" s="1" t="s">
        <v>1851</v>
      </c>
      <c r="C1422" s="170" t="s">
        <v>10899</v>
      </c>
      <c r="D1422" s="49">
        <v>46053</v>
      </c>
      <c r="E1422" s="1" t="s">
        <v>114</v>
      </c>
      <c r="F1422" s="1" t="s">
        <v>10900</v>
      </c>
      <c r="G1422" s="1" t="s">
        <v>138</v>
      </c>
      <c r="H1422" s="1" t="s">
        <v>10901</v>
      </c>
      <c r="I1422" s="1" t="s">
        <v>10902</v>
      </c>
      <c r="J1422" s="1" t="s">
        <v>10903</v>
      </c>
      <c r="K1422" s="1" t="s">
        <v>11076</v>
      </c>
      <c r="L1422" s="1" t="s">
        <v>120</v>
      </c>
      <c r="M1422" s="1"/>
      <c r="N1422" s="1" t="s">
        <v>91</v>
      </c>
      <c r="O1422" s="1" t="s">
        <v>1717</v>
      </c>
      <c r="P1422" s="1" t="s">
        <v>1762</v>
      </c>
      <c r="Q1422" s="1" t="s">
        <v>11091</v>
      </c>
      <c r="R1422" s="1"/>
      <c r="S1422" s="1">
        <v>2155001</v>
      </c>
      <c r="T1422" s="1">
        <v>2052381</v>
      </c>
      <c r="U1422" s="1"/>
      <c r="V1422" s="1"/>
      <c r="W1422" s="1"/>
      <c r="X1422" s="1"/>
      <c r="Y1422" s="47">
        <v>2275975</v>
      </c>
      <c r="Z1422" s="47">
        <v>2167595</v>
      </c>
      <c r="AA1422" s="159">
        <v>104762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28571</v>
      </c>
      <c r="AG1422" s="159">
        <v>0</v>
      </c>
      <c r="AH1422" s="159">
        <f t="shared" si="156"/>
        <v>133333</v>
      </c>
      <c r="AI1422" s="159">
        <v>38095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14286</v>
      </c>
      <c r="AT1422" s="159">
        <v>0</v>
      </c>
      <c r="AU1422" s="159">
        <f t="shared" si="157"/>
        <v>52381</v>
      </c>
      <c r="AV1422" s="159">
        <f t="shared" si="158"/>
        <v>185714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-115214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-115214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8329</v>
      </c>
      <c r="BT1422" s="1">
        <v>1983500</v>
      </c>
      <c r="BU1422" s="172">
        <v>0</v>
      </c>
      <c r="BV1422" s="1">
        <v>1</v>
      </c>
      <c r="BW1422" s="1" t="s">
        <v>7999</v>
      </c>
      <c r="BX1422" s="167">
        <v>0.8</v>
      </c>
      <c r="BY1422" s="1" t="s">
        <v>11172</v>
      </c>
      <c r="BZ1422" s="1" t="s">
        <v>8004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x14ac:dyDescent="0.25">
      <c r="A1423" s="171" t="s">
        <v>11035</v>
      </c>
      <c r="B1423" s="1" t="s">
        <v>92</v>
      </c>
      <c r="C1423" s="170" t="s">
        <v>10904</v>
      </c>
      <c r="D1423" s="49">
        <v>46053</v>
      </c>
      <c r="E1423" s="1" t="s">
        <v>191</v>
      </c>
      <c r="F1423" s="1" t="s">
        <v>192</v>
      </c>
      <c r="G1423" s="1" t="s">
        <v>140</v>
      </c>
      <c r="H1423" s="1" t="s">
        <v>10905</v>
      </c>
      <c r="I1423" s="1" t="s">
        <v>10906</v>
      </c>
      <c r="J1423" s="1" t="s">
        <v>10907</v>
      </c>
      <c r="K1423" s="1" t="s">
        <v>11073</v>
      </c>
      <c r="L1423" s="1" t="s">
        <v>818</v>
      </c>
      <c r="M1423" s="1"/>
      <c r="N1423" s="1" t="s">
        <v>224</v>
      </c>
      <c r="O1423" s="1" t="s">
        <v>250</v>
      </c>
      <c r="P1423" s="1" t="s">
        <v>86</v>
      </c>
      <c r="Q1423" s="1" t="s">
        <v>11090</v>
      </c>
      <c r="R1423" s="1"/>
      <c r="S1423" s="1">
        <v>656900</v>
      </c>
      <c r="T1423" s="1">
        <v>556695</v>
      </c>
      <c r="U1423" s="1"/>
      <c r="V1423" s="1"/>
      <c r="W1423" s="1"/>
      <c r="X1423" s="1"/>
      <c r="Y1423" s="47">
        <v>733506</v>
      </c>
      <c r="Z1423" s="47">
        <v>621615</v>
      </c>
      <c r="AA1423" s="159">
        <v>42373</v>
      </c>
      <c r="AB1423" s="159">
        <v>1525</v>
      </c>
      <c r="AC1423" s="159">
        <v>29661</v>
      </c>
      <c r="AD1423" s="159">
        <v>0</v>
      </c>
      <c r="AE1423" s="159">
        <v>0</v>
      </c>
      <c r="AF1423" s="159">
        <v>0</v>
      </c>
      <c r="AG1423" s="159">
        <v>0</v>
      </c>
      <c r="AH1423" s="159">
        <f t="shared" si="156"/>
        <v>73559</v>
      </c>
      <c r="AI1423" s="159">
        <v>8475</v>
      </c>
      <c r="AJ1423" s="159">
        <v>763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9577</v>
      </c>
      <c r="AS1423" s="159">
        <v>15339</v>
      </c>
      <c r="AT1423" s="159">
        <v>0</v>
      </c>
      <c r="AU1423" s="159">
        <f t="shared" si="157"/>
        <v>34154</v>
      </c>
      <c r="AV1423" s="159">
        <f t="shared" si="158"/>
        <v>107713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-64920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-64920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491480</v>
      </c>
      <c r="BU1423" s="172">
        <v>0.02</v>
      </c>
      <c r="BV1423" s="1">
        <v>9000</v>
      </c>
      <c r="BW1423" s="1" t="s">
        <v>7999</v>
      </c>
      <c r="BX1423" s="167">
        <v>0.6</v>
      </c>
      <c r="BY1423" s="1" t="s">
        <v>11173</v>
      </c>
      <c r="BZ1423" s="1" t="s">
        <v>8015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11036</v>
      </c>
      <c r="B1424" s="1" t="s">
        <v>92</v>
      </c>
      <c r="C1424" s="170" t="s">
        <v>10908</v>
      </c>
      <c r="D1424" s="49">
        <v>46053</v>
      </c>
      <c r="E1424" s="1" t="s">
        <v>211</v>
      </c>
      <c r="F1424" s="1" t="s">
        <v>4325</v>
      </c>
      <c r="G1424" s="1" t="s">
        <v>95</v>
      </c>
      <c r="H1424" s="1" t="s">
        <v>10909</v>
      </c>
      <c r="I1424" s="1" t="s">
        <v>10910</v>
      </c>
      <c r="J1424" s="1" t="s">
        <v>10911</v>
      </c>
      <c r="K1424" s="1" t="s">
        <v>11073</v>
      </c>
      <c r="L1424" s="1" t="s">
        <v>818</v>
      </c>
      <c r="M1424" s="1"/>
      <c r="N1424" s="1" t="s">
        <v>224</v>
      </c>
      <c r="O1424" s="1" t="s">
        <v>250</v>
      </c>
      <c r="P1424" s="1" t="s">
        <v>86</v>
      </c>
      <c r="Q1424" s="1" t="s">
        <v>11088</v>
      </c>
      <c r="R1424" s="1"/>
      <c r="S1424" s="1">
        <v>470000</v>
      </c>
      <c r="T1424" s="1">
        <v>398304</v>
      </c>
      <c r="U1424" s="1"/>
      <c r="V1424" s="1"/>
      <c r="W1424" s="1"/>
      <c r="X1424" s="1"/>
      <c r="Y1424" s="47">
        <v>564244.14</v>
      </c>
      <c r="Z1424" s="47">
        <v>478173</v>
      </c>
      <c r="AA1424" s="159">
        <v>55085</v>
      </c>
      <c r="AB1424" s="159">
        <v>1525</v>
      </c>
      <c r="AC1424" s="159">
        <v>38136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94746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7790</v>
      </c>
      <c r="AS1424" s="159">
        <v>4753</v>
      </c>
      <c r="AT1424" s="159">
        <v>0</v>
      </c>
      <c r="AU1424" s="159">
        <f t="shared" si="157"/>
        <v>21781</v>
      </c>
      <c r="AV1424" s="159">
        <f t="shared" si="158"/>
        <v>116527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-79869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-79869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8133</v>
      </c>
      <c r="BT1424" s="1">
        <v>493000</v>
      </c>
      <c r="BU1424" s="172">
        <v>0.02</v>
      </c>
      <c r="BV1424" s="1">
        <v>9920</v>
      </c>
      <c r="BW1424" s="1" t="s">
        <v>7999</v>
      </c>
      <c r="BX1424" s="167">
        <v>0.6</v>
      </c>
      <c r="BY1424" s="1" t="s">
        <v>11174</v>
      </c>
      <c r="BZ1424" s="1" t="s">
        <v>8184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11037</v>
      </c>
      <c r="B1425" s="1" t="s">
        <v>75</v>
      </c>
      <c r="C1425" s="170" t="s">
        <v>10912</v>
      </c>
      <c r="D1425" s="49">
        <v>46053</v>
      </c>
      <c r="E1425" s="1" t="s">
        <v>188</v>
      </c>
      <c r="F1425" s="1" t="s">
        <v>213</v>
      </c>
      <c r="G1425" s="1" t="s">
        <v>95</v>
      </c>
      <c r="H1425" s="1" t="s">
        <v>10913</v>
      </c>
      <c r="I1425" s="1" t="s">
        <v>10914</v>
      </c>
      <c r="J1425" s="1" t="s">
        <v>7312</v>
      </c>
      <c r="K1425" s="1" t="s">
        <v>11083</v>
      </c>
      <c r="L1425" s="1" t="s">
        <v>174</v>
      </c>
      <c r="M1425" s="1"/>
      <c r="N1425" s="1" t="s">
        <v>235</v>
      </c>
      <c r="O1425" s="1" t="s">
        <v>248</v>
      </c>
      <c r="P1425" s="1" t="s">
        <v>124</v>
      </c>
      <c r="Q1425" s="1" t="s">
        <v>11088</v>
      </c>
      <c r="R1425" s="1"/>
      <c r="S1425" s="1">
        <v>849000</v>
      </c>
      <c r="T1425" s="1">
        <v>719490</v>
      </c>
      <c r="U1425" s="1"/>
      <c r="V1425" s="1"/>
      <c r="W1425" s="1"/>
      <c r="X1425" s="1"/>
      <c r="Y1425" s="47">
        <v>827984.08</v>
      </c>
      <c r="Z1425" s="47">
        <v>701681.42</v>
      </c>
      <c r="AA1425" s="159">
        <v>8475</v>
      </c>
      <c r="AB1425" s="159">
        <v>0</v>
      </c>
      <c r="AC1425" s="159">
        <v>0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8475</v>
      </c>
      <c r="AI1425" s="159">
        <v>8475</v>
      </c>
      <c r="AJ1425" s="159">
        <v>0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0</v>
      </c>
      <c r="AS1425" s="159">
        <v>8475</v>
      </c>
      <c r="AT1425" s="159">
        <v>0</v>
      </c>
      <c r="AU1425" s="159">
        <f t="shared" si="157"/>
        <v>16950</v>
      </c>
      <c r="AV1425" s="159">
        <f t="shared" si="158"/>
        <v>25425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17808.579999999958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17808.579999999958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825000</v>
      </c>
      <c r="BU1425" s="172">
        <v>0.02</v>
      </c>
      <c r="BV1425" s="1">
        <v>16700</v>
      </c>
      <c r="BW1425" s="1" t="s">
        <v>7999</v>
      </c>
      <c r="BX1425" s="167">
        <v>0.65</v>
      </c>
      <c r="BY1425" s="1" t="s">
        <v>11175</v>
      </c>
      <c r="BZ1425" s="1" t="s">
        <v>8071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x14ac:dyDescent="0.25">
      <c r="A1426" s="171" t="s">
        <v>11038</v>
      </c>
      <c r="B1426" s="1" t="s">
        <v>75</v>
      </c>
      <c r="C1426" s="170" t="s">
        <v>10915</v>
      </c>
      <c r="D1426" s="49">
        <v>46053</v>
      </c>
      <c r="E1426" s="1" t="s">
        <v>136</v>
      </c>
      <c r="F1426" s="1" t="s">
        <v>447</v>
      </c>
      <c r="G1426" s="1" t="s">
        <v>10791</v>
      </c>
      <c r="H1426" s="1" t="s">
        <v>10916</v>
      </c>
      <c r="I1426" s="1" t="s">
        <v>10917</v>
      </c>
      <c r="J1426" s="1" t="s">
        <v>10918</v>
      </c>
      <c r="K1426" s="1" t="s">
        <v>11083</v>
      </c>
      <c r="L1426" s="1" t="s">
        <v>174</v>
      </c>
      <c r="M1426" s="1"/>
      <c r="N1426" s="1" t="s">
        <v>235</v>
      </c>
      <c r="O1426" s="1" t="s">
        <v>248</v>
      </c>
      <c r="P1426" s="1" t="s">
        <v>124</v>
      </c>
      <c r="Q1426" s="1" t="s">
        <v>11090</v>
      </c>
      <c r="R1426" s="1"/>
      <c r="S1426" s="1">
        <v>1239000</v>
      </c>
      <c r="T1426" s="1">
        <v>1050000</v>
      </c>
      <c r="U1426" s="1"/>
      <c r="V1426" s="1"/>
      <c r="W1426" s="1"/>
      <c r="X1426" s="1"/>
      <c r="Y1426" s="47">
        <v>1195151</v>
      </c>
      <c r="Z1426" s="47">
        <v>1012839.8</v>
      </c>
      <c r="AA1426" s="159">
        <v>0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0</v>
      </c>
      <c r="AI1426" s="159">
        <v>0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0</v>
      </c>
      <c r="AT1426" s="159">
        <v>0</v>
      </c>
      <c r="AU1426" s="159">
        <f t="shared" si="157"/>
        <v>0</v>
      </c>
      <c r="AV1426" s="159">
        <f t="shared" si="158"/>
        <v>0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37160.199999999953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37160.199999999953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1095000</v>
      </c>
      <c r="BU1426" s="172">
        <v>0.02</v>
      </c>
      <c r="BV1426" s="1">
        <v>22000</v>
      </c>
      <c r="BW1426" s="1" t="s">
        <v>7999</v>
      </c>
      <c r="BX1426" s="167">
        <v>0.65</v>
      </c>
      <c r="BY1426" s="1" t="s">
        <v>11176</v>
      </c>
      <c r="BZ1426" s="1" t="s">
        <v>8369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x14ac:dyDescent="0.25">
      <c r="A1427" s="171" t="s">
        <v>11039</v>
      </c>
      <c r="B1427" s="1" t="s">
        <v>92</v>
      </c>
      <c r="C1427" s="170" t="s">
        <v>10919</v>
      </c>
      <c r="D1427" s="49">
        <v>46053</v>
      </c>
      <c r="E1427" s="1" t="s">
        <v>162</v>
      </c>
      <c r="F1427" s="1" t="s">
        <v>163</v>
      </c>
      <c r="G1427" s="1" t="s">
        <v>164</v>
      </c>
      <c r="H1427" s="1" t="s">
        <v>10920</v>
      </c>
      <c r="I1427" s="1" t="s">
        <v>10921</v>
      </c>
      <c r="J1427" s="1" t="s">
        <v>10922</v>
      </c>
      <c r="K1427" s="1" t="s">
        <v>11074</v>
      </c>
      <c r="L1427" s="1" t="s">
        <v>161</v>
      </c>
      <c r="M1427" s="1"/>
      <c r="N1427" s="1" t="s">
        <v>141</v>
      </c>
      <c r="O1427" s="1" t="s">
        <v>250</v>
      </c>
      <c r="P1427" s="1" t="s">
        <v>1762</v>
      </c>
      <c r="Q1427" s="1" t="s">
        <v>11088</v>
      </c>
      <c r="R1427" s="1"/>
      <c r="S1427" s="1">
        <v>972731</v>
      </c>
      <c r="T1427" s="1">
        <v>824349</v>
      </c>
      <c r="U1427" s="1"/>
      <c r="V1427" s="1"/>
      <c r="W1427" s="1"/>
      <c r="X1427" s="1"/>
      <c r="Y1427" s="47">
        <v>952770</v>
      </c>
      <c r="Z1427" s="47">
        <v>807432</v>
      </c>
      <c r="AA1427" s="159">
        <v>4237</v>
      </c>
      <c r="AB1427" s="159">
        <v>1525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5762</v>
      </c>
      <c r="AI1427" s="159">
        <v>4237</v>
      </c>
      <c r="AJ1427" s="159">
        <v>763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12262</v>
      </c>
      <c r="AT1427" s="159">
        <v>0</v>
      </c>
      <c r="AU1427" s="159">
        <f t="shared" si="157"/>
        <v>17262</v>
      </c>
      <c r="AV1427" s="159">
        <f t="shared" si="158"/>
        <v>23024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16917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16917</v>
      </c>
      <c r="BK1427" s="156"/>
      <c r="BL1427" s="160"/>
      <c r="BM1427" s="156"/>
      <c r="BN1427" s="160"/>
      <c r="BO1427" s="156"/>
      <c r="BP1427" s="160"/>
      <c r="BQ1427" s="161"/>
      <c r="BR1427" s="1" t="s">
        <v>8001</v>
      </c>
      <c r="BS1427" s="1" t="s">
        <v>8279</v>
      </c>
      <c r="BT1427" s="1">
        <v>940000</v>
      </c>
      <c r="BU1427" s="172">
        <v>0</v>
      </c>
      <c r="BV1427" s="1">
        <v>0</v>
      </c>
      <c r="BW1427" s="1" t="s">
        <v>8001</v>
      </c>
      <c r="BX1427" s="167">
        <v>0</v>
      </c>
      <c r="BY1427" s="1">
        <v>0</v>
      </c>
      <c r="BZ1427" s="1">
        <v>0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11040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10922</v>
      </c>
      <c r="K1428" s="1" t="s">
        <v>11074</v>
      </c>
      <c r="L1428" s="1" t="s">
        <v>161</v>
      </c>
      <c r="M1428" s="1"/>
      <c r="N1428" s="1" t="s">
        <v>141</v>
      </c>
      <c r="O1428" s="1" t="s">
        <v>250</v>
      </c>
      <c r="P1428" s="1" t="s">
        <v>1762</v>
      </c>
      <c r="Q1428" s="1" t="s">
        <v>11088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11041</v>
      </c>
      <c r="B1429" s="1" t="s">
        <v>92</v>
      </c>
      <c r="C1429" s="170" t="s">
        <v>10926</v>
      </c>
      <c r="D1429" s="49">
        <v>46053</v>
      </c>
      <c r="E1429" s="1" t="s">
        <v>93</v>
      </c>
      <c r="F1429" s="1" t="s">
        <v>94</v>
      </c>
      <c r="G1429" s="1" t="s">
        <v>4506</v>
      </c>
      <c r="H1429" s="1" t="s">
        <v>10927</v>
      </c>
      <c r="I1429" s="1" t="s">
        <v>10928</v>
      </c>
      <c r="J1429" s="1" t="s">
        <v>10929</v>
      </c>
      <c r="K1429" s="1" t="s">
        <v>11059</v>
      </c>
      <c r="L1429" s="1" t="s">
        <v>159</v>
      </c>
      <c r="M1429" s="1"/>
      <c r="N1429" s="1" t="s">
        <v>141</v>
      </c>
      <c r="O1429" s="1" t="s">
        <v>250</v>
      </c>
      <c r="P1429" s="1" t="s">
        <v>229</v>
      </c>
      <c r="Q1429" s="1" t="s">
        <v>11088</v>
      </c>
      <c r="R1429" s="1"/>
      <c r="S1429" s="1">
        <v>1042378</v>
      </c>
      <c r="T1429" s="1">
        <v>883370</v>
      </c>
      <c r="U1429" s="1"/>
      <c r="V1429" s="1"/>
      <c r="W1429" s="1"/>
      <c r="X1429" s="1"/>
      <c r="Y1429" s="47">
        <v>1015265</v>
      </c>
      <c r="Z1429" s="47">
        <v>860394.08</v>
      </c>
      <c r="AA1429" s="159">
        <v>12712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14237</v>
      </c>
      <c r="AI1429" s="159">
        <v>0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7561</v>
      </c>
      <c r="AT1429" s="159">
        <v>0</v>
      </c>
      <c r="AU1429" s="159">
        <f t="shared" si="157"/>
        <v>8324</v>
      </c>
      <c r="AV1429" s="159">
        <f t="shared" si="158"/>
        <v>22561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22975.920000000042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22975.920000000042</v>
      </c>
      <c r="BK1429" s="156"/>
      <c r="BL1429" s="160"/>
      <c r="BM1429" s="156"/>
      <c r="BN1429" s="160"/>
      <c r="BO1429" s="156"/>
      <c r="BP1429" s="160"/>
      <c r="BQ1429" s="161"/>
      <c r="BR1429" s="1" t="s">
        <v>7999</v>
      </c>
      <c r="BS1429" s="1" t="s">
        <v>8133</v>
      </c>
      <c r="BT1429" s="1">
        <v>944000</v>
      </c>
      <c r="BU1429" s="172">
        <v>0.02</v>
      </c>
      <c r="BV1429" s="1">
        <v>19000</v>
      </c>
      <c r="BW1429" s="1" t="s">
        <v>7999</v>
      </c>
      <c r="BX1429" s="167">
        <v>0.6</v>
      </c>
      <c r="BY1429" s="1" t="s">
        <v>11177</v>
      </c>
      <c r="BZ1429" s="1" t="s">
        <v>8006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11042</v>
      </c>
      <c r="B1430" s="1" t="s">
        <v>92</v>
      </c>
      <c r="C1430" s="170" t="s">
        <v>10930</v>
      </c>
      <c r="D1430" s="49">
        <v>46053</v>
      </c>
      <c r="E1430" s="1" t="s">
        <v>191</v>
      </c>
      <c r="F1430" s="1" t="s">
        <v>10931</v>
      </c>
      <c r="G1430" s="1" t="s">
        <v>95</v>
      </c>
      <c r="H1430" s="1" t="s">
        <v>10932</v>
      </c>
      <c r="I1430" s="1" t="s">
        <v>10933</v>
      </c>
      <c r="J1430" s="1" t="s">
        <v>10934</v>
      </c>
      <c r="K1430" s="1" t="s">
        <v>11062</v>
      </c>
      <c r="L1430" s="1" t="s">
        <v>231</v>
      </c>
      <c r="M1430" s="1"/>
      <c r="N1430" s="1" t="s">
        <v>224</v>
      </c>
      <c r="O1430" s="1" t="s">
        <v>250</v>
      </c>
      <c r="P1430" s="1" t="s">
        <v>86</v>
      </c>
      <c r="Q1430" s="1" t="s">
        <v>11088</v>
      </c>
      <c r="R1430" s="1"/>
      <c r="S1430" s="1">
        <v>740600</v>
      </c>
      <c r="T1430" s="1">
        <v>627626</v>
      </c>
      <c r="U1430" s="1"/>
      <c r="V1430" s="1"/>
      <c r="W1430" s="1"/>
      <c r="X1430" s="1"/>
      <c r="Y1430" s="47">
        <v>755285</v>
      </c>
      <c r="Z1430" s="47">
        <v>640072</v>
      </c>
      <c r="AA1430" s="159">
        <v>38136</v>
      </c>
      <c r="AB1430" s="159">
        <v>0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38136</v>
      </c>
      <c r="AI1430" s="159">
        <v>8475</v>
      </c>
      <c r="AJ1430" s="159">
        <v>0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13899</v>
      </c>
      <c r="AS1430" s="159">
        <v>0</v>
      </c>
      <c r="AT1430" s="159">
        <v>0</v>
      </c>
      <c r="AU1430" s="159">
        <f t="shared" si="157"/>
        <v>22374</v>
      </c>
      <c r="AV1430" s="159">
        <f t="shared" si="158"/>
        <v>60510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-12446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-12446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745500</v>
      </c>
      <c r="BU1430" s="172">
        <v>0.02</v>
      </c>
      <c r="BV1430" s="1">
        <v>15000</v>
      </c>
      <c r="BW1430" s="1" t="s">
        <v>7999</v>
      </c>
      <c r="BX1430" s="167">
        <v>0.6</v>
      </c>
      <c r="BY1430" s="1" t="s">
        <v>11178</v>
      </c>
      <c r="BZ1430" s="1" t="s">
        <v>8184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11043</v>
      </c>
      <c r="B1431" s="1" t="s">
        <v>75</v>
      </c>
      <c r="C1431" s="170" t="s">
        <v>10935</v>
      </c>
      <c r="D1431" s="49">
        <v>46053</v>
      </c>
      <c r="E1431" s="1" t="s">
        <v>136</v>
      </c>
      <c r="F1431" s="1" t="s">
        <v>10936</v>
      </c>
      <c r="G1431" s="1" t="s">
        <v>4492</v>
      </c>
      <c r="H1431" s="1" t="s">
        <v>10937</v>
      </c>
      <c r="I1431" s="1" t="s">
        <v>10938</v>
      </c>
      <c r="J1431" s="1" t="s">
        <v>10939</v>
      </c>
      <c r="K1431" s="1" t="s">
        <v>11083</v>
      </c>
      <c r="L1431" s="1" t="s">
        <v>174</v>
      </c>
      <c r="M1431" s="1"/>
      <c r="N1431" s="1" t="s">
        <v>235</v>
      </c>
      <c r="O1431" s="1" t="s">
        <v>248</v>
      </c>
      <c r="P1431" s="1" t="s">
        <v>124</v>
      </c>
      <c r="Q1431" s="1" t="s">
        <v>11088</v>
      </c>
      <c r="R1431" s="1"/>
      <c r="S1431" s="1">
        <v>1234000</v>
      </c>
      <c r="T1431" s="1">
        <v>1045763</v>
      </c>
      <c r="U1431" s="1"/>
      <c r="V1431" s="1"/>
      <c r="W1431" s="1"/>
      <c r="X1431" s="1"/>
      <c r="Y1431" s="47">
        <v>1195151</v>
      </c>
      <c r="Z1431" s="47">
        <v>1012839.8</v>
      </c>
      <c r="AA1431" s="159">
        <v>0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0</v>
      </c>
      <c r="AI1431" s="159">
        <v>0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0</v>
      </c>
      <c r="AS1431" s="159">
        <v>4237</v>
      </c>
      <c r="AT1431" s="159">
        <v>0</v>
      </c>
      <c r="AU1431" s="159">
        <f t="shared" si="157"/>
        <v>4237</v>
      </c>
      <c r="AV1431" s="159">
        <f t="shared" si="158"/>
        <v>4237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32923.199999999953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32923.199999999953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8370</v>
      </c>
      <c r="BT1431" s="1">
        <v>1000000</v>
      </c>
      <c r="BU1431" s="172">
        <v>0.02</v>
      </c>
      <c r="BV1431" s="1">
        <v>20000</v>
      </c>
      <c r="BW1431" s="1" t="s">
        <v>7999</v>
      </c>
      <c r="BX1431" s="167">
        <v>0.65</v>
      </c>
      <c r="BY1431" s="1" t="s">
        <v>11179</v>
      </c>
      <c r="BZ1431" s="1" t="s">
        <v>8028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x14ac:dyDescent="0.25">
      <c r="A1432" s="171" t="s">
        <v>11044</v>
      </c>
      <c r="B1432" s="1" t="s">
        <v>92</v>
      </c>
      <c r="C1432" s="170" t="s">
        <v>10940</v>
      </c>
      <c r="D1432" s="49">
        <v>46053</v>
      </c>
      <c r="E1432" s="1" t="s">
        <v>93</v>
      </c>
      <c r="F1432" s="1" t="s">
        <v>153</v>
      </c>
      <c r="G1432" s="1" t="s">
        <v>4505</v>
      </c>
      <c r="H1432" s="1" t="s">
        <v>10941</v>
      </c>
      <c r="I1432" s="1" t="s">
        <v>10942</v>
      </c>
      <c r="J1432" s="1" t="s">
        <v>10943</v>
      </c>
      <c r="K1432" s="1" t="s">
        <v>11054</v>
      </c>
      <c r="L1432" s="1" t="s">
        <v>102</v>
      </c>
      <c r="M1432" s="1"/>
      <c r="N1432" s="1" t="s">
        <v>141</v>
      </c>
      <c r="O1432" s="1" t="s">
        <v>250</v>
      </c>
      <c r="P1432" s="1" t="s">
        <v>103</v>
      </c>
      <c r="Q1432" s="1" t="s">
        <v>11088</v>
      </c>
      <c r="R1432" s="1"/>
      <c r="S1432" s="1">
        <v>867900</v>
      </c>
      <c r="T1432" s="1">
        <v>735508</v>
      </c>
      <c r="U1432" s="1"/>
      <c r="V1432" s="1"/>
      <c r="W1432" s="1"/>
      <c r="X1432" s="1"/>
      <c r="Y1432" s="47">
        <v>880302</v>
      </c>
      <c r="Z1432" s="47">
        <v>746018.58</v>
      </c>
      <c r="AA1432" s="159">
        <v>27119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27119</v>
      </c>
      <c r="AI1432" s="159">
        <v>4237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12797</v>
      </c>
      <c r="AS1432" s="159">
        <v>18644</v>
      </c>
      <c r="AT1432" s="159">
        <v>0</v>
      </c>
      <c r="AU1432" s="159">
        <f t="shared" si="157"/>
        <v>35678</v>
      </c>
      <c r="AV1432" s="159">
        <f t="shared" si="158"/>
        <v>62797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-10510.579999999958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-10510.579999999958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8329</v>
      </c>
      <c r="BT1432" s="1">
        <v>824980</v>
      </c>
      <c r="BU1432" s="172">
        <v>0.02</v>
      </c>
      <c r="BV1432" s="1">
        <v>12000</v>
      </c>
      <c r="BW1432" s="1" t="s">
        <v>7999</v>
      </c>
      <c r="BX1432" s="167">
        <v>0.7</v>
      </c>
      <c r="BY1432" s="1" t="s">
        <v>11180</v>
      </c>
      <c r="BZ1432" s="1" t="s">
        <v>8184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11045</v>
      </c>
      <c r="B1433" s="1" t="s">
        <v>75</v>
      </c>
      <c r="C1433" s="170" t="s">
        <v>10944</v>
      </c>
      <c r="D1433" s="49">
        <v>46053</v>
      </c>
      <c r="E1433" s="1" t="s">
        <v>121</v>
      </c>
      <c r="F1433" s="1" t="s">
        <v>4234</v>
      </c>
      <c r="G1433" s="1" t="s">
        <v>111</v>
      </c>
      <c r="H1433" s="1" t="s">
        <v>10945</v>
      </c>
      <c r="I1433" s="1" t="s">
        <v>10946</v>
      </c>
      <c r="J1433" s="1" t="s">
        <v>10947</v>
      </c>
      <c r="K1433" s="1" t="s">
        <v>11084</v>
      </c>
      <c r="L1433" s="1" t="s">
        <v>150</v>
      </c>
      <c r="M1433" s="1"/>
      <c r="N1433" s="1" t="s">
        <v>235</v>
      </c>
      <c r="O1433" s="1" t="s">
        <v>248</v>
      </c>
      <c r="P1433" s="1" t="s">
        <v>124</v>
      </c>
      <c r="Q1433" s="1" t="s">
        <v>11088</v>
      </c>
      <c r="R1433" s="1"/>
      <c r="S1433" s="1">
        <v>1724001</v>
      </c>
      <c r="T1433" s="1">
        <v>1231429</v>
      </c>
      <c r="U1433" s="1"/>
      <c r="V1433" s="1"/>
      <c r="W1433" s="1"/>
      <c r="X1433" s="1"/>
      <c r="Y1433" s="47">
        <v>1775056</v>
      </c>
      <c r="Z1433" s="47">
        <v>1267897</v>
      </c>
      <c r="AA1433" s="159">
        <v>71429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71429</v>
      </c>
      <c r="AI1433" s="159">
        <v>35714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0</v>
      </c>
      <c r="AS1433" s="159">
        <v>8571</v>
      </c>
      <c r="AT1433" s="159">
        <v>0</v>
      </c>
      <c r="AU1433" s="159">
        <f t="shared" si="157"/>
        <v>44285</v>
      </c>
      <c r="AV1433" s="159">
        <f t="shared" si="158"/>
        <v>115714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-36468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-36468</v>
      </c>
      <c r="BK1433" s="156"/>
      <c r="BL1433" s="160"/>
      <c r="BM1433" s="156"/>
      <c r="BN1433" s="160"/>
      <c r="BO1433" s="156"/>
      <c r="BP1433" s="160"/>
      <c r="BQ1433" s="161"/>
      <c r="BR1433" s="1" t="s">
        <v>8372</v>
      </c>
      <c r="BS1433" s="1" t="s">
        <v>8171</v>
      </c>
      <c r="BT1433" s="1">
        <v>2059123</v>
      </c>
      <c r="BU1433" s="172">
        <v>0</v>
      </c>
      <c r="BV1433" s="1">
        <v>0</v>
      </c>
      <c r="BW1433" s="1" t="s">
        <v>8001</v>
      </c>
      <c r="BX1433" s="167">
        <v>0</v>
      </c>
      <c r="BY1433" s="1">
        <v>0</v>
      </c>
      <c r="BZ1433" s="1">
        <v>0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x14ac:dyDescent="0.25">
      <c r="AA1434" s="174"/>
      <c r="AB1434" s="174"/>
      <c r="AC1434" s="174"/>
      <c r="AD1434" s="174"/>
      <c r="AE1434" s="174"/>
      <c r="AF1434" s="174"/>
      <c r="AG1434" s="174"/>
      <c r="AH1434" s="174"/>
      <c r="AI1434" s="174"/>
      <c r="AJ1434" s="174"/>
      <c r="AK1434" s="174"/>
      <c r="AL1434" s="174"/>
      <c r="AM1434" s="174"/>
      <c r="AN1434" s="174"/>
      <c r="AO1434" s="174"/>
      <c r="AP1434" s="174"/>
      <c r="AQ1434" s="174"/>
      <c r="AR1434" s="174"/>
      <c r="AS1434" s="174"/>
      <c r="AT1434" s="174"/>
      <c r="AU1434" s="174"/>
      <c r="AV1434" s="174"/>
      <c r="AW1434" s="174"/>
      <c r="AX1434" s="174"/>
      <c r="AY1434" s="174"/>
      <c r="AZ1434" s="174"/>
      <c r="BA1434" s="174"/>
      <c r="BB1434" s="174"/>
      <c r="BC1434" s="174"/>
      <c r="BD1434" s="174"/>
      <c r="BE1434" s="174"/>
      <c r="BF1434" s="174"/>
      <c r="BG1434" s="174"/>
      <c r="BH1434" s="174"/>
      <c r="BI1434" s="174"/>
      <c r="BJ1434" s="174"/>
    </row>
  </sheetData>
  <autoFilter ref="A1:CU1433">
    <filterColumn colId="3">
      <filters>
        <dateGroupItem year="2026" dateTimeGrouping="year"/>
      </filters>
    </filterColumn>
  </autoFilter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77" t="s">
        <v>4</v>
      </c>
      <c r="F1" s="177"/>
      <c r="G1" s="177" t="s">
        <v>1099</v>
      </c>
      <c r="H1" s="177"/>
      <c r="I1" s="177"/>
      <c r="J1" s="177"/>
      <c r="K1" s="177"/>
      <c r="L1" s="177"/>
      <c r="M1" s="177" t="s">
        <v>1100</v>
      </c>
      <c r="N1" s="177"/>
      <c r="O1" s="177"/>
      <c r="P1" s="177"/>
      <c r="Q1" s="177"/>
      <c r="R1" s="17"/>
      <c r="S1" s="17"/>
      <c r="T1" s="177" t="s">
        <v>30</v>
      </c>
      <c r="U1" s="177"/>
      <c r="V1" s="177" t="s">
        <v>33</v>
      </c>
      <c r="W1" s="177"/>
      <c r="X1" s="177"/>
      <c r="Y1" s="177"/>
      <c r="Z1" s="177"/>
      <c r="AA1" s="175" t="s">
        <v>1095</v>
      </c>
      <c r="AB1" s="176"/>
      <c r="AC1" s="176"/>
      <c r="AD1" s="176"/>
      <c r="AE1" s="177" t="s">
        <v>1096</v>
      </c>
      <c r="AF1" s="177"/>
      <c r="AG1" s="177"/>
      <c r="AH1" s="177"/>
      <c r="AI1" s="177"/>
      <c r="AJ1" s="177" t="s">
        <v>1097</v>
      </c>
      <c r="AK1" s="177"/>
      <c r="AL1" s="177"/>
      <c r="AM1" s="177"/>
      <c r="AN1" s="179"/>
      <c r="AO1" s="180"/>
      <c r="AP1" s="180"/>
      <c r="AQ1" s="181" t="s">
        <v>1098</v>
      </c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3"/>
      <c r="BE1" s="184" t="s">
        <v>38</v>
      </c>
      <c r="BF1" s="185"/>
      <c r="BG1" s="185"/>
      <c r="BH1" s="185"/>
      <c r="BI1" s="185"/>
      <c r="BJ1" s="186" t="s">
        <v>39</v>
      </c>
      <c r="BK1" s="186"/>
      <c r="BL1" s="186"/>
      <c r="BM1" s="186"/>
      <c r="BN1" s="186"/>
      <c r="BO1" s="187" t="s">
        <v>40</v>
      </c>
      <c r="BP1" s="187"/>
      <c r="BQ1" s="187"/>
      <c r="BR1" s="187"/>
      <c r="BS1" s="187"/>
      <c r="BT1" s="188" t="s">
        <v>41</v>
      </c>
      <c r="BU1" s="188"/>
      <c r="BV1" s="188"/>
      <c r="BW1" s="188"/>
      <c r="BX1" s="188"/>
      <c r="BY1" s="189" t="s">
        <v>42</v>
      </c>
      <c r="BZ1" s="189"/>
      <c r="CA1" s="189"/>
      <c r="CB1" s="189"/>
      <c r="CC1" s="189"/>
      <c r="CD1" s="190" t="s">
        <v>43</v>
      </c>
      <c r="CE1" s="190"/>
      <c r="CF1" s="190"/>
      <c r="CG1" s="190"/>
      <c r="CH1" s="190"/>
      <c r="CI1" s="191" t="s">
        <v>44</v>
      </c>
      <c r="CJ1" s="191"/>
      <c r="CK1" s="191"/>
      <c r="CL1" s="191"/>
      <c r="CM1" s="191"/>
      <c r="CN1" s="178" t="s">
        <v>45</v>
      </c>
      <c r="CO1" s="178"/>
      <c r="CP1" s="178"/>
      <c r="CQ1" s="194" t="s">
        <v>46</v>
      </c>
      <c r="CR1" s="194"/>
      <c r="CS1" s="194"/>
      <c r="CT1" s="195" t="s">
        <v>47</v>
      </c>
      <c r="CU1" s="195"/>
      <c r="CV1" s="195"/>
      <c r="CW1" s="196" t="s">
        <v>48</v>
      </c>
      <c r="CX1" s="197"/>
      <c r="CY1" s="198"/>
      <c r="CZ1" s="199" t="s">
        <v>49</v>
      </c>
      <c r="DA1" s="199"/>
      <c r="DB1" s="199"/>
      <c r="DC1" s="188" t="s">
        <v>50</v>
      </c>
      <c r="DD1" s="188"/>
      <c r="DE1" s="188"/>
      <c r="DF1" s="200" t="s">
        <v>51</v>
      </c>
      <c r="DG1" s="200"/>
      <c r="DH1" s="192" t="s">
        <v>52</v>
      </c>
      <c r="DI1" s="192"/>
      <c r="DJ1" s="192"/>
      <c r="DK1" s="27" t="s">
        <v>1076</v>
      </c>
      <c r="DL1" s="193" t="s">
        <v>62</v>
      </c>
      <c r="DM1" s="193"/>
      <c r="DN1" s="193"/>
      <c r="DO1" s="193"/>
      <c r="DP1" s="193"/>
      <c r="DQ1" s="193"/>
      <c r="DR1" s="193"/>
      <c r="DS1" s="193"/>
      <c r="DT1" s="193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DH1:DJ1"/>
    <mergeCell ref="DL1:DT1"/>
    <mergeCell ref="CQ1:CS1"/>
    <mergeCell ref="CT1:CV1"/>
    <mergeCell ref="CW1:CY1"/>
    <mergeCell ref="CZ1:DB1"/>
    <mergeCell ref="DC1:DE1"/>
    <mergeCell ref="DF1:DG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AA1:AD1"/>
    <mergeCell ref="E1:F1"/>
    <mergeCell ref="G1:L1"/>
    <mergeCell ref="M1:Q1"/>
    <mergeCell ref="T1:U1"/>
    <mergeCell ref="V1:Z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176" t="s">
        <v>1757</v>
      </c>
      <c r="B1" s="176"/>
      <c r="C1" s="176"/>
      <c r="D1" s="176"/>
      <c r="E1" s="176"/>
      <c r="F1" s="176"/>
      <c r="G1" s="176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EFEDEC-B8B4-489D-ABEC-B7F6E12A92B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2026-02-09T12:42:46Z</dcterms:modified>
</cp:coreProperties>
</file>