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vbsmith1\Documents\github\county-level-analysis\data\"/>
    </mc:Choice>
  </mc:AlternateContent>
  <xr:revisionPtr revIDLastSave="0" documentId="13_ncr:1_{D6AEAE9E-7B11-46B5-A46C-D2EE33256954}" xr6:coauthVersionLast="36" xr6:coauthVersionMax="36" xr10:uidLastSave="{00000000-0000-0000-0000-000000000000}"/>
  <bookViews>
    <workbookView xWindow="0" yWindow="0" windowWidth="14380" windowHeight="4070" activeTab="1" xr2:uid="{30EB8A16-C4E5-4679-A9E9-B0E4D4C487E8}"/>
  </bookViews>
  <sheets>
    <sheet name="Dec-11-21" sheetId="1" r:id="rId1"/>
    <sheet name="Jan-1-22" sheetId="3" r:id="rId2"/>
    <sheet name="Sheet2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" i="3" l="1"/>
  <c r="K2" i="3"/>
  <c r="J3" i="3"/>
  <c r="L1" i="3"/>
  <c r="L2" i="3"/>
  <c r="L11" i="3"/>
  <c r="K11" i="3"/>
  <c r="J11" i="3"/>
  <c r="L10" i="3"/>
  <c r="K10" i="3"/>
  <c r="J10" i="3"/>
  <c r="L9" i="3"/>
  <c r="K9" i="3"/>
  <c r="J9" i="3"/>
  <c r="L8" i="3"/>
  <c r="K8" i="3"/>
  <c r="J8" i="3"/>
  <c r="L7" i="3"/>
  <c r="K7" i="3"/>
  <c r="J7" i="3"/>
  <c r="L6" i="3"/>
  <c r="K6" i="3"/>
  <c r="J6" i="3"/>
  <c r="L5" i="3"/>
  <c r="K5" i="3"/>
  <c r="J5" i="3"/>
  <c r="L4" i="3"/>
  <c r="K4" i="3"/>
  <c r="J4" i="3"/>
  <c r="L3" i="3"/>
  <c r="K3" i="3"/>
  <c r="L3" i="1"/>
  <c r="L4" i="1"/>
  <c r="L5" i="1"/>
  <c r="L6" i="1"/>
  <c r="L7" i="1"/>
  <c r="L8" i="1"/>
  <c r="L9" i="1"/>
  <c r="L10" i="1"/>
  <c r="L11" i="1"/>
  <c r="K11" i="1"/>
  <c r="K10" i="1"/>
  <c r="K9" i="1"/>
  <c r="K8" i="1"/>
  <c r="K7" i="1"/>
  <c r="K6" i="1"/>
  <c r="K5" i="1"/>
  <c r="K4" i="1"/>
  <c r="K3" i="1"/>
  <c r="J11" i="1"/>
  <c r="J10" i="1"/>
  <c r="J9" i="1"/>
  <c r="J8" i="1"/>
  <c r="J7" i="1"/>
  <c r="J6" i="1"/>
  <c r="J5" i="1"/>
  <c r="J4" i="1"/>
  <c r="J3" i="1"/>
  <c r="L2" i="1"/>
  <c r="K2" i="1"/>
  <c r="J2" i="1"/>
  <c r="L1" i="1"/>
</calcChain>
</file>

<file path=xl/sharedStrings.xml><?xml version="1.0" encoding="utf-8"?>
<sst xmlns="http://schemas.openxmlformats.org/spreadsheetml/2006/main" count="376" uniqueCount="59">
  <si>
    <t>VOC</t>
  </si>
  <si>
    <t>weighted</t>
  </si>
  <si>
    <t>B.1.617.2</t>
  </si>
  <si>
    <t>B.1.1.529</t>
  </si>
  <si>
    <t>97.7-98.8%</t>
  </si>
  <si>
    <t>1.1-2.2%</t>
  </si>
  <si>
    <t>59.8-91.6%</t>
  </si>
  <si>
    <t>7.8-38.9%</t>
  </si>
  <si>
    <t>93.2-97.9%</t>
  </si>
  <si>
    <t>2.0-6.5%</t>
  </si>
  <si>
    <t>77.8-93.4%</t>
  </si>
  <si>
    <t>6.5-22.1%</t>
  </si>
  <si>
    <t>89.2-96.9%</t>
  </si>
  <si>
    <t>2.9-10.2%</t>
  </si>
  <si>
    <t>66.7-89.6%</t>
  </si>
  <si>
    <t>10.3-33.3%</t>
  </si>
  <si>
    <t>96.7-99.8%</t>
  </si>
  <si>
    <t>0.2-2.4%</t>
  </si>
  <si>
    <t>71.5-99.8%</t>
  </si>
  <si>
    <t>0.2-28.9%</t>
  </si>
  <si>
    <t>94.2-97.5%</t>
  </si>
  <si>
    <t>2.4-5.6%</t>
  </si>
  <si>
    <t>75.6-97.2%</t>
  </si>
  <si>
    <t>2.8-24.4%</t>
  </si>
  <si>
    <t>Other</t>
  </si>
  <si>
    <t>Other*</t>
  </si>
  <si>
    <t>0.0-0.3%</t>
  </si>
  <si>
    <t>0.6-1.6%</t>
  </si>
  <si>
    <t>0.0-0.5%</t>
  </si>
  <si>
    <t>0.1-0.9%</t>
  </si>
  <si>
    <t>0.0-0.8%</t>
  </si>
  <si>
    <t>0.0-1.1%</t>
  </si>
  <si>
    <t>NA</t>
  </si>
  <si>
    <t>Delta</t>
  </si>
  <si>
    <t>Omicron</t>
  </si>
  <si>
    <t>smoothed</t>
  </si>
  <si>
    <t>10.7-27.3%</t>
  </si>
  <si>
    <t>72.6-89.3%</t>
  </si>
  <si>
    <t>0.9-4.3%</t>
  </si>
  <si>
    <t>95.7-99.1%</t>
  </si>
  <si>
    <t>3.0-11.9%</t>
  </si>
  <si>
    <t>88.1-97.0%</t>
  </si>
  <si>
    <t>1.0-5.7%</t>
  </si>
  <si>
    <t>94.2-99.0%</t>
  </si>
  <si>
    <t>2.7-13.2%</t>
  </si>
  <si>
    <t>86.7-97.3%</t>
  </si>
  <si>
    <t>0.5-5.2%</t>
  </si>
  <si>
    <t>94.7-99.5%</t>
  </si>
  <si>
    <t>10.2-41.3%</t>
  </si>
  <si>
    <t>58.5-89.7%</t>
  </si>
  <si>
    <t>0.4-22.1%</t>
  </si>
  <si>
    <t>77.8-99.6%</t>
  </si>
  <si>
    <t>3.2-7.6%</t>
  </si>
  <si>
    <t>92.3-96.8%</t>
  </si>
  <si>
    <t>1.0-17.4%</t>
  </si>
  <si>
    <t>82.5-99.0%</t>
  </si>
  <si>
    <t>0.0-0.1%</t>
  </si>
  <si>
    <t>0.0-0.2%</t>
  </si>
  <si>
    <t>0.1-0.4%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</si>
</sst>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CDC Variant Tracker Data for December 11, 2021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'Dec-11-21'!$J$1</c:f>
              <c:strCache>
                <c:ptCount val="1"/>
                <c:pt idx="0">
                  <c:v>Delta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'Dec-11-21'!$I$2:$I$11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'Dec-11-21'!$J$2:$J$11</c:f>
              <c:numCache>
                <c:formatCode>General</c:formatCode>
                <c:ptCount val="10"/>
                <c:pt idx="0">
                  <c:v>0.983215332</c:v>
                </c:pt>
                <c:pt idx="1">
                  <c:v>0.78766930099999999</c:v>
                </c:pt>
                <c:pt idx="2">
                  <c:v>0.96007668999999995</c:v>
                </c:pt>
                <c:pt idx="3">
                  <c:v>0.87031447900000003</c:v>
                </c:pt>
                <c:pt idx="4">
                  <c:v>0.93811106700000002</c:v>
                </c:pt>
                <c:pt idx="5">
                  <c:v>0.79849892899999997</c:v>
                </c:pt>
                <c:pt idx="6">
                  <c:v>0.98919671799999997</c:v>
                </c:pt>
                <c:pt idx="7">
                  <c:v>0.93608003900000003</c:v>
                </c:pt>
                <c:pt idx="8">
                  <c:v>0.96118390600000003</c:v>
                </c:pt>
                <c:pt idx="9">
                  <c:v>0.89715480800000003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F5B-4260-A9C4-1DF5087A94DE}"/>
            </c:ext>
          </c:extLst>
        </c:ser>
        <c:ser>
          <c:idx val="1"/>
          <c:order val="1"/>
          <c:tx>
            <c:strRef>
              <c:f>'Dec-11-21'!$K$1</c:f>
              <c:strCache>
                <c:ptCount val="1"/>
                <c:pt idx="0">
                  <c:v>Omicron</c:v>
                </c:pt>
              </c:strCache>
            </c:strRef>
          </c:tx>
          <c:spPr>
            <a:solidFill>
              <a:schemeClr val="accent2"/>
            </a:solidFill>
            <a:ln w="19050">
              <a:solidFill>
                <a:schemeClr val="accent6">
                  <a:lumMod val="60000"/>
                  <a:lumOff val="40000"/>
                </a:schemeClr>
              </a:solidFill>
              <a:prstDash val="solid"/>
            </a:ln>
            <a:effectLst/>
          </c:spPr>
          <c:invertIfNegative val="0"/>
          <c:cat>
            <c:numRef>
              <c:f>'Dec-11-21'!$I$2:$I$11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'Dec-11-21'!$K$2:$K$11</c:f>
              <c:numCache>
                <c:formatCode>General</c:formatCode>
                <c:ptCount val="10"/>
                <c:pt idx="0">
                  <c:v>1.5847987000000001E-2</c:v>
                </c:pt>
                <c:pt idx="1">
                  <c:v>0.202253297</c:v>
                </c:pt>
                <c:pt idx="2">
                  <c:v>3.8140353000000002E-2</c:v>
                </c:pt>
                <c:pt idx="3">
                  <c:v>0.12901561</c:v>
                </c:pt>
                <c:pt idx="4">
                  <c:v>5.7912849000000002E-2</c:v>
                </c:pt>
                <c:pt idx="5">
                  <c:v>0.20009107900000001</c:v>
                </c:pt>
                <c:pt idx="6">
                  <c:v>8.3397739999999995E-3</c:v>
                </c:pt>
                <c:pt idx="7">
                  <c:v>6.1026938000000003E-2</c:v>
                </c:pt>
                <c:pt idx="8">
                  <c:v>3.7719794000000001E-2</c:v>
                </c:pt>
                <c:pt idx="9">
                  <c:v>0.10284517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F5B-4260-A9C4-1DF5087A94DE}"/>
            </c:ext>
          </c:extLst>
        </c:ser>
        <c:ser>
          <c:idx val="2"/>
          <c:order val="2"/>
          <c:tx>
            <c:strRef>
              <c:f>'Dec-11-21'!$L$1</c:f>
              <c:strCache>
                <c:ptCount val="1"/>
                <c:pt idx="0">
                  <c:v>Other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'Dec-11-21'!$I$2:$I$11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'Dec-11-21'!$L$2:$L$11</c:f>
              <c:numCache>
                <c:formatCode>General</c:formatCode>
                <c:ptCount val="10"/>
                <c:pt idx="0">
                  <c:v>9.3665399999999998E-4</c:v>
                </c:pt>
                <c:pt idx="1">
                  <c:v>1.0077376000000001E-2</c:v>
                </c:pt>
                <c:pt idx="2">
                  <c:v>1.7829429999999999E-3</c:v>
                </c:pt>
                <c:pt idx="3">
                  <c:v>6.6991700000000002E-4</c:v>
                </c:pt>
                <c:pt idx="4">
                  <c:v>3.9760890000000004E-3</c:v>
                </c:pt>
                <c:pt idx="5">
                  <c:v>1.410005E-3</c:v>
                </c:pt>
                <c:pt idx="6">
                  <c:v>2.463537E-3</c:v>
                </c:pt>
                <c:pt idx="7">
                  <c:v>2.8930399999999999E-3</c:v>
                </c:pt>
                <c:pt idx="8">
                  <c:v>1.096287E-3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F5B-4260-A9C4-1DF5087A94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100"/>
        <c:axId val="481481296"/>
        <c:axId val="481475064"/>
      </c:barChart>
      <c:catAx>
        <c:axId val="4814812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US HHS Region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1475064"/>
        <c:crosses val="autoZero"/>
        <c:auto val="1"/>
        <c:lblAlgn val="ctr"/>
        <c:lblOffset val="100"/>
        <c:noMultiLvlLbl val="0"/>
      </c:catAx>
      <c:valAx>
        <c:axId val="481475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Percentage of Genomically</a:t>
                </a:r>
                <a:r>
                  <a:rPr lang="en-US" baseline="0"/>
                  <a:t> Sequenced</a:t>
                </a:r>
              </a:p>
              <a:p>
                <a:pPr>
                  <a:defRPr/>
                </a:pPr>
                <a:r>
                  <a:rPr lang="en-US" baseline="0"/>
                  <a:t>SARS-CoV-2 Variant Cases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14812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CDC Variant Tracker Data for January 1, 2022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'Jan-1-22'!$J$1</c:f>
              <c:strCache>
                <c:ptCount val="1"/>
                <c:pt idx="0">
                  <c:v>Delta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'Jan-1-22'!$I$2:$I$11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'Jan-1-22'!$J$2:$J$11</c:f>
              <c:numCache>
                <c:formatCode>General</c:formatCode>
                <c:ptCount val="10"/>
                <c:pt idx="0">
                  <c:v>0.175650477</c:v>
                </c:pt>
                <c:pt idx="1">
                  <c:v>1.9832204999999999E-2</c:v>
                </c:pt>
                <c:pt idx="2">
                  <c:v>6.1674956000000003E-2</c:v>
                </c:pt>
                <c:pt idx="3">
                  <c:v>2.5065156000000002E-2</c:v>
                </c:pt>
                <c:pt idx="4">
                  <c:v>6.2767408999999996E-2</c:v>
                </c:pt>
                <c:pt idx="5">
                  <c:v>1.7738704000000001E-2</c:v>
                </c:pt>
                <c:pt idx="6">
                  <c:v>0.224394068</c:v>
                </c:pt>
                <c:pt idx="7">
                  <c:v>4.589124E-2</c:v>
                </c:pt>
                <c:pt idx="8">
                  <c:v>4.9577966000000001E-2</c:v>
                </c:pt>
                <c:pt idx="9">
                  <c:v>5.0526649E-2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827-4B42-9AFC-D5ED48B17DA5}"/>
            </c:ext>
          </c:extLst>
        </c:ser>
        <c:ser>
          <c:idx val="1"/>
          <c:order val="1"/>
          <c:tx>
            <c:strRef>
              <c:f>'Jan-1-22'!$K$1</c:f>
              <c:strCache>
                <c:ptCount val="1"/>
                <c:pt idx="0">
                  <c:v>Omicron</c:v>
                </c:pt>
              </c:strCache>
            </c:strRef>
          </c:tx>
          <c:spPr>
            <a:solidFill>
              <a:schemeClr val="accent2"/>
            </a:solidFill>
            <a:ln w="19050">
              <a:solidFill>
                <a:schemeClr val="accent6">
                  <a:lumMod val="60000"/>
                  <a:lumOff val="40000"/>
                </a:schemeClr>
              </a:solidFill>
              <a:prstDash val="solid"/>
            </a:ln>
            <a:effectLst/>
          </c:spPr>
          <c:invertIfNegative val="0"/>
          <c:cat>
            <c:numRef>
              <c:f>'Jan-1-22'!$I$2:$I$11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'Jan-1-22'!$K$2:$K$11</c:f>
              <c:numCache>
                <c:formatCode>General</c:formatCode>
                <c:ptCount val="10"/>
                <c:pt idx="0">
                  <c:v>0.82350653399999996</c:v>
                </c:pt>
                <c:pt idx="1">
                  <c:v>0.97998321099999997</c:v>
                </c:pt>
                <c:pt idx="2">
                  <c:v>0.93797242599999997</c:v>
                </c:pt>
                <c:pt idx="3">
                  <c:v>0.974657357</c:v>
                </c:pt>
                <c:pt idx="4">
                  <c:v>0.93670672200000005</c:v>
                </c:pt>
                <c:pt idx="5">
                  <c:v>0.98202115300000004</c:v>
                </c:pt>
                <c:pt idx="6">
                  <c:v>0.77384549400000002</c:v>
                </c:pt>
                <c:pt idx="7">
                  <c:v>0.95384979199999997</c:v>
                </c:pt>
                <c:pt idx="8">
                  <c:v>0.95008420900000001</c:v>
                </c:pt>
                <c:pt idx="9">
                  <c:v>0.94926405000000003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827-4B42-9AFC-D5ED48B17DA5}"/>
            </c:ext>
          </c:extLst>
        </c:ser>
        <c:ser>
          <c:idx val="2"/>
          <c:order val="2"/>
          <c:tx>
            <c:strRef>
              <c:f>'Jan-1-22'!$L$1</c:f>
              <c:strCache>
                <c:ptCount val="1"/>
                <c:pt idx="0">
                  <c:v>Other*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'Jan-1-22'!$I$2:$I$11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'Jan-1-22'!$L$2:$L$11</c:f>
              <c:numCache>
                <c:formatCode>General</c:formatCode>
                <c:ptCount val="10"/>
                <c:pt idx="0">
                  <c:v>8.4300499999999997E-4</c:v>
                </c:pt>
                <c:pt idx="1">
                  <c:v>1.8456200000000001E-4</c:v>
                </c:pt>
                <c:pt idx="2">
                  <c:v>3.5264299999999998E-4</c:v>
                </c:pt>
                <c:pt idx="3">
                  <c:v>2.7746599999999998E-4</c:v>
                </c:pt>
                <c:pt idx="4">
                  <c:v>5.2587700000000001E-4</c:v>
                </c:pt>
                <c:pt idx="5">
                  <c:v>2.4017E-4</c:v>
                </c:pt>
                <c:pt idx="6">
                  <c:v>1.76042E-3</c:v>
                </c:pt>
                <c:pt idx="7">
                  <c:v>2.5899300000000001E-4</c:v>
                </c:pt>
                <c:pt idx="8">
                  <c:v>3.3785199999999998E-4</c:v>
                </c:pt>
                <c:pt idx="9">
                  <c:v>2.0927900000000001E-4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827-4B42-9AFC-D5ED48B17D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100"/>
        <c:axId val="481481296"/>
        <c:axId val="481475064"/>
      </c:barChart>
      <c:catAx>
        <c:axId val="4814812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US HHS Region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1475064"/>
        <c:crosses val="autoZero"/>
        <c:auto val="1"/>
        <c:lblAlgn val="ctr"/>
        <c:lblOffset val="100"/>
        <c:noMultiLvlLbl val="0"/>
      </c:catAx>
      <c:valAx>
        <c:axId val="481475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Percentage of Genomically</a:t>
                </a:r>
                <a:r>
                  <a:rPr lang="en-US" baseline="0"/>
                  <a:t> Sequenced</a:t>
                </a:r>
              </a:p>
              <a:p>
                <a:pPr>
                  <a:defRPr/>
                </a:pPr>
                <a:r>
                  <a:rPr lang="en-US" baseline="0"/>
                  <a:t>SARS-CoV-2 Variant Cases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14812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536575</xdr:colOff>
      <xdr:row>0</xdr:row>
      <xdr:rowOff>44450</xdr:rowOff>
    </xdr:from>
    <xdr:to>
      <xdr:col>21</xdr:col>
      <xdr:colOff>231775</xdr:colOff>
      <xdr:row>15</xdr:row>
      <xdr:rowOff>25400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B1D2A75-1081-4620-959B-D8114D18819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536575</xdr:colOff>
      <xdr:row>0</xdr:row>
      <xdr:rowOff>44450</xdr:rowOff>
    </xdr:from>
    <xdr:to>
      <xdr:col>21</xdr:col>
      <xdr:colOff>231775</xdr:colOff>
      <xdr:row>15</xdr:row>
      <xdr:rowOff>25400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C2D4F70-8D77-4B1B-8EBE-0F0384A668A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8B563-0036-4D1C-B425-C0C9E454FB1B}">
  <dimension ref="A1:L30"/>
  <sheetViews>
    <sheetView topLeftCell="H1" workbookViewId="0">
      <selection activeCell="V8" sqref="V8"/>
    </sheetView>
  </sheetViews>
  <sheetFormatPr defaultRowHeight="14.5" x14ac:dyDescent="0.35"/>
  <cols>
    <col min="1" max="1" width="9.1796875" bestFit="1" customWidth="1"/>
  </cols>
  <sheetData>
    <row r="1" spans="1:12" x14ac:dyDescent="0.35">
      <c r="A1" s="1">
        <v>44541</v>
      </c>
      <c r="B1" t="s">
        <v>0</v>
      </c>
      <c r="C1" t="s">
        <v>1</v>
      </c>
      <c r="D1">
        <v>1</v>
      </c>
      <c r="E1" t="s">
        <v>2</v>
      </c>
      <c r="F1" t="s">
        <v>4</v>
      </c>
      <c r="G1">
        <v>0.983215332</v>
      </c>
      <c r="J1" t="s">
        <v>33</v>
      </c>
      <c r="K1" t="s">
        <v>34</v>
      </c>
      <c r="L1" t="str">
        <f>E21</f>
        <v>Other</v>
      </c>
    </row>
    <row r="2" spans="1:12" x14ac:dyDescent="0.35">
      <c r="A2" s="1">
        <v>44541</v>
      </c>
      <c r="B2" t="s">
        <v>0</v>
      </c>
      <c r="C2" t="s">
        <v>1</v>
      </c>
      <c r="D2">
        <v>1</v>
      </c>
      <c r="E2" t="s">
        <v>3</v>
      </c>
      <c r="F2" t="s">
        <v>5</v>
      </c>
      <c r="G2">
        <v>1.5847987000000001E-2</v>
      </c>
      <c r="I2">
        <v>1</v>
      </c>
      <c r="J2">
        <f>$G1</f>
        <v>0.983215332</v>
      </c>
      <c r="K2">
        <f>G2</f>
        <v>1.5847987000000001E-2</v>
      </c>
      <c r="L2">
        <f>G21</f>
        <v>9.3665399999999998E-4</v>
      </c>
    </row>
    <row r="3" spans="1:12" x14ac:dyDescent="0.35">
      <c r="A3" s="1">
        <v>44541</v>
      </c>
      <c r="B3" t="s">
        <v>0</v>
      </c>
      <c r="C3" t="s">
        <v>1</v>
      </c>
      <c r="D3">
        <v>2</v>
      </c>
      <c r="E3" t="s">
        <v>2</v>
      </c>
      <c r="F3" t="s">
        <v>6</v>
      </c>
      <c r="G3">
        <v>0.78766930099999999</v>
      </c>
      <c r="I3">
        <v>2</v>
      </c>
      <c r="J3">
        <f>G3</f>
        <v>0.78766930099999999</v>
      </c>
      <c r="K3">
        <f>G4</f>
        <v>0.202253297</v>
      </c>
      <c r="L3">
        <f t="shared" ref="L3:L11" si="0">G22</f>
        <v>1.0077376000000001E-2</v>
      </c>
    </row>
    <row r="4" spans="1:12" x14ac:dyDescent="0.35">
      <c r="A4" s="1">
        <v>44541</v>
      </c>
      <c r="B4" t="s">
        <v>0</v>
      </c>
      <c r="C4" t="s">
        <v>1</v>
      </c>
      <c r="D4">
        <v>2</v>
      </c>
      <c r="E4" t="s">
        <v>3</v>
      </c>
      <c r="F4" t="s">
        <v>7</v>
      </c>
      <c r="G4">
        <v>0.202253297</v>
      </c>
      <c r="I4">
        <v>3</v>
      </c>
      <c r="J4">
        <f>G5</f>
        <v>0.96007668999999995</v>
      </c>
      <c r="K4">
        <f>G6</f>
        <v>3.8140353000000002E-2</v>
      </c>
      <c r="L4">
        <f t="shared" si="0"/>
        <v>1.7829429999999999E-3</v>
      </c>
    </row>
    <row r="5" spans="1:12" x14ac:dyDescent="0.35">
      <c r="A5" s="1">
        <v>44541</v>
      </c>
      <c r="B5" t="s">
        <v>0</v>
      </c>
      <c r="C5" t="s">
        <v>1</v>
      </c>
      <c r="D5">
        <v>3</v>
      </c>
      <c r="E5" t="s">
        <v>2</v>
      </c>
      <c r="F5" t="s">
        <v>8</v>
      </c>
      <c r="G5">
        <v>0.96007668999999995</v>
      </c>
      <c r="I5">
        <v>4</v>
      </c>
      <c r="J5">
        <f>G7</f>
        <v>0.87031447900000003</v>
      </c>
      <c r="K5">
        <f>G8</f>
        <v>0.12901561</v>
      </c>
      <c r="L5">
        <f t="shared" si="0"/>
        <v>6.6991700000000002E-4</v>
      </c>
    </row>
    <row r="6" spans="1:12" x14ac:dyDescent="0.35">
      <c r="A6" s="1">
        <v>44541</v>
      </c>
      <c r="B6" t="s">
        <v>0</v>
      </c>
      <c r="C6" t="s">
        <v>1</v>
      </c>
      <c r="D6">
        <v>3</v>
      </c>
      <c r="E6" t="s">
        <v>3</v>
      </c>
      <c r="F6" t="s">
        <v>9</v>
      </c>
      <c r="G6">
        <v>3.8140353000000002E-2</v>
      </c>
      <c r="I6">
        <v>5</v>
      </c>
      <c r="J6">
        <f>G9</f>
        <v>0.93811106700000002</v>
      </c>
      <c r="K6">
        <f>G10</f>
        <v>5.7912849000000002E-2</v>
      </c>
      <c r="L6">
        <f t="shared" si="0"/>
        <v>3.9760890000000004E-3</v>
      </c>
    </row>
    <row r="7" spans="1:12" x14ac:dyDescent="0.35">
      <c r="A7" s="1">
        <v>44541</v>
      </c>
      <c r="B7" t="s">
        <v>0</v>
      </c>
      <c r="C7" t="s">
        <v>1</v>
      </c>
      <c r="D7">
        <v>4</v>
      </c>
      <c r="E7" t="s">
        <v>2</v>
      </c>
      <c r="F7" t="s">
        <v>10</v>
      </c>
      <c r="G7">
        <v>0.87031447900000003</v>
      </c>
      <c r="I7">
        <v>6</v>
      </c>
      <c r="J7">
        <f>G11</f>
        <v>0.79849892899999997</v>
      </c>
      <c r="K7">
        <f>G12</f>
        <v>0.20009107900000001</v>
      </c>
      <c r="L7">
        <f t="shared" si="0"/>
        <v>1.410005E-3</v>
      </c>
    </row>
    <row r="8" spans="1:12" x14ac:dyDescent="0.35">
      <c r="A8" s="1">
        <v>44541</v>
      </c>
      <c r="B8" t="s">
        <v>0</v>
      </c>
      <c r="C8" t="s">
        <v>1</v>
      </c>
      <c r="D8">
        <v>4</v>
      </c>
      <c r="E8" t="s">
        <v>3</v>
      </c>
      <c r="F8" t="s">
        <v>11</v>
      </c>
      <c r="G8">
        <v>0.12901561</v>
      </c>
      <c r="I8">
        <v>7</v>
      </c>
      <c r="J8">
        <f>G13</f>
        <v>0.98919671799999997</v>
      </c>
      <c r="K8">
        <f>G14</f>
        <v>8.3397739999999995E-3</v>
      </c>
      <c r="L8">
        <f t="shared" si="0"/>
        <v>2.463537E-3</v>
      </c>
    </row>
    <row r="9" spans="1:12" x14ac:dyDescent="0.35">
      <c r="A9" s="1">
        <v>44541</v>
      </c>
      <c r="B9" t="s">
        <v>0</v>
      </c>
      <c r="C9" t="s">
        <v>1</v>
      </c>
      <c r="D9">
        <v>5</v>
      </c>
      <c r="E9" t="s">
        <v>2</v>
      </c>
      <c r="F9" t="s">
        <v>12</v>
      </c>
      <c r="G9">
        <v>0.93811106700000002</v>
      </c>
      <c r="I9">
        <v>8</v>
      </c>
      <c r="J9">
        <f>G15</f>
        <v>0.93608003900000003</v>
      </c>
      <c r="K9">
        <f>G16</f>
        <v>6.1026938000000003E-2</v>
      </c>
      <c r="L9">
        <f t="shared" si="0"/>
        <v>2.8930399999999999E-3</v>
      </c>
    </row>
    <row r="10" spans="1:12" x14ac:dyDescent="0.35">
      <c r="A10" s="1">
        <v>44541</v>
      </c>
      <c r="B10" t="s">
        <v>0</v>
      </c>
      <c r="C10" t="s">
        <v>1</v>
      </c>
      <c r="D10">
        <v>5</v>
      </c>
      <c r="E10" t="s">
        <v>3</v>
      </c>
      <c r="F10" t="s">
        <v>13</v>
      </c>
      <c r="G10">
        <v>5.7912849000000002E-2</v>
      </c>
      <c r="I10">
        <v>9</v>
      </c>
      <c r="J10">
        <f>G17</f>
        <v>0.96118390600000003</v>
      </c>
      <c r="K10">
        <f>G18</f>
        <v>3.7719794000000001E-2</v>
      </c>
      <c r="L10">
        <f t="shared" si="0"/>
        <v>1.096287E-3</v>
      </c>
    </row>
    <row r="11" spans="1:12" x14ac:dyDescent="0.35">
      <c r="A11" s="1">
        <v>44541</v>
      </c>
      <c r="B11" t="s">
        <v>0</v>
      </c>
      <c r="C11" t="s">
        <v>1</v>
      </c>
      <c r="D11">
        <v>6</v>
      </c>
      <c r="E11" t="s">
        <v>2</v>
      </c>
      <c r="F11" t="s">
        <v>14</v>
      </c>
      <c r="G11">
        <v>0.79849892899999997</v>
      </c>
      <c r="I11">
        <v>10</v>
      </c>
      <c r="J11">
        <f>G19</f>
        <v>0.89715480800000003</v>
      </c>
      <c r="K11">
        <f>G20</f>
        <v>0.10284517</v>
      </c>
      <c r="L11">
        <f t="shared" si="0"/>
        <v>0</v>
      </c>
    </row>
    <row r="12" spans="1:12" x14ac:dyDescent="0.35">
      <c r="A12" s="1">
        <v>44541</v>
      </c>
      <c r="B12" t="s">
        <v>0</v>
      </c>
      <c r="C12" t="s">
        <v>1</v>
      </c>
      <c r="D12">
        <v>6</v>
      </c>
      <c r="E12" t="s">
        <v>3</v>
      </c>
      <c r="F12" t="s">
        <v>15</v>
      </c>
      <c r="G12">
        <v>0.20009107900000001</v>
      </c>
    </row>
    <row r="13" spans="1:12" x14ac:dyDescent="0.35">
      <c r="A13" s="1">
        <v>44541</v>
      </c>
      <c r="B13" t="s">
        <v>0</v>
      </c>
      <c r="C13" t="s">
        <v>1</v>
      </c>
      <c r="D13">
        <v>7</v>
      </c>
      <c r="E13" t="s">
        <v>2</v>
      </c>
      <c r="F13" t="s">
        <v>16</v>
      </c>
      <c r="G13">
        <v>0.98919671799999997</v>
      </c>
    </row>
    <row r="14" spans="1:12" x14ac:dyDescent="0.35">
      <c r="A14" s="1">
        <v>44541</v>
      </c>
      <c r="B14" t="s">
        <v>0</v>
      </c>
      <c r="C14" t="s">
        <v>1</v>
      </c>
      <c r="D14">
        <v>7</v>
      </c>
      <c r="E14" t="s">
        <v>3</v>
      </c>
      <c r="F14" t="s">
        <v>17</v>
      </c>
      <c r="G14">
        <v>8.3397739999999995E-3</v>
      </c>
    </row>
    <row r="15" spans="1:12" x14ac:dyDescent="0.35">
      <c r="A15" s="1">
        <v>44541</v>
      </c>
      <c r="B15" t="s">
        <v>0</v>
      </c>
      <c r="C15" t="s">
        <v>1</v>
      </c>
      <c r="D15">
        <v>8</v>
      </c>
      <c r="E15" t="s">
        <v>2</v>
      </c>
      <c r="F15" t="s">
        <v>18</v>
      </c>
      <c r="G15">
        <v>0.93608003900000003</v>
      </c>
    </row>
    <row r="16" spans="1:12" x14ac:dyDescent="0.35">
      <c r="A16" s="1">
        <v>44541</v>
      </c>
      <c r="B16" t="s">
        <v>0</v>
      </c>
      <c r="C16" t="s">
        <v>1</v>
      </c>
      <c r="D16">
        <v>8</v>
      </c>
      <c r="E16" t="s">
        <v>3</v>
      </c>
      <c r="F16" t="s">
        <v>19</v>
      </c>
      <c r="G16">
        <v>6.1026938000000003E-2</v>
      </c>
    </row>
    <row r="17" spans="1:7" x14ac:dyDescent="0.35">
      <c r="A17" s="1">
        <v>44541</v>
      </c>
      <c r="B17" t="s">
        <v>0</v>
      </c>
      <c r="C17" t="s">
        <v>1</v>
      </c>
      <c r="D17">
        <v>9</v>
      </c>
      <c r="E17" t="s">
        <v>2</v>
      </c>
      <c r="F17" t="s">
        <v>20</v>
      </c>
      <c r="G17">
        <v>0.96118390600000003</v>
      </c>
    </row>
    <row r="18" spans="1:7" x14ac:dyDescent="0.35">
      <c r="A18" s="1">
        <v>44541</v>
      </c>
      <c r="B18" t="s">
        <v>0</v>
      </c>
      <c r="C18" t="s">
        <v>1</v>
      </c>
      <c r="D18">
        <v>9</v>
      </c>
      <c r="E18" t="s">
        <v>3</v>
      </c>
      <c r="F18" t="s">
        <v>21</v>
      </c>
      <c r="G18">
        <v>3.7719794000000001E-2</v>
      </c>
    </row>
    <row r="19" spans="1:7" x14ac:dyDescent="0.35">
      <c r="A19" s="1">
        <v>44541</v>
      </c>
      <c r="B19" t="s">
        <v>0</v>
      </c>
      <c r="C19" t="s">
        <v>1</v>
      </c>
      <c r="D19">
        <v>10</v>
      </c>
      <c r="E19" t="s">
        <v>2</v>
      </c>
      <c r="F19" t="s">
        <v>22</v>
      </c>
      <c r="G19">
        <v>0.89715480800000003</v>
      </c>
    </row>
    <row r="20" spans="1:7" x14ac:dyDescent="0.35">
      <c r="A20" s="1">
        <v>44541</v>
      </c>
      <c r="B20" t="s">
        <v>0</v>
      </c>
      <c r="C20" t="s">
        <v>1</v>
      </c>
      <c r="D20">
        <v>10</v>
      </c>
      <c r="E20" t="s">
        <v>3</v>
      </c>
      <c r="F20" t="s">
        <v>23</v>
      </c>
      <c r="G20">
        <v>0.10284517</v>
      </c>
    </row>
    <row r="21" spans="1:7" x14ac:dyDescent="0.35">
      <c r="A21" s="1">
        <v>44541</v>
      </c>
      <c r="B21" t="s">
        <v>24</v>
      </c>
      <c r="C21" t="s">
        <v>1</v>
      </c>
      <c r="D21">
        <v>1</v>
      </c>
      <c r="E21" t="s">
        <v>24</v>
      </c>
      <c r="F21" t="s">
        <v>26</v>
      </c>
      <c r="G21">
        <v>9.3665399999999998E-4</v>
      </c>
    </row>
    <row r="22" spans="1:7" x14ac:dyDescent="0.35">
      <c r="A22" s="1">
        <v>44541</v>
      </c>
      <c r="B22" t="s">
        <v>24</v>
      </c>
      <c r="C22" t="s">
        <v>1</v>
      </c>
      <c r="D22">
        <v>2</v>
      </c>
      <c r="E22" t="s">
        <v>25</v>
      </c>
      <c r="F22" t="s">
        <v>27</v>
      </c>
      <c r="G22">
        <v>1.0077376000000001E-2</v>
      </c>
    </row>
    <row r="23" spans="1:7" x14ac:dyDescent="0.35">
      <c r="A23" s="1">
        <v>44541</v>
      </c>
      <c r="B23" t="s">
        <v>24</v>
      </c>
      <c r="C23" t="s">
        <v>1</v>
      </c>
      <c r="D23">
        <v>3</v>
      </c>
      <c r="E23" t="s">
        <v>25</v>
      </c>
      <c r="F23" t="s">
        <v>28</v>
      </c>
      <c r="G23">
        <v>1.7829429999999999E-3</v>
      </c>
    </row>
    <row r="24" spans="1:7" x14ac:dyDescent="0.35">
      <c r="A24" s="1">
        <v>44541</v>
      </c>
      <c r="B24" t="s">
        <v>24</v>
      </c>
      <c r="C24" t="s">
        <v>1</v>
      </c>
      <c r="D24">
        <v>4</v>
      </c>
      <c r="E24" t="s">
        <v>25</v>
      </c>
      <c r="F24" t="s">
        <v>26</v>
      </c>
      <c r="G24">
        <v>6.6991700000000002E-4</v>
      </c>
    </row>
    <row r="25" spans="1:7" x14ac:dyDescent="0.35">
      <c r="A25" s="1">
        <v>44541</v>
      </c>
      <c r="B25" t="s">
        <v>24</v>
      </c>
      <c r="C25" t="s">
        <v>1</v>
      </c>
      <c r="D25">
        <v>5</v>
      </c>
      <c r="E25" t="s">
        <v>25</v>
      </c>
      <c r="F25" t="s">
        <v>29</v>
      </c>
      <c r="G25">
        <v>3.9760890000000004E-3</v>
      </c>
    </row>
    <row r="26" spans="1:7" x14ac:dyDescent="0.35">
      <c r="A26" s="1">
        <v>44541</v>
      </c>
      <c r="B26" t="s">
        <v>24</v>
      </c>
      <c r="C26" t="s">
        <v>1</v>
      </c>
      <c r="D26">
        <v>6</v>
      </c>
      <c r="E26" t="s">
        <v>25</v>
      </c>
      <c r="F26" t="s">
        <v>30</v>
      </c>
      <c r="G26">
        <v>1.410005E-3</v>
      </c>
    </row>
    <row r="27" spans="1:7" x14ac:dyDescent="0.35">
      <c r="A27" s="1">
        <v>44541</v>
      </c>
      <c r="B27" t="s">
        <v>24</v>
      </c>
      <c r="C27" t="s">
        <v>1</v>
      </c>
      <c r="D27">
        <v>7</v>
      </c>
      <c r="E27" t="s">
        <v>25</v>
      </c>
      <c r="F27" t="s">
        <v>31</v>
      </c>
      <c r="G27">
        <v>2.463537E-3</v>
      </c>
    </row>
    <row r="28" spans="1:7" x14ac:dyDescent="0.35">
      <c r="A28" s="1">
        <v>44541</v>
      </c>
      <c r="B28" t="s">
        <v>24</v>
      </c>
      <c r="C28" t="s">
        <v>1</v>
      </c>
      <c r="D28">
        <v>8</v>
      </c>
      <c r="E28" t="s">
        <v>25</v>
      </c>
      <c r="F28" t="s">
        <v>29</v>
      </c>
      <c r="G28">
        <v>2.8930399999999999E-3</v>
      </c>
    </row>
    <row r="29" spans="1:7" x14ac:dyDescent="0.35">
      <c r="A29" s="1">
        <v>44541</v>
      </c>
      <c r="B29" t="s">
        <v>24</v>
      </c>
      <c r="C29" t="s">
        <v>1</v>
      </c>
      <c r="D29">
        <v>9</v>
      </c>
      <c r="E29" t="s">
        <v>25</v>
      </c>
      <c r="F29" t="s">
        <v>26</v>
      </c>
      <c r="G29">
        <v>1.096287E-3</v>
      </c>
    </row>
    <row r="30" spans="1:7" x14ac:dyDescent="0.35">
      <c r="A30" s="1">
        <v>44541</v>
      </c>
      <c r="B30" t="s">
        <v>24</v>
      </c>
      <c r="C30" t="s">
        <v>1</v>
      </c>
      <c r="D30">
        <v>10</v>
      </c>
      <c r="E30" t="s">
        <v>25</v>
      </c>
      <c r="F30" t="s">
        <v>32</v>
      </c>
      <c r="G30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F2675-936E-4D62-9312-129FAA97E143}">
  <dimension ref="A1:L33"/>
  <sheetViews>
    <sheetView tabSelected="1" workbookViewId="0">
      <selection activeCell="K17" sqref="K17"/>
    </sheetView>
  </sheetViews>
  <sheetFormatPr defaultRowHeight="14.5" x14ac:dyDescent="0.35"/>
  <cols>
    <col min="1" max="1" width="9.1796875" bestFit="1" customWidth="1"/>
  </cols>
  <sheetData>
    <row r="1" spans="1:12" x14ac:dyDescent="0.35">
      <c r="A1" s="1">
        <v>44562</v>
      </c>
      <c r="B1" t="s">
        <v>0</v>
      </c>
      <c r="C1" t="s">
        <v>35</v>
      </c>
      <c r="D1">
        <v>1</v>
      </c>
      <c r="E1" t="s">
        <v>2</v>
      </c>
      <c r="F1" t="s">
        <v>36</v>
      </c>
      <c r="G1">
        <v>0.175650477</v>
      </c>
      <c r="J1" t="s">
        <v>33</v>
      </c>
      <c r="K1" t="s">
        <v>34</v>
      </c>
      <c r="L1" t="str">
        <f>E21</f>
        <v>Other*</v>
      </c>
    </row>
    <row r="2" spans="1:12" x14ac:dyDescent="0.35">
      <c r="A2" s="1">
        <v>44562</v>
      </c>
      <c r="B2" t="s">
        <v>0</v>
      </c>
      <c r="C2" t="s">
        <v>35</v>
      </c>
      <c r="D2">
        <v>1</v>
      </c>
      <c r="E2" t="s">
        <v>3</v>
      </c>
      <c r="F2" t="s">
        <v>37</v>
      </c>
      <c r="G2">
        <v>0.82350653399999996</v>
      </c>
      <c r="I2">
        <v>1</v>
      </c>
      <c r="J2">
        <f>$G1</f>
        <v>0.175650477</v>
      </c>
      <c r="K2">
        <f>G2</f>
        <v>0.82350653399999996</v>
      </c>
      <c r="L2">
        <f>G21</f>
        <v>8.4300499999999997E-4</v>
      </c>
    </row>
    <row r="3" spans="1:12" x14ac:dyDescent="0.35">
      <c r="A3" s="1">
        <v>44562</v>
      </c>
      <c r="B3" t="s">
        <v>0</v>
      </c>
      <c r="C3" t="s">
        <v>35</v>
      </c>
      <c r="D3">
        <v>2</v>
      </c>
      <c r="E3" t="s">
        <v>2</v>
      </c>
      <c r="F3" t="s">
        <v>38</v>
      </c>
      <c r="G3">
        <v>1.9832204999999999E-2</v>
      </c>
      <c r="I3">
        <v>2</v>
      </c>
      <c r="J3">
        <f>G3</f>
        <v>1.9832204999999999E-2</v>
      </c>
      <c r="K3">
        <f>G4</f>
        <v>0.97998321099999997</v>
      </c>
      <c r="L3">
        <f t="shared" ref="L3:L11" si="0">G22</f>
        <v>1.8456200000000001E-4</v>
      </c>
    </row>
    <row r="4" spans="1:12" x14ac:dyDescent="0.35">
      <c r="A4" s="1">
        <v>44562</v>
      </c>
      <c r="B4" t="s">
        <v>0</v>
      </c>
      <c r="C4" t="s">
        <v>35</v>
      </c>
      <c r="D4">
        <v>2</v>
      </c>
      <c r="E4" t="s">
        <v>3</v>
      </c>
      <c r="F4" t="s">
        <v>39</v>
      </c>
      <c r="G4">
        <v>0.97998321099999997</v>
      </c>
      <c r="I4">
        <v>3</v>
      </c>
      <c r="J4">
        <f>G5</f>
        <v>6.1674956000000003E-2</v>
      </c>
      <c r="K4">
        <f>G6</f>
        <v>0.93797242599999997</v>
      </c>
      <c r="L4">
        <f t="shared" si="0"/>
        <v>3.5264299999999998E-4</v>
      </c>
    </row>
    <row r="5" spans="1:12" x14ac:dyDescent="0.35">
      <c r="A5" s="1">
        <v>44562</v>
      </c>
      <c r="B5" t="s">
        <v>0</v>
      </c>
      <c r="C5" t="s">
        <v>35</v>
      </c>
      <c r="D5">
        <v>3</v>
      </c>
      <c r="E5" t="s">
        <v>2</v>
      </c>
      <c r="F5" t="s">
        <v>40</v>
      </c>
      <c r="G5">
        <v>6.1674956000000003E-2</v>
      </c>
      <c r="I5">
        <v>4</v>
      </c>
      <c r="J5">
        <f>G7</f>
        <v>2.5065156000000002E-2</v>
      </c>
      <c r="K5">
        <f>G8</f>
        <v>0.974657357</v>
      </c>
      <c r="L5">
        <f t="shared" si="0"/>
        <v>2.7746599999999998E-4</v>
      </c>
    </row>
    <row r="6" spans="1:12" x14ac:dyDescent="0.35">
      <c r="A6" s="1">
        <v>44562</v>
      </c>
      <c r="B6" t="s">
        <v>0</v>
      </c>
      <c r="C6" t="s">
        <v>35</v>
      </c>
      <c r="D6">
        <v>3</v>
      </c>
      <c r="E6" t="s">
        <v>3</v>
      </c>
      <c r="F6" t="s">
        <v>41</v>
      </c>
      <c r="G6">
        <v>0.93797242599999997</v>
      </c>
      <c r="I6">
        <v>5</v>
      </c>
      <c r="J6">
        <f>G9</f>
        <v>6.2767408999999996E-2</v>
      </c>
      <c r="K6">
        <f>G10</f>
        <v>0.93670672200000005</v>
      </c>
      <c r="L6">
        <f t="shared" si="0"/>
        <v>5.2587700000000001E-4</v>
      </c>
    </row>
    <row r="7" spans="1:12" x14ac:dyDescent="0.35">
      <c r="A7" s="1">
        <v>44562</v>
      </c>
      <c r="B7" t="s">
        <v>0</v>
      </c>
      <c r="C7" t="s">
        <v>35</v>
      </c>
      <c r="D7">
        <v>4</v>
      </c>
      <c r="E7" t="s">
        <v>2</v>
      </c>
      <c r="F7" t="s">
        <v>42</v>
      </c>
      <c r="G7">
        <v>2.5065156000000002E-2</v>
      </c>
      <c r="I7">
        <v>6</v>
      </c>
      <c r="J7">
        <f>G11</f>
        <v>1.7738704000000001E-2</v>
      </c>
      <c r="K7">
        <f>G12</f>
        <v>0.98202115300000004</v>
      </c>
      <c r="L7">
        <f t="shared" si="0"/>
        <v>2.4017E-4</v>
      </c>
    </row>
    <row r="8" spans="1:12" x14ac:dyDescent="0.35">
      <c r="A8" s="1">
        <v>44562</v>
      </c>
      <c r="B8" t="s">
        <v>0</v>
      </c>
      <c r="C8" t="s">
        <v>35</v>
      </c>
      <c r="D8">
        <v>4</v>
      </c>
      <c r="E8" t="s">
        <v>3</v>
      </c>
      <c r="F8" t="s">
        <v>43</v>
      </c>
      <c r="G8">
        <v>0.974657357</v>
      </c>
      <c r="I8">
        <v>7</v>
      </c>
      <c r="J8">
        <f>G13</f>
        <v>0.224394068</v>
      </c>
      <c r="K8">
        <f>G14</f>
        <v>0.77384549400000002</v>
      </c>
      <c r="L8">
        <f t="shared" si="0"/>
        <v>1.76042E-3</v>
      </c>
    </row>
    <row r="9" spans="1:12" x14ac:dyDescent="0.35">
      <c r="A9" s="1">
        <v>44562</v>
      </c>
      <c r="B9" t="s">
        <v>0</v>
      </c>
      <c r="C9" t="s">
        <v>35</v>
      </c>
      <c r="D9">
        <v>5</v>
      </c>
      <c r="E9" t="s">
        <v>2</v>
      </c>
      <c r="F9" t="s">
        <v>44</v>
      </c>
      <c r="G9">
        <v>6.2767408999999996E-2</v>
      </c>
      <c r="I9">
        <v>8</v>
      </c>
      <c r="J9">
        <f>G15</f>
        <v>4.589124E-2</v>
      </c>
      <c r="K9">
        <f>G16</f>
        <v>0.95384979199999997</v>
      </c>
      <c r="L9">
        <f t="shared" si="0"/>
        <v>2.5899300000000001E-4</v>
      </c>
    </row>
    <row r="10" spans="1:12" x14ac:dyDescent="0.35">
      <c r="A10" s="1">
        <v>44562</v>
      </c>
      <c r="B10" t="s">
        <v>0</v>
      </c>
      <c r="C10" t="s">
        <v>35</v>
      </c>
      <c r="D10">
        <v>5</v>
      </c>
      <c r="E10" t="s">
        <v>3</v>
      </c>
      <c r="F10" t="s">
        <v>45</v>
      </c>
      <c r="G10">
        <v>0.93670672200000005</v>
      </c>
      <c r="I10">
        <v>9</v>
      </c>
      <c r="J10">
        <f>G17</f>
        <v>4.9577966000000001E-2</v>
      </c>
      <c r="K10">
        <f>G18</f>
        <v>0.95008420900000001</v>
      </c>
      <c r="L10">
        <f t="shared" si="0"/>
        <v>3.3785199999999998E-4</v>
      </c>
    </row>
    <row r="11" spans="1:12" x14ac:dyDescent="0.35">
      <c r="A11" s="1">
        <v>44562</v>
      </c>
      <c r="B11" t="s">
        <v>0</v>
      </c>
      <c r="C11" t="s">
        <v>35</v>
      </c>
      <c r="D11">
        <v>6</v>
      </c>
      <c r="E11" t="s">
        <v>2</v>
      </c>
      <c r="F11" t="s">
        <v>46</v>
      </c>
      <c r="G11">
        <v>1.7738704000000001E-2</v>
      </c>
      <c r="I11">
        <v>10</v>
      </c>
      <c r="J11">
        <f>G19</f>
        <v>5.0526649E-2</v>
      </c>
      <c r="K11">
        <f>G20</f>
        <v>0.94926405000000003</v>
      </c>
      <c r="L11">
        <f t="shared" si="0"/>
        <v>2.0927900000000001E-4</v>
      </c>
    </row>
    <row r="12" spans="1:12" x14ac:dyDescent="0.35">
      <c r="A12" s="1">
        <v>44562</v>
      </c>
      <c r="B12" t="s">
        <v>0</v>
      </c>
      <c r="C12" t="s">
        <v>35</v>
      </c>
      <c r="D12">
        <v>6</v>
      </c>
      <c r="E12" t="s">
        <v>3</v>
      </c>
      <c r="F12" t="s">
        <v>47</v>
      </c>
      <c r="G12">
        <v>0.98202115300000004</v>
      </c>
    </row>
    <row r="13" spans="1:12" x14ac:dyDescent="0.35">
      <c r="A13" s="1">
        <v>44562</v>
      </c>
      <c r="B13" t="s">
        <v>0</v>
      </c>
      <c r="C13" t="s">
        <v>35</v>
      </c>
      <c r="D13">
        <v>7</v>
      </c>
      <c r="E13" t="s">
        <v>2</v>
      </c>
      <c r="F13" t="s">
        <v>48</v>
      </c>
      <c r="G13">
        <v>0.224394068</v>
      </c>
    </row>
    <row r="14" spans="1:12" x14ac:dyDescent="0.35">
      <c r="A14" s="1">
        <v>44562</v>
      </c>
      <c r="B14" t="s">
        <v>0</v>
      </c>
      <c r="C14" t="s">
        <v>35</v>
      </c>
      <c r="D14">
        <v>7</v>
      </c>
      <c r="E14" t="s">
        <v>3</v>
      </c>
      <c r="F14" t="s">
        <v>49</v>
      </c>
      <c r="G14">
        <v>0.77384549400000002</v>
      </c>
    </row>
    <row r="15" spans="1:12" x14ac:dyDescent="0.35">
      <c r="A15" s="1">
        <v>44562</v>
      </c>
      <c r="B15" t="s">
        <v>0</v>
      </c>
      <c r="C15" t="s">
        <v>35</v>
      </c>
      <c r="D15">
        <v>8</v>
      </c>
      <c r="E15" t="s">
        <v>2</v>
      </c>
      <c r="F15" t="s">
        <v>50</v>
      </c>
      <c r="G15">
        <v>4.589124E-2</v>
      </c>
    </row>
    <row r="16" spans="1:12" x14ac:dyDescent="0.35">
      <c r="A16" s="1">
        <v>44562</v>
      </c>
      <c r="B16" t="s">
        <v>0</v>
      </c>
      <c r="C16" t="s">
        <v>35</v>
      </c>
      <c r="D16">
        <v>8</v>
      </c>
      <c r="E16" t="s">
        <v>3</v>
      </c>
      <c r="F16" t="s">
        <v>51</v>
      </c>
      <c r="G16">
        <v>0.95384979199999997</v>
      </c>
    </row>
    <row r="17" spans="1:7" x14ac:dyDescent="0.35">
      <c r="A17" s="1">
        <v>44562</v>
      </c>
      <c r="B17" t="s">
        <v>0</v>
      </c>
      <c r="C17" t="s">
        <v>35</v>
      </c>
      <c r="D17">
        <v>9</v>
      </c>
      <c r="E17" t="s">
        <v>2</v>
      </c>
      <c r="F17" t="s">
        <v>52</v>
      </c>
      <c r="G17">
        <v>4.9577966000000001E-2</v>
      </c>
    </row>
    <row r="18" spans="1:7" x14ac:dyDescent="0.35">
      <c r="A18" s="1">
        <v>44562</v>
      </c>
      <c r="B18" t="s">
        <v>0</v>
      </c>
      <c r="C18" t="s">
        <v>35</v>
      </c>
      <c r="D18">
        <v>9</v>
      </c>
      <c r="E18" t="s">
        <v>3</v>
      </c>
      <c r="F18" t="s">
        <v>53</v>
      </c>
      <c r="G18">
        <v>0.95008420900000001</v>
      </c>
    </row>
    <row r="19" spans="1:7" x14ac:dyDescent="0.35">
      <c r="A19" s="1">
        <v>44562</v>
      </c>
      <c r="B19" t="s">
        <v>0</v>
      </c>
      <c r="C19" t="s">
        <v>35</v>
      </c>
      <c r="D19">
        <v>10</v>
      </c>
      <c r="E19" t="s">
        <v>2</v>
      </c>
      <c r="F19" t="s">
        <v>54</v>
      </c>
      <c r="G19">
        <v>5.0526649E-2</v>
      </c>
    </row>
    <row r="20" spans="1:7" x14ac:dyDescent="0.35">
      <c r="A20" s="1">
        <v>44562</v>
      </c>
      <c r="B20" t="s">
        <v>0</v>
      </c>
      <c r="C20" t="s">
        <v>35</v>
      </c>
      <c r="D20">
        <v>10</v>
      </c>
      <c r="E20" t="s">
        <v>3</v>
      </c>
      <c r="F20" t="s">
        <v>55</v>
      </c>
      <c r="G20">
        <v>0.94926405000000003</v>
      </c>
    </row>
    <row r="21" spans="1:7" x14ac:dyDescent="0.35">
      <c r="A21" s="1">
        <v>44562</v>
      </c>
      <c r="B21" t="s">
        <v>24</v>
      </c>
      <c r="C21" t="s">
        <v>35</v>
      </c>
      <c r="D21">
        <v>1</v>
      </c>
      <c r="E21" t="s">
        <v>25</v>
      </c>
      <c r="F21" t="s">
        <v>57</v>
      </c>
      <c r="G21">
        <v>8.4300499999999997E-4</v>
      </c>
    </row>
    <row r="22" spans="1:7" x14ac:dyDescent="0.35">
      <c r="A22" s="1">
        <v>44562</v>
      </c>
      <c r="B22" t="s">
        <v>24</v>
      </c>
      <c r="C22" t="s">
        <v>35</v>
      </c>
      <c r="D22">
        <v>2</v>
      </c>
      <c r="E22" t="s">
        <v>25</v>
      </c>
      <c r="F22" t="s">
        <v>56</v>
      </c>
      <c r="G22">
        <v>1.8456200000000001E-4</v>
      </c>
    </row>
    <row r="23" spans="1:7" x14ac:dyDescent="0.35">
      <c r="A23" s="1">
        <v>44562</v>
      </c>
      <c r="B23" t="s">
        <v>24</v>
      </c>
      <c r="C23" t="s">
        <v>35</v>
      </c>
      <c r="D23">
        <v>3</v>
      </c>
      <c r="E23" t="s">
        <v>25</v>
      </c>
      <c r="F23" t="s">
        <v>56</v>
      </c>
      <c r="G23">
        <v>3.5264299999999998E-4</v>
      </c>
    </row>
    <row r="24" spans="1:7" x14ac:dyDescent="0.35">
      <c r="A24" s="1">
        <v>44562</v>
      </c>
      <c r="B24" t="s">
        <v>24</v>
      </c>
      <c r="C24" t="s">
        <v>35</v>
      </c>
      <c r="D24">
        <v>4</v>
      </c>
      <c r="E24" t="s">
        <v>25</v>
      </c>
      <c r="F24" t="s">
        <v>56</v>
      </c>
      <c r="G24">
        <v>2.7746599999999998E-4</v>
      </c>
    </row>
    <row r="25" spans="1:7" x14ac:dyDescent="0.35">
      <c r="A25" s="1">
        <v>44562</v>
      </c>
      <c r="B25" t="s">
        <v>24</v>
      </c>
      <c r="C25" t="s">
        <v>35</v>
      </c>
      <c r="D25">
        <v>5</v>
      </c>
      <c r="E25" t="s">
        <v>25</v>
      </c>
      <c r="F25" t="s">
        <v>56</v>
      </c>
      <c r="G25">
        <v>5.2587700000000001E-4</v>
      </c>
    </row>
    <row r="26" spans="1:7" x14ac:dyDescent="0.35">
      <c r="A26" s="1">
        <v>44562</v>
      </c>
      <c r="B26" t="s">
        <v>24</v>
      </c>
      <c r="C26" t="s">
        <v>35</v>
      </c>
      <c r="D26">
        <v>6</v>
      </c>
      <c r="E26" t="s">
        <v>25</v>
      </c>
      <c r="F26" t="s">
        <v>56</v>
      </c>
      <c r="G26">
        <v>2.4017E-4</v>
      </c>
    </row>
    <row r="27" spans="1:7" x14ac:dyDescent="0.35">
      <c r="A27" s="1">
        <v>44562</v>
      </c>
      <c r="B27" t="s">
        <v>24</v>
      </c>
      <c r="C27" t="s">
        <v>35</v>
      </c>
      <c r="D27">
        <v>7</v>
      </c>
      <c r="E27" t="s">
        <v>25</v>
      </c>
      <c r="F27" t="s">
        <v>58</v>
      </c>
      <c r="G27">
        <v>1.76042E-3</v>
      </c>
    </row>
    <row r="28" spans="1:7" x14ac:dyDescent="0.35">
      <c r="A28" s="1">
        <v>44562</v>
      </c>
      <c r="B28" t="s">
        <v>24</v>
      </c>
      <c r="C28" t="s">
        <v>35</v>
      </c>
      <c r="D28">
        <v>8</v>
      </c>
      <c r="E28" t="s">
        <v>25</v>
      </c>
      <c r="F28" t="s">
        <v>57</v>
      </c>
      <c r="G28">
        <v>2.5899300000000001E-4</v>
      </c>
    </row>
    <row r="29" spans="1:7" x14ac:dyDescent="0.35">
      <c r="A29" s="1">
        <v>44562</v>
      </c>
      <c r="B29" t="s">
        <v>24</v>
      </c>
      <c r="C29" t="s">
        <v>35</v>
      </c>
      <c r="D29">
        <v>9</v>
      </c>
      <c r="E29" t="s">
        <v>25</v>
      </c>
      <c r="F29" t="s">
        <v>56</v>
      </c>
      <c r="G29">
        <v>3.3785199999999998E-4</v>
      </c>
    </row>
    <row r="30" spans="1:7" x14ac:dyDescent="0.35">
      <c r="A30" s="1">
        <v>44562</v>
      </c>
      <c r="B30" t="s">
        <v>24</v>
      </c>
      <c r="C30" t="s">
        <v>35</v>
      </c>
      <c r="D30">
        <v>10</v>
      </c>
      <c r="E30" t="s">
        <v>25</v>
      </c>
      <c r="F30" t="s">
        <v>56</v>
      </c>
      <c r="G30">
        <v>2.0927900000000001E-4</v>
      </c>
    </row>
    <row r="31" spans="1:7" x14ac:dyDescent="0.35">
      <c r="A31" s="1">
        <v>44562</v>
      </c>
      <c r="B31" t="s">
        <v>24</v>
      </c>
      <c r="C31" t="s">
        <v>35</v>
      </c>
      <c r="D31">
        <v>8</v>
      </c>
      <c r="E31" t="s">
        <v>25</v>
      </c>
      <c r="F31" t="s">
        <v>57</v>
      </c>
      <c r="G31">
        <v>2.5899300000000001E-4</v>
      </c>
    </row>
    <row r="32" spans="1:7" x14ac:dyDescent="0.35">
      <c r="A32" s="1">
        <v>44562</v>
      </c>
      <c r="B32" t="s">
        <v>24</v>
      </c>
      <c r="C32" t="s">
        <v>35</v>
      </c>
      <c r="D32">
        <v>9</v>
      </c>
      <c r="E32" t="s">
        <v>25</v>
      </c>
      <c r="F32" t="s">
        <v>56</v>
      </c>
      <c r="G32">
        <v>3.3785199999999998E-4</v>
      </c>
    </row>
    <row r="33" spans="1:7" x14ac:dyDescent="0.35">
      <c r="A33" s="1">
        <v>44562</v>
      </c>
      <c r="B33" t="s">
        <v>24</v>
      </c>
      <c r="C33" t="s">
        <v>35</v>
      </c>
      <c r="D33">
        <v>10</v>
      </c>
      <c r="E33" t="s">
        <v>25</v>
      </c>
      <c r="F33" t="s">
        <v>56</v>
      </c>
      <c r="G33">
        <v>2.0927900000000001E-4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82796-CF2B-437A-8B06-D378CF0B8567}">
  <dimension ref="A1:G30"/>
  <sheetViews>
    <sheetView topLeftCell="A10" workbookViewId="0">
      <selection sqref="A1:G30"/>
    </sheetView>
  </sheetViews>
  <sheetFormatPr defaultRowHeight="14.5" x14ac:dyDescent="0.35"/>
  <sheetData>
    <row r="1" spans="1:7" x14ac:dyDescent="0.35">
      <c r="A1" s="1">
        <v>44562</v>
      </c>
      <c r="B1" t="s">
        <v>0</v>
      </c>
      <c r="C1" t="s">
        <v>35</v>
      </c>
      <c r="D1">
        <v>1</v>
      </c>
      <c r="E1" t="s">
        <v>2</v>
      </c>
      <c r="F1" t="s">
        <v>36</v>
      </c>
      <c r="G1">
        <v>0.175650477</v>
      </c>
    </row>
    <row r="2" spans="1:7" x14ac:dyDescent="0.35">
      <c r="A2" s="1">
        <v>44562</v>
      </c>
      <c r="B2" t="s">
        <v>0</v>
      </c>
      <c r="C2" t="s">
        <v>35</v>
      </c>
      <c r="D2">
        <v>1</v>
      </c>
      <c r="E2" t="s">
        <v>3</v>
      </c>
      <c r="F2" t="s">
        <v>37</v>
      </c>
      <c r="G2">
        <v>0.82350653399999996</v>
      </c>
    </row>
    <row r="3" spans="1:7" x14ac:dyDescent="0.35">
      <c r="A3" s="1">
        <v>44562</v>
      </c>
      <c r="B3" t="s">
        <v>0</v>
      </c>
      <c r="C3" t="s">
        <v>35</v>
      </c>
      <c r="D3">
        <v>2</v>
      </c>
      <c r="E3" t="s">
        <v>2</v>
      </c>
      <c r="F3" t="s">
        <v>38</v>
      </c>
      <c r="G3">
        <v>1.9832204999999999E-2</v>
      </c>
    </row>
    <row r="4" spans="1:7" x14ac:dyDescent="0.35">
      <c r="A4" s="1">
        <v>44562</v>
      </c>
      <c r="B4" t="s">
        <v>0</v>
      </c>
      <c r="C4" t="s">
        <v>35</v>
      </c>
      <c r="D4">
        <v>2</v>
      </c>
      <c r="E4" t="s">
        <v>3</v>
      </c>
      <c r="F4" t="s">
        <v>39</v>
      </c>
      <c r="G4">
        <v>0.97998321099999997</v>
      </c>
    </row>
    <row r="5" spans="1:7" x14ac:dyDescent="0.35">
      <c r="A5" s="1">
        <v>44562</v>
      </c>
      <c r="B5" t="s">
        <v>0</v>
      </c>
      <c r="C5" t="s">
        <v>35</v>
      </c>
      <c r="D5">
        <v>3</v>
      </c>
      <c r="E5" t="s">
        <v>2</v>
      </c>
      <c r="F5" t="s">
        <v>40</v>
      </c>
      <c r="G5">
        <v>6.1674956000000003E-2</v>
      </c>
    </row>
    <row r="6" spans="1:7" x14ac:dyDescent="0.35">
      <c r="A6" s="1">
        <v>44562</v>
      </c>
      <c r="B6" t="s">
        <v>0</v>
      </c>
      <c r="C6" t="s">
        <v>35</v>
      </c>
      <c r="D6">
        <v>3</v>
      </c>
      <c r="E6" t="s">
        <v>3</v>
      </c>
      <c r="F6" t="s">
        <v>41</v>
      </c>
      <c r="G6">
        <v>0.93797242599999997</v>
      </c>
    </row>
    <row r="7" spans="1:7" x14ac:dyDescent="0.35">
      <c r="A7" s="1">
        <v>44562</v>
      </c>
      <c r="B7" t="s">
        <v>0</v>
      </c>
      <c r="C7" t="s">
        <v>35</v>
      </c>
      <c r="D7">
        <v>4</v>
      </c>
      <c r="E7" t="s">
        <v>2</v>
      </c>
      <c r="F7" t="s">
        <v>42</v>
      </c>
      <c r="G7">
        <v>2.5065156000000002E-2</v>
      </c>
    </row>
    <row r="8" spans="1:7" x14ac:dyDescent="0.35">
      <c r="A8" s="1">
        <v>44562</v>
      </c>
      <c r="B8" t="s">
        <v>0</v>
      </c>
      <c r="C8" t="s">
        <v>35</v>
      </c>
      <c r="D8">
        <v>4</v>
      </c>
      <c r="E8" t="s">
        <v>3</v>
      </c>
      <c r="F8" t="s">
        <v>43</v>
      </c>
      <c r="G8">
        <v>0.974657357</v>
      </c>
    </row>
    <row r="9" spans="1:7" x14ac:dyDescent="0.35">
      <c r="A9" s="1">
        <v>44562</v>
      </c>
      <c r="B9" t="s">
        <v>0</v>
      </c>
      <c r="C9" t="s">
        <v>35</v>
      </c>
      <c r="D9">
        <v>5</v>
      </c>
      <c r="E9" t="s">
        <v>2</v>
      </c>
      <c r="F9" t="s">
        <v>44</v>
      </c>
      <c r="G9">
        <v>6.2767408999999996E-2</v>
      </c>
    </row>
    <row r="10" spans="1:7" x14ac:dyDescent="0.35">
      <c r="A10" s="1">
        <v>44562</v>
      </c>
      <c r="B10" t="s">
        <v>0</v>
      </c>
      <c r="C10" t="s">
        <v>35</v>
      </c>
      <c r="D10">
        <v>5</v>
      </c>
      <c r="E10" t="s">
        <v>3</v>
      </c>
      <c r="F10" t="s">
        <v>45</v>
      </c>
      <c r="G10">
        <v>0.93670672200000005</v>
      </c>
    </row>
    <row r="11" spans="1:7" x14ac:dyDescent="0.35">
      <c r="A11" s="1">
        <v>44562</v>
      </c>
      <c r="B11" t="s">
        <v>0</v>
      </c>
      <c r="C11" t="s">
        <v>35</v>
      </c>
      <c r="D11">
        <v>6</v>
      </c>
      <c r="E11" t="s">
        <v>2</v>
      </c>
      <c r="F11" t="s">
        <v>46</v>
      </c>
      <c r="G11">
        <v>1.7738704000000001E-2</v>
      </c>
    </row>
    <row r="12" spans="1:7" x14ac:dyDescent="0.35">
      <c r="A12" s="1">
        <v>44562</v>
      </c>
      <c r="B12" t="s">
        <v>0</v>
      </c>
      <c r="C12" t="s">
        <v>35</v>
      </c>
      <c r="D12">
        <v>6</v>
      </c>
      <c r="E12" t="s">
        <v>3</v>
      </c>
      <c r="F12" t="s">
        <v>47</v>
      </c>
      <c r="G12">
        <v>0.98202115300000004</v>
      </c>
    </row>
    <row r="13" spans="1:7" x14ac:dyDescent="0.35">
      <c r="A13" s="1">
        <v>44562</v>
      </c>
      <c r="B13" t="s">
        <v>0</v>
      </c>
      <c r="C13" t="s">
        <v>35</v>
      </c>
      <c r="D13">
        <v>7</v>
      </c>
      <c r="E13" t="s">
        <v>2</v>
      </c>
      <c r="F13" t="s">
        <v>48</v>
      </c>
      <c r="G13">
        <v>0.224394068</v>
      </c>
    </row>
    <row r="14" spans="1:7" x14ac:dyDescent="0.35">
      <c r="A14" s="1">
        <v>44562</v>
      </c>
      <c r="B14" t="s">
        <v>0</v>
      </c>
      <c r="C14" t="s">
        <v>35</v>
      </c>
      <c r="D14">
        <v>7</v>
      </c>
      <c r="E14" t="s">
        <v>3</v>
      </c>
      <c r="F14" t="s">
        <v>49</v>
      </c>
      <c r="G14">
        <v>0.77384549400000002</v>
      </c>
    </row>
    <row r="15" spans="1:7" x14ac:dyDescent="0.35">
      <c r="A15" s="1">
        <v>44562</v>
      </c>
      <c r="B15" t="s">
        <v>0</v>
      </c>
      <c r="C15" t="s">
        <v>35</v>
      </c>
      <c r="D15">
        <v>8</v>
      </c>
      <c r="E15" t="s">
        <v>2</v>
      </c>
      <c r="F15" t="s">
        <v>50</v>
      </c>
      <c r="G15">
        <v>4.589124E-2</v>
      </c>
    </row>
    <row r="16" spans="1:7" x14ac:dyDescent="0.35">
      <c r="A16" s="1">
        <v>44562</v>
      </c>
      <c r="B16" t="s">
        <v>0</v>
      </c>
      <c r="C16" t="s">
        <v>35</v>
      </c>
      <c r="D16">
        <v>8</v>
      </c>
      <c r="E16" t="s">
        <v>3</v>
      </c>
      <c r="F16" t="s">
        <v>51</v>
      </c>
      <c r="G16">
        <v>0.95384979199999997</v>
      </c>
    </row>
    <row r="17" spans="1:7" x14ac:dyDescent="0.35">
      <c r="A17" s="1">
        <v>44562</v>
      </c>
      <c r="B17" t="s">
        <v>0</v>
      </c>
      <c r="C17" t="s">
        <v>35</v>
      </c>
      <c r="D17">
        <v>9</v>
      </c>
      <c r="E17" t="s">
        <v>2</v>
      </c>
      <c r="F17" t="s">
        <v>52</v>
      </c>
      <c r="G17">
        <v>4.9577966000000001E-2</v>
      </c>
    </row>
    <row r="18" spans="1:7" x14ac:dyDescent="0.35">
      <c r="A18" s="1">
        <v>44562</v>
      </c>
      <c r="B18" t="s">
        <v>0</v>
      </c>
      <c r="C18" t="s">
        <v>35</v>
      </c>
      <c r="D18">
        <v>9</v>
      </c>
      <c r="E18" t="s">
        <v>3</v>
      </c>
      <c r="F18" t="s">
        <v>53</v>
      </c>
      <c r="G18">
        <v>0.95008420900000001</v>
      </c>
    </row>
    <row r="19" spans="1:7" x14ac:dyDescent="0.35">
      <c r="A19" s="1">
        <v>44562</v>
      </c>
      <c r="B19" t="s">
        <v>0</v>
      </c>
      <c r="C19" t="s">
        <v>35</v>
      </c>
      <c r="D19">
        <v>10</v>
      </c>
      <c r="E19" t="s">
        <v>2</v>
      </c>
      <c r="F19" t="s">
        <v>54</v>
      </c>
      <c r="G19">
        <v>5.0526649E-2</v>
      </c>
    </row>
    <row r="20" spans="1:7" x14ac:dyDescent="0.35">
      <c r="A20" s="1">
        <v>44562</v>
      </c>
      <c r="B20" t="s">
        <v>0</v>
      </c>
      <c r="C20" t="s">
        <v>35</v>
      </c>
      <c r="D20">
        <v>10</v>
      </c>
      <c r="E20" t="s">
        <v>3</v>
      </c>
      <c r="F20" t="s">
        <v>55</v>
      </c>
      <c r="G20">
        <v>0.94926405000000003</v>
      </c>
    </row>
    <row r="21" spans="1:7" x14ac:dyDescent="0.35">
      <c r="A21" s="1">
        <v>44562</v>
      </c>
      <c r="B21" t="s">
        <v>24</v>
      </c>
      <c r="C21" t="s">
        <v>35</v>
      </c>
      <c r="D21">
        <v>1</v>
      </c>
      <c r="E21" t="s">
        <v>25</v>
      </c>
      <c r="F21" t="s">
        <v>57</v>
      </c>
      <c r="G21">
        <v>8.4300499999999997E-4</v>
      </c>
    </row>
    <row r="22" spans="1:7" x14ac:dyDescent="0.35">
      <c r="A22" s="1">
        <v>44562</v>
      </c>
      <c r="B22" t="s">
        <v>24</v>
      </c>
      <c r="C22" t="s">
        <v>35</v>
      </c>
      <c r="D22">
        <v>2</v>
      </c>
      <c r="E22" t="s">
        <v>25</v>
      </c>
      <c r="F22" t="s">
        <v>56</v>
      </c>
      <c r="G22">
        <v>1.8456200000000001E-4</v>
      </c>
    </row>
    <row r="23" spans="1:7" x14ac:dyDescent="0.35">
      <c r="A23" s="1">
        <v>44562</v>
      </c>
      <c r="B23" t="s">
        <v>24</v>
      </c>
      <c r="C23" t="s">
        <v>35</v>
      </c>
      <c r="D23">
        <v>3</v>
      </c>
      <c r="E23" t="s">
        <v>25</v>
      </c>
      <c r="F23" t="s">
        <v>56</v>
      </c>
      <c r="G23">
        <v>3.5264299999999998E-4</v>
      </c>
    </row>
    <row r="24" spans="1:7" x14ac:dyDescent="0.35">
      <c r="A24" s="1">
        <v>44562</v>
      </c>
      <c r="B24" t="s">
        <v>24</v>
      </c>
      <c r="C24" t="s">
        <v>35</v>
      </c>
      <c r="D24">
        <v>4</v>
      </c>
      <c r="E24" t="s">
        <v>25</v>
      </c>
      <c r="F24" t="s">
        <v>56</v>
      </c>
      <c r="G24">
        <v>2.7746599999999998E-4</v>
      </c>
    </row>
    <row r="25" spans="1:7" x14ac:dyDescent="0.35">
      <c r="A25" s="1">
        <v>44562</v>
      </c>
      <c r="B25" t="s">
        <v>24</v>
      </c>
      <c r="C25" t="s">
        <v>35</v>
      </c>
      <c r="D25">
        <v>5</v>
      </c>
      <c r="E25" t="s">
        <v>25</v>
      </c>
      <c r="F25" t="s">
        <v>56</v>
      </c>
      <c r="G25">
        <v>5.2587700000000001E-4</v>
      </c>
    </row>
    <row r="26" spans="1:7" x14ac:dyDescent="0.35">
      <c r="A26" s="1">
        <v>44562</v>
      </c>
      <c r="B26" t="s">
        <v>24</v>
      </c>
      <c r="C26" t="s">
        <v>35</v>
      </c>
      <c r="D26">
        <v>6</v>
      </c>
      <c r="E26" t="s">
        <v>25</v>
      </c>
      <c r="F26" t="s">
        <v>56</v>
      </c>
      <c r="G26">
        <v>2.4017E-4</v>
      </c>
    </row>
    <row r="27" spans="1:7" x14ac:dyDescent="0.35">
      <c r="A27" s="1">
        <v>44562</v>
      </c>
      <c r="B27" t="s">
        <v>24</v>
      </c>
      <c r="C27" t="s">
        <v>35</v>
      </c>
      <c r="D27">
        <v>7</v>
      </c>
      <c r="E27" t="s">
        <v>25</v>
      </c>
      <c r="F27" t="s">
        <v>58</v>
      </c>
      <c r="G27">
        <v>1.76042E-3</v>
      </c>
    </row>
    <row r="28" spans="1:7" x14ac:dyDescent="0.35">
      <c r="A28" s="1">
        <v>44562</v>
      </c>
      <c r="B28" t="s">
        <v>24</v>
      </c>
      <c r="C28" t="s">
        <v>35</v>
      </c>
      <c r="D28">
        <v>8</v>
      </c>
      <c r="E28" t="s">
        <v>25</v>
      </c>
      <c r="F28" t="s">
        <v>57</v>
      </c>
      <c r="G28">
        <v>2.5899300000000001E-4</v>
      </c>
    </row>
    <row r="29" spans="1:7" x14ac:dyDescent="0.35">
      <c r="A29" s="1">
        <v>44562</v>
      </c>
      <c r="B29" t="s">
        <v>24</v>
      </c>
      <c r="C29" t="s">
        <v>35</v>
      </c>
      <c r="D29">
        <v>9</v>
      </c>
      <c r="E29" t="s">
        <v>25</v>
      </c>
      <c r="F29" t="s">
        <v>56</v>
      </c>
      <c r="G29">
        <v>3.3785199999999998E-4</v>
      </c>
    </row>
    <row r="30" spans="1:7" x14ac:dyDescent="0.35">
      <c r="A30" s="1">
        <v>44562</v>
      </c>
      <c r="B30" t="s">
        <v>24</v>
      </c>
      <c r="C30" t="s">
        <v>35</v>
      </c>
      <c r="D30">
        <v>10</v>
      </c>
      <c r="E30" t="s">
        <v>25</v>
      </c>
      <c r="F30" t="s">
        <v>56</v>
      </c>
      <c r="G30">
        <v>2.0927900000000001E-4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Dec-11-21</vt:lpstr>
      <vt:lpstr>Jan-1-22</vt:lpstr>
      <vt:lpstr>Sheet2</vt:lpstr>
    </vt:vector>
  </TitlesOfParts>
  <Company>University of Michigan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Smith</dc:creator>
  <cp:lastModifiedBy>Kevin Smith</cp:lastModifiedBy>
  <dcterms:created xsi:type="dcterms:W3CDTF">2023-03-22T14:55:48Z</dcterms:created>
  <dcterms:modified xsi:type="dcterms:W3CDTF">2023-03-22T16:02:04Z</dcterms:modified>
</cp:coreProperties>
</file>