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bsmith1\Documents\github-commit-hcms\county-level-analysis\data\"/>
    </mc:Choice>
  </mc:AlternateContent>
  <xr:revisionPtr revIDLastSave="0" documentId="13_ncr:1_{C501AA03-9D50-411C-90E2-8C13F7E3EB1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edictor-set-covid-19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54" i="2" l="1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53" i="2"/>
  <c r="H44" i="2"/>
  <c r="H45" i="2"/>
  <c r="H46" i="2"/>
  <c r="H47" i="2"/>
  <c r="H48" i="2"/>
  <c r="H49" i="2"/>
  <c r="H43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</calcChain>
</file>

<file path=xl/sharedStrings.xml><?xml version="1.0" encoding="utf-8"?>
<sst xmlns="http://schemas.openxmlformats.org/spreadsheetml/2006/main" count="720" uniqueCount="439">
  <si>
    <t>Total Population</t>
  </si>
  <si>
    <t>Health Data 2020 Release</t>
  </si>
  <si>
    <t>Physically Unhealthy Days per Month (Persons 18 Years and Over)</t>
  </si>
  <si>
    <t>SE_T001_001</t>
  </si>
  <si>
    <t>Mentally Unhealthy Days per Month (Persons 18 Years and Over)</t>
  </si>
  <si>
    <t>SE_T001_002</t>
  </si>
  <si>
    <t>Percent of Persons Without Insurance (Population Under 19 Years, 2013 est.)</t>
  </si>
  <si>
    <t>SE_T006_001</t>
  </si>
  <si>
    <t>Percent of Persons Without Insurance (Population Under 65 Years, 2013 est.)</t>
  </si>
  <si>
    <t>SE_T006_003</t>
  </si>
  <si>
    <t>Premature Age-adjusted Mortality Rate per 100,000 Population</t>
  </si>
  <si>
    <t>SE_NV006_003</t>
  </si>
  <si>
    <t>Percent Diabetics (Adults)</t>
  </si>
  <si>
    <t>SE_T009_001</t>
  </si>
  <si>
    <t>Percent Current Smokers (Persons 18 Years and Over)</t>
  </si>
  <si>
    <t>SE_T011_001</t>
  </si>
  <si>
    <t>Percent Drinking Adults (Persons 18 Years and Over)</t>
  </si>
  <si>
    <t>SE_T011_002</t>
  </si>
  <si>
    <t>Percent of Persons with Limited Access to Healthy Foods</t>
  </si>
  <si>
    <t>SE_T012_001</t>
  </si>
  <si>
    <t>Percent of Persons with Access to Exercise Opportunities</t>
  </si>
  <si>
    <t>SE_T012_002</t>
  </si>
  <si>
    <t>Percent Obese Persons (20 Years and Over)</t>
  </si>
  <si>
    <t>SE_T012_003</t>
  </si>
  <si>
    <t>Percent Percent Physically Inactive Persons (20 Years and Over)</t>
  </si>
  <si>
    <t>SE_T012_004</t>
  </si>
  <si>
    <t>Percent of Children Eligible for Free Lunch (Persons &lt; 18 Years)</t>
  </si>
  <si>
    <t>SE_T012_005</t>
  </si>
  <si>
    <t>Food Environment Index</t>
  </si>
  <si>
    <t>SE_T013_001</t>
  </si>
  <si>
    <t>Air Pollution Particulate Matter Average Daily Pm2.5</t>
  </si>
  <si>
    <t>SE_T016_001</t>
  </si>
  <si>
    <t>Presence of Drinking Water Violations</t>
  </si>
  <si>
    <t>SE_T016_002</t>
  </si>
  <si>
    <t>Percentage of Households with Severe Housing Problems</t>
  </si>
  <si>
    <t>SE_T016_003</t>
  </si>
  <si>
    <t>Percentage of Households with High Housing Costs</t>
  </si>
  <si>
    <t>SE_T016_004</t>
  </si>
  <si>
    <t>Percentage of Households with Overcrowding</t>
  </si>
  <si>
    <t>SE_T016_005</t>
  </si>
  <si>
    <t>Percentage of Households with Lack of Kitchen or Plumbing Facilities</t>
  </si>
  <si>
    <t>SE_T016_006</t>
  </si>
  <si>
    <t>Percent of Driving Alone to Work</t>
  </si>
  <si>
    <t>SE_T016_007</t>
  </si>
  <si>
    <t>Percent of Long Commute Driving Alone Workers Who Drive Alone</t>
  </si>
  <si>
    <t>SE_T016_009</t>
  </si>
  <si>
    <t>Jan Precipitation / inch</t>
  </si>
  <si>
    <t>Feb Precipitation / inch</t>
  </si>
  <si>
    <t>Mar Precipitation / inch</t>
  </si>
  <si>
    <t>Apr Precipitation / inch</t>
  </si>
  <si>
    <t>May Precipitation / inch</t>
  </si>
  <si>
    <t>Jun Precipitation / inch</t>
  </si>
  <si>
    <t>Jul Precipitation / inch</t>
  </si>
  <si>
    <t>Aug Precipitation / inch</t>
  </si>
  <si>
    <t>Sep Precipitation / inch</t>
  </si>
  <si>
    <t>Oct Precipitation / inch</t>
  </si>
  <si>
    <t>Nov Precipitation / inch</t>
  </si>
  <si>
    <t>Dec Precipitation / inch</t>
  </si>
  <si>
    <t>Jan Temp AVG / F</t>
  </si>
  <si>
    <t>Feb Temp AVG / F</t>
  </si>
  <si>
    <t>Mar Temp AVG / F</t>
  </si>
  <si>
    <t>Apr Temp AVG / F</t>
  </si>
  <si>
    <t>May Temp AVG / F</t>
  </si>
  <si>
    <t>Jun Temp AVG / F</t>
  </si>
  <si>
    <t>Jul Temp AVG / F</t>
  </si>
  <si>
    <t>Aug Temp AVG / F</t>
  </si>
  <si>
    <t>Sep Temp AVG / F</t>
  </si>
  <si>
    <t>Oct Temp AVG / F</t>
  </si>
  <si>
    <t>Nov Temp AVG / F</t>
  </si>
  <si>
    <t>Dec Temp AVG / F</t>
  </si>
  <si>
    <t>https://data.humdata.org/dataset/ourairports-usa</t>
  </si>
  <si>
    <t>min_dist</t>
  </si>
  <si>
    <t>Minimum distance to an airport with scheduled service</t>
  </si>
  <si>
    <t>Poverty rate, % under federal poverty level</t>
  </si>
  <si>
    <t>EP_POV</t>
  </si>
  <si>
    <t>Unemployment rate</t>
  </si>
  <si>
    <t>EP_UNEMP</t>
  </si>
  <si>
    <t xml:space="preserve">Per capita income, scaled to multiple of </t>
  </si>
  <si>
    <t>EP_PCI</t>
  </si>
  <si>
    <t>Education, % age ≥25 y with no high school degree</t>
  </si>
  <si>
    <t>EP_NOHSDP</t>
  </si>
  <si>
    <t>Adults without health insurance</t>
  </si>
  <si>
    <t>S2701_C05_012E</t>
  </si>
  <si>
    <t>EP_AGE65</t>
  </si>
  <si>
    <t>EP_AGE17</t>
  </si>
  <si>
    <t>Single parent household</t>
  </si>
  <si>
    <t>EP_SNGPNT</t>
  </si>
  <si>
    <t>People with disability (noninstitutionalized)</t>
  </si>
  <si>
    <t>EP_DISABL</t>
  </si>
  <si>
    <t>Any racial/ethnic minority</t>
  </si>
  <si>
    <t>EP_MINRTY</t>
  </si>
  <si>
    <t>Limited English proficiency</t>
  </si>
  <si>
    <t>EP_LIMENG</t>
  </si>
  <si>
    <t>Housing in structures with ≥10 units</t>
  </si>
  <si>
    <t>EP_MUNIT</t>
  </si>
  <si>
    <t>Mobile homes</t>
  </si>
  <si>
    <t>EP_MOBILE</t>
  </si>
  <si>
    <t>Occupied housing units people &gt; rooms</t>
  </si>
  <si>
    <t>EP_CROWD</t>
  </si>
  <si>
    <t>Households without vehicle</t>
  </si>
  <si>
    <t>EP_NOVEH</t>
  </si>
  <si>
    <t>EP_GROUPQ</t>
  </si>
  <si>
    <t>Workers age ≥16 y using public transport to commute</t>
  </si>
  <si>
    <t>S0801_C01_009E</t>
  </si>
  <si>
    <t>People lacking access to adequate food</t>
  </si>
  <si>
    <t>Primary care physicians, No. per 10 000 population</t>
  </si>
  <si>
    <t>Hospital beds, No. per 1000 population</t>
  </si>
  <si>
    <t xml:space="preserve">Intensive care unit beds, No. per 10 000 population </t>
  </si>
  <si>
    <t>all_icu</t>
  </si>
  <si>
    <t xml:space="preserve">Life expectancy, </t>
  </si>
  <si>
    <t>2018 Food Insecurity Rate</t>
  </si>
  <si>
    <t>life_exp_col</t>
  </si>
  <si>
    <t>RPL_THEME1</t>
  </si>
  <si>
    <t>RPL_THEME2</t>
  </si>
  <si>
    <t>RPL_THEME3</t>
  </si>
  <si>
    <t>RPL_THEME4</t>
  </si>
  <si>
    <t>RPL_THEMES</t>
  </si>
  <si>
    <t>Jan.Precipitation...inch</t>
  </si>
  <si>
    <t>Feb.Precipitation...inch</t>
  </si>
  <si>
    <t>Mar.Precipitation...inch</t>
  </si>
  <si>
    <t>Apr.Precipitation...inch</t>
  </si>
  <si>
    <t>May.Precipitation...inch</t>
  </si>
  <si>
    <t>Jun.Precipitation...inch</t>
  </si>
  <si>
    <t>Jul.Precipitation...inch</t>
  </si>
  <si>
    <t>Aug.Precipitation...inch</t>
  </si>
  <si>
    <t>Sep.Precipitation...inch</t>
  </si>
  <si>
    <t>Oct.Precipitation...inch</t>
  </si>
  <si>
    <t>Nov.Precipitation...inch</t>
  </si>
  <si>
    <t>Dec.Precipitation...inch</t>
  </si>
  <si>
    <t>Jan.Temp.AVG...F</t>
  </si>
  <si>
    <t>Feb.Temp.AVG...F</t>
  </si>
  <si>
    <t>Mar.Temp.AVG...F</t>
  </si>
  <si>
    <t>Apr.Temp.AVG...F</t>
  </si>
  <si>
    <t>May.Temp.AVG...F</t>
  </si>
  <si>
    <t>Jun.Temp.AVG...F</t>
  </si>
  <si>
    <t>Jul.Temp.AVG...F</t>
  </si>
  <si>
    <t>Aug.Temp.AVG...F</t>
  </si>
  <si>
    <t>Sep.Temp.AVG...F</t>
  </si>
  <si>
    <t>Oct.Temp.AVG...F</t>
  </si>
  <si>
    <t>Nov.Temp.AVG...F</t>
  </si>
  <si>
    <t>Dec.Temp.AVG...F</t>
  </si>
  <si>
    <t>f1467517</t>
  </si>
  <si>
    <t>f0892117</t>
  </si>
  <si>
    <t>SE_A00002_003</t>
  </si>
  <si>
    <t>SE_A10008_001</t>
  </si>
  <si>
    <t>SE_A10003_001</t>
  </si>
  <si>
    <t>SE_A14006_001</t>
  </si>
  <si>
    <t>SE_A14024_001</t>
  </si>
  <si>
    <t>SE_A18009_001</t>
  </si>
  <si>
    <t>Population Density (Per Sq. Mile)</t>
  </si>
  <si>
    <t>Area (Land)</t>
  </si>
  <si>
    <t>Households:</t>
  </si>
  <si>
    <t>Average Household Size</t>
  </si>
  <si>
    <t>Median Household Income (In 2018 Inflation Adjusted Dollars)</t>
  </si>
  <si>
    <t>Per Capita Income (In 2018 Inflation Adjusted Dollars)</t>
  </si>
  <si>
    <t>Median Gross Rent</t>
  </si>
  <si>
    <t>SE_A00002_001</t>
  </si>
  <si>
    <t>SE_A00002_002</t>
  </si>
  <si>
    <t>Socioeconomic </t>
  </si>
  <si>
    <t>Household Composition &amp; Disability</t>
  </si>
  <si>
    <t>Minority Status &amp; Language</t>
  </si>
  <si>
    <t>Housing Type &amp; Transportation</t>
  </si>
  <si>
    <t>Overall tract summary ranking variable</t>
  </si>
  <si>
    <t>https://github.com/JieYingWu/COVID-19_US_County-level_Summaries/tree/master/data</t>
  </si>
  <si>
    <t>People in institutionalized group residences</t>
  </si>
  <si>
    <t>Percent aged ≥65</t>
  </si>
  <si>
    <t xml:space="preserve">Percent aged ≤17 </t>
  </si>
  <si>
    <t>% Total Population: Male</t>
  </si>
  <si>
    <t>PCT_SE_A02001_002</t>
  </si>
  <si>
    <t>% Total Population: Female</t>
  </si>
  <si>
    <t>PCT_SE_A02001_003</t>
  </si>
  <si>
    <t>% Total Population: Under 5 Years</t>
  </si>
  <si>
    <t>PCT_SE_A01001_002</t>
  </si>
  <si>
    <t>% Total Population: 5 to 9 Years</t>
  </si>
  <si>
    <t>PCT_SE_A01001_003</t>
  </si>
  <si>
    <t>% Total Population: 10 to 14 Years</t>
  </si>
  <si>
    <t>PCT_SE_A01001_004</t>
  </si>
  <si>
    <t>% Total Population: 15 to 17 Years</t>
  </si>
  <si>
    <t>PCT_SE_A01001_005</t>
  </si>
  <si>
    <t>% Total Population: 18 to 24 Years</t>
  </si>
  <si>
    <t>PCT_SE_A01001_006</t>
  </si>
  <si>
    <t>% Total Population: 25 to 34 Years</t>
  </si>
  <si>
    <t>PCT_SE_A01001_007</t>
  </si>
  <si>
    <t>% Total Population: 35 to 44 Years</t>
  </si>
  <si>
    <t>PCT_SE_A01001_008</t>
  </si>
  <si>
    <t>% Total Population: 45 to 54 Years</t>
  </si>
  <si>
    <t>PCT_SE_A01001_009</t>
  </si>
  <si>
    <t>% Total Population: 55 to 64 Years</t>
  </si>
  <si>
    <t>PCT_SE_A01001_010</t>
  </si>
  <si>
    <t>% Total Population: 65 to 74 Years</t>
  </si>
  <si>
    <t>PCT_SE_A01001_011</t>
  </si>
  <si>
    <t>% Total Population: 75 to 84 Years</t>
  </si>
  <si>
    <t>PCT_SE_A01001_012</t>
  </si>
  <si>
    <t>% Total Population: 85 Years and Over</t>
  </si>
  <si>
    <t>PCT_SE_A01001_013</t>
  </si>
  <si>
    <t>% Total Population: White Alone</t>
  </si>
  <si>
    <t>PCT_SE_A03001_002</t>
  </si>
  <si>
    <t>% Total Population: Black or African American Alone</t>
  </si>
  <si>
    <t>PCT_SE_A03001_003</t>
  </si>
  <si>
    <t>% Total Population: American Indian and Alaska Native Alone</t>
  </si>
  <si>
    <t>PCT_SE_A03001_004</t>
  </si>
  <si>
    <t>% Total Population: Asian Alone</t>
  </si>
  <si>
    <t>PCT_SE_A03001_005</t>
  </si>
  <si>
    <t>% Total Population: Native Hawaiian and Other Pacific Islander Alone</t>
  </si>
  <si>
    <t>PCT_SE_A03001_006</t>
  </si>
  <si>
    <t>% Total Population: Some Other Race Alone</t>
  </si>
  <si>
    <t>PCT_SE_A03001_007</t>
  </si>
  <si>
    <t>% Total Population: Two or More Races</t>
  </si>
  <si>
    <t>PCT_SE_A03001_008</t>
  </si>
  <si>
    <t>% Households: Family Households</t>
  </si>
  <si>
    <t>PCT_SE_A10008_002</t>
  </si>
  <si>
    <t>% Households: Family Households: Married-Couple Family</t>
  </si>
  <si>
    <t>PCT_SE_A10008_003</t>
  </si>
  <si>
    <t>% Households: Family Households: Other Family</t>
  </si>
  <si>
    <t>PCT_SE_A10008_004</t>
  </si>
  <si>
    <t>% Households: Family Households: Other Family: Male Householder, No Wife Present</t>
  </si>
  <si>
    <t>PCT_SE_A10008_005</t>
  </si>
  <si>
    <t>% Households: Family Households: Other Family: Female Householder, No Husband Present</t>
  </si>
  <si>
    <t>PCT_SE_A10008_006</t>
  </si>
  <si>
    <t>% Households: Nonfamily Households</t>
  </si>
  <si>
    <t>PCT_SE_A10008_007</t>
  </si>
  <si>
    <t>% Households: Nonfamily Households: Male Householder</t>
  </si>
  <si>
    <t>PCT_SE_A10008_008</t>
  </si>
  <si>
    <t>% Households: Nonfamily Households: Female Householder</t>
  </si>
  <si>
    <t>PCT_SE_A10008_009</t>
  </si>
  <si>
    <t>% Renter-Occupied Housing Units: 1-Person Household</t>
  </si>
  <si>
    <t>PCT_SE_A10002B_002</t>
  </si>
  <si>
    <t>% Renter-Occupied Housing Units: 2-Person Household</t>
  </si>
  <si>
    <t>PCT_SE_A10002B_003</t>
  </si>
  <si>
    <t>% Renter-Occupied Housing Units: 3-Person Household</t>
  </si>
  <si>
    <t>PCT_SE_A10002B_004</t>
  </si>
  <si>
    <t>% Renter-Occupied Housing Units: 4-Person Household</t>
  </si>
  <si>
    <t>PCT_SE_A10002B_005</t>
  </si>
  <si>
    <t>% Renter-Occupied Housing Units: 5-Person Household</t>
  </si>
  <si>
    <t>PCT_SE_A10002B_006</t>
  </si>
  <si>
    <t>% Renter-Occupied Housing Units: 6-Person Household</t>
  </si>
  <si>
    <t>PCT_SE_A10002B_007</t>
  </si>
  <si>
    <t>% Renter-Occupied Housing Units: 7-or-More Person Household</t>
  </si>
  <si>
    <t>PCT_SE_A10002B_008</t>
  </si>
  <si>
    <t>% Population 25 Years and Over: Less than High School</t>
  </si>
  <si>
    <t>PCT_SE_A12001_002</t>
  </si>
  <si>
    <t>% Population 25 Years and Over: High School Graduate (Includes Equivalency)</t>
  </si>
  <si>
    <t>PCT_SE_A12001_003</t>
  </si>
  <si>
    <t>% Population 25 Years and Over: Some College</t>
  </si>
  <si>
    <t>PCT_SE_A12001_004</t>
  </si>
  <si>
    <t>% Population 25 Years and Over: Bachelor's Degree</t>
  </si>
  <si>
    <t>PCT_SE_A12001_005</t>
  </si>
  <si>
    <t>% Population 25 Years and Over: Master's Degree</t>
  </si>
  <si>
    <t>PCT_SE_A12001_006</t>
  </si>
  <si>
    <t>% Population 25 Years and Over: Professional School Degree</t>
  </si>
  <si>
    <t>PCT_SE_A12001_007</t>
  </si>
  <si>
    <t>% Population 25 Years and Over: Doctorate Degree</t>
  </si>
  <si>
    <t>PCT_SE_A12001_008</t>
  </si>
  <si>
    <t>% Workers 16 Years and Over: Car, Truck, or Van</t>
  </si>
  <si>
    <t>PCT_SE_A09005_002</t>
  </si>
  <si>
    <t>% Workers 16 Years and Over: Drove Alone</t>
  </si>
  <si>
    <t>PCT_SE_A09005_009</t>
  </si>
  <si>
    <t>% Workers 16 Years and Over: Carpooled</t>
  </si>
  <si>
    <t>PCT_SE_A09005_010</t>
  </si>
  <si>
    <t>% Workers 16 Years and Over: Public Transportation (Includes Taxicab)</t>
  </si>
  <si>
    <t>PCT_SE_A09005_003</t>
  </si>
  <si>
    <t>% Workers 16 Years and Over: Motorcycle</t>
  </si>
  <si>
    <t>PCT_SE_A09005_004</t>
  </si>
  <si>
    <t>% Workers 16 Years and Over: Bicycle</t>
  </si>
  <si>
    <t>PCT_SE_A09005_005</t>
  </si>
  <si>
    <t>% Workers 16 Years and Over: Walked</t>
  </si>
  <si>
    <t>PCT_SE_A09005_006</t>
  </si>
  <si>
    <t>% Workers 16 Years and Over: Other Means</t>
  </si>
  <si>
    <t>PCT_SE_A09005_007</t>
  </si>
  <si>
    <t>% Workers 16 Years and Over: Worked At Home</t>
  </si>
  <si>
    <t>PCT_SE_A09005_008</t>
  </si>
  <si>
    <t>% Workers 16 Years and Over: Did Not Work At Home</t>
  </si>
  <si>
    <t>PCT_SE_A09001_002</t>
  </si>
  <si>
    <t>% Workers 16 Years and Over: Did Not Work At Home: Less than 10 Minutes</t>
  </si>
  <si>
    <t>PCT_SE_A09001_003</t>
  </si>
  <si>
    <t>% Workers 16 Years and Over: Did Not Work At Home: 10 to 19 Minutes</t>
  </si>
  <si>
    <t>PCT_SE_A09001_004</t>
  </si>
  <si>
    <t>% Workers 16 Years and Over: Did Not Work At Home: 20 to 29 Minutes</t>
  </si>
  <si>
    <t>PCT_SE_A09001_005</t>
  </si>
  <si>
    <t>% Workers 16 Years and Over: Did Not Work At Home: 30 to 39 Minutes</t>
  </si>
  <si>
    <t>PCT_SE_A09001_006</t>
  </si>
  <si>
    <t>% Workers 16 Years and Over: Did Not Work At Home: 40 to 59 Minutes</t>
  </si>
  <si>
    <t>PCT_SE_A09001_007</t>
  </si>
  <si>
    <t>% Workers 16 Years and Over: Did Not Work At Home: 60 to 89 Minutes</t>
  </si>
  <si>
    <t>PCT_SE_A09001_008</t>
  </si>
  <si>
    <t>% Workers 16 Years and Over: Did Not Work At Home: 90 or More Minutes</t>
  </si>
  <si>
    <t>PCT_SE_A09001_009</t>
  </si>
  <si>
    <t>PCT_SE_A09001_010</t>
  </si>
  <si>
    <t>https://www.atsdr.cdc.gov/placeandhealth/svi/data_documentation_download.html</t>
  </si>
  <si>
    <t>Predictor Name</t>
  </si>
  <si>
    <t>Predictor Description</t>
  </si>
  <si>
    <t>Data Source</t>
  </si>
  <si>
    <t>ACS 5-year estimates "2014-2018"</t>
  </si>
  <si>
    <t>https://khn.org/news/as-coronavirus-spreads-widely-millions-of-older-americans-live-in-counties-with-no-icu-beds/</t>
  </si>
  <si>
    <t>https://data.hrsa.gov/data/download?data=AHRF#AHRF</t>
  </si>
  <si>
    <t>https://www.cdc.gov/nchs/nvss/usaleep/usaleep.html</t>
  </si>
  <si>
    <t>https://www.feedingamerica.org/research/map-the-meal-gap/by-county?s_src=WXXX1MTMG&amp;_ga=2.212890580.1553729392.1626724343-2103449612.1625350637</t>
  </si>
  <si>
    <t>Population Density (Per Sq. Mile) \cite{acs-5-year-estimates}</t>
  </si>
  <si>
    <t>Area (Land) \cite{acs-5-year-estimates}</t>
  </si>
  <si>
    <t>Households: \cite{acs-5-year-estimates}</t>
  </si>
  <si>
    <t>Average Household Size \cite{acs-5-year-estimates}</t>
  </si>
  <si>
    <t>Median Household Income (In 2018 Inflation Adjusted Dollars) \cite{acs-5-year-estimates}</t>
  </si>
  <si>
    <t>Per Capita Income (In 2018 Inflation Adjusted Dollars) \cite{acs-5-year-estimates}</t>
  </si>
  <si>
    <t>Median Gross Rent \cite{acs-5-year-estimates}</t>
  </si>
  <si>
    <t>Physically Unhealthy Days per Month (Persons 18 Years and Over) \cite{social-explorer-health-data}</t>
  </si>
  <si>
    <t>Mentally Unhealthy Days per Month (Persons 18 Years and Over) \cite{social-explorer-health-data}</t>
  </si>
  <si>
    <t>Percent of Persons Without Insurance (Population Under 19 Years, 2013 est.) \cite{social-explorer-health-data}</t>
  </si>
  <si>
    <t>Percent of Persons Without Insurance (Population Under 65 Years, 2013 est.) \cite{social-explorer-health-data}</t>
  </si>
  <si>
    <t>Premature Age-adjusted Mortality Rate per 100,000 Population \cite{social-explorer-health-data}</t>
  </si>
  <si>
    <t>Percent Diabetics (Adults) \cite{social-explorer-health-data}</t>
  </si>
  <si>
    <t>Percent Current Smokers (Persons 18 Years and Over) \cite{social-explorer-health-data}</t>
  </si>
  <si>
    <t>Percent Drinking Adults (Persons 18 Years and Over) \cite{social-explorer-health-data}</t>
  </si>
  <si>
    <t>Percent of Persons with Limited Access to Healthy Foods \cite{social-explorer-health-data}</t>
  </si>
  <si>
    <t>Percent of Persons with Access to Exercise Opportunities \cite{social-explorer-health-data}</t>
  </si>
  <si>
    <t>Percent Obese Persons (20 Years and Over) \cite{social-explorer-health-data}</t>
  </si>
  <si>
    <t>Percent Percent Physically Inactive Persons (20 Years and Over) \cite{social-explorer-health-data}</t>
  </si>
  <si>
    <t>Percent of Children Eligible for Free Lunch (Persons &lt; 18 Years) \cite{social-explorer-health-data}</t>
  </si>
  <si>
    <t>Food Environment Index \cite{social-explorer-health-data}</t>
  </si>
  <si>
    <t>Air Pollution Particulate Matter Average Daily Pm2.5 \cite{social-explorer-health-data}</t>
  </si>
  <si>
    <t>Presence of Drinking Water Violations \cite{social-explorer-health-data}</t>
  </si>
  <si>
    <t>Percentage of Households with Severe Housing Problems \cite{social-explorer-health-data}</t>
  </si>
  <si>
    <t>Percentage of Households with High Housing Costs \cite{social-explorer-health-data}</t>
  </si>
  <si>
    <t>Percentage of Households with Overcrowding \cite{social-explorer-health-data}</t>
  </si>
  <si>
    <t>Percentage of Households with Lack of Kitchen or Plumbing Facilities \cite{social-explorer-health-data}</t>
  </si>
  <si>
    <t>Percent of Driving Alone to Work \cite{social-explorer-health-data}</t>
  </si>
  <si>
    <t>Percent of Long Commute Driving Alone Workers Who Drive Alone \cite{social-explorer-health-data}</t>
  </si>
  <si>
    <t>Minimum distance to an airport with scheduled service \cite{us-airports}</t>
  </si>
  <si>
    <t>Socioeconomic  \cite{svi-data}</t>
  </si>
  <si>
    <t>Household Composition &amp; Disability \cite{svi-data}</t>
  </si>
  <si>
    <t>Minority Status &amp; Language \cite{svi-data}</t>
  </si>
  <si>
    <t>Housing Type &amp; Transportation \cite{svi-data}</t>
  </si>
  <si>
    <t>Overall tract summary ranking variable \cite{svi-data}</t>
  </si>
  <si>
    <t>Jan Precipitation / inch \cite{killeenCountylevelDatasetInforming2020}</t>
  </si>
  <si>
    <t>Feb Precipitation / inch \cite{killeenCountylevelDatasetInforming2020}</t>
  </si>
  <si>
    <t>Mar Precipitation / inch \cite{killeenCountylevelDatasetInforming2020}</t>
  </si>
  <si>
    <t>Apr Precipitation / inch \cite{killeenCountylevelDatasetInforming2020}</t>
  </si>
  <si>
    <t>May Precipitation / inch \cite{killeenCountylevelDatasetInforming2020}</t>
  </si>
  <si>
    <t>Jun Precipitation / inch \cite{killeenCountylevelDatasetInforming2020}</t>
  </si>
  <si>
    <t>Jul Precipitation / inch \cite{killeenCountylevelDatasetInforming2020}</t>
  </si>
  <si>
    <t>Aug Precipitation / inch \cite{killeenCountylevelDatasetInforming2020}</t>
  </si>
  <si>
    <t>Sep Precipitation / inch \cite{killeenCountylevelDatasetInforming2020}</t>
  </si>
  <si>
    <t>Oct Precipitation / inch \cite{killeenCountylevelDatasetInforming2020}</t>
  </si>
  <si>
    <t>Nov Precipitation / inch \cite{killeenCountylevelDatasetInforming2020}</t>
  </si>
  <si>
    <t>Dec Precipitation / inch \cite{killeenCountylevelDatasetInforming2020}</t>
  </si>
  <si>
    <t>Jan Temp AVG / F \cite{killeenCountylevelDatasetInforming2020}</t>
  </si>
  <si>
    <t>Feb Temp AVG / F \cite{killeenCountylevelDatasetInforming2020}</t>
  </si>
  <si>
    <t>Mar Temp AVG / F \cite{killeenCountylevelDatasetInforming2020}</t>
  </si>
  <si>
    <t>Apr Temp AVG / F \cite{killeenCountylevelDatasetInforming2020}</t>
  </si>
  <si>
    <t>May Temp AVG / F \cite{killeenCountylevelDatasetInforming2020}</t>
  </si>
  <si>
    <t>Jun Temp AVG / F \cite{killeenCountylevelDatasetInforming2020}</t>
  </si>
  <si>
    <t>Jul Temp AVG / F \cite{killeenCountylevelDatasetInforming2020}</t>
  </si>
  <si>
    <t>Aug Temp AVG / F \cite{killeenCountylevelDatasetInforming2020}</t>
  </si>
  <si>
    <t>Sep Temp AVG / F \cite{killeenCountylevelDatasetInforming2020}</t>
  </si>
  <si>
    <t>Oct Temp AVG / F \cite{killeenCountylevelDatasetInforming2020}</t>
  </si>
  <si>
    <t>Nov Temp AVG / F \cite{killeenCountylevelDatasetInforming2020}</t>
  </si>
  <si>
    <t>Dec Temp AVG / F \cite{killeenCountylevelDatasetInforming2020}</t>
  </si>
  <si>
    <t>Primary care physicians, No. per 10 000 population \cite{ahrf-data}</t>
  </si>
  <si>
    <t>Hospital beds, No. per 1000 population \cite{ahrf-data}</t>
  </si>
  <si>
    <t>Life expectancy,  \cite{nvss-data}</t>
  </si>
  <si>
    <t>Poverty rate, % under federal poverty level \cite{svi-data}</t>
  </si>
  <si>
    <t>Unemployment rate \cite{svi-data}</t>
  </si>
  <si>
    <t>Per capita income, scaled to multiple of  \cite{svi-data}</t>
  </si>
  <si>
    <t>Education, % age ≥25 y with no high school degree \cite{svi-data}</t>
  </si>
  <si>
    <t>Percent aged ≥65 \cite{svi-data}</t>
  </si>
  <si>
    <t>Percent aged ≤17  \cite{svi-data}</t>
  </si>
  <si>
    <t>Single parent household \cite{svi-data}</t>
  </si>
  <si>
    <t>People with disability (noninstitutionalized) \cite{svi-data}</t>
  </si>
  <si>
    <t>Any racial/ethnic minority \cite{svi-data}</t>
  </si>
  <si>
    <t>Limited English proficiency \cite{svi-data}</t>
  </si>
  <si>
    <t>Housing in structures with ≥10 units \cite{svi-data}</t>
  </si>
  <si>
    <t>Mobile homes \cite{svi-data}</t>
  </si>
  <si>
    <t>Occupied housing units people &gt; rooms \cite{svi-data}</t>
  </si>
  <si>
    <t>Households without vehicle \cite{svi-data}</t>
  </si>
  <si>
    <t>People in institutionalized group residences \cite{svi-data}</t>
  </si>
  <si>
    <t>Adults without health insurance \cite{acs-5-year-estimates}</t>
  </si>
  <si>
    <t>Workers age ≥16 y using public transport to commute \cite{acs-5-year-estimates}</t>
  </si>
  <si>
    <t>People lacking access to adequate food \cite{mmg-data}</t>
  </si>
  <si>
    <t>Intensive care unit beds, No. per 10 000 population  \cite{khn-data}</t>
  </si>
  <si>
    <t>\% Total Population: Male \cite{acs-5-year-estimates}</t>
  </si>
  <si>
    <t>\% Total Population: Female \cite{acs-5-year-estimates}</t>
  </si>
  <si>
    <t>\% Total Population: Under 5 Years \cite{acs-5-year-estimates}</t>
  </si>
  <si>
    <t>\% Total Population: 5 to 9 Years \cite{acs-5-year-estimates}</t>
  </si>
  <si>
    <t>\% Total Population: 10 to 14 Years \cite{acs-5-year-estimates}</t>
  </si>
  <si>
    <t>\% Total Population: 15 to 17 Years \cite{acs-5-year-estimates}</t>
  </si>
  <si>
    <t>\% Total Population: 18 to 24 Years \cite{acs-5-year-estimates}</t>
  </si>
  <si>
    <t>\% Total Population: 25 to 34 Years \cite{acs-5-year-estimates}</t>
  </si>
  <si>
    <t>\% Total Population: 35 to 44 Years \cite{acs-5-year-estimates}</t>
  </si>
  <si>
    <t>\% Total Population: 45 to 54 Years \cite{acs-5-year-estimates}</t>
  </si>
  <si>
    <t>\% Total Population: 55 to 64 Years \cite{acs-5-year-estimates}</t>
  </si>
  <si>
    <t>\% Total Population: 65 to 74 Years \cite{acs-5-year-estimates}</t>
  </si>
  <si>
    <t>\% Total Population: 75 to 84 Years \cite{acs-5-year-estimates}</t>
  </si>
  <si>
    <t>\% Total Population: 85 Years and Over \cite{acs-5-year-estimates}</t>
  </si>
  <si>
    <t>\% Total Population: White Alone \cite{acs-5-year-estimates}</t>
  </si>
  <si>
    <t>\% Total Population: Black or African American Alone \cite{acs-5-year-estimates}</t>
  </si>
  <si>
    <t>\% Total Population: American Indian and Alaska Native Alone \cite{acs-5-year-estimates}</t>
  </si>
  <si>
    <t>\% Total Population: Asian Alone \cite{acs-5-year-estimates}</t>
  </si>
  <si>
    <t>\% Total Population: Native Hawaiian and Other Pacific Islander Alone \cite{acs-5-year-estimates}</t>
  </si>
  <si>
    <t>\% Total Population: Some Other Race Alone \cite{acs-5-year-estimates}</t>
  </si>
  <si>
    <t>\% Total Population: Two or More Races \cite{acs-5-year-estimates}</t>
  </si>
  <si>
    <t>\% Households: Family Households \cite{acs-5-year-estimates}</t>
  </si>
  <si>
    <t>\% Households: Family Households: Married-Couple Family \cite{acs-5-year-estimates}</t>
  </si>
  <si>
    <t>\% Households: Family Households: Other Family \cite{acs-5-year-estimates}</t>
  </si>
  <si>
    <t>\% Households: Family Households: Other Family: Male Householder, No Wife Present \cite{acs-5-year-estimates}</t>
  </si>
  <si>
    <t>\% Households: Family Households: Other Family: Female Householder, No Husband Present \cite{acs-5-year-estimates}</t>
  </si>
  <si>
    <t>\% Households: Nonfamily Households \cite{acs-5-year-estimates}</t>
  </si>
  <si>
    <t>\% Households: Nonfamily Households: Male Householder \cite{acs-5-year-estimates}</t>
  </si>
  <si>
    <t>\% Households: Nonfamily Households: Female Householder \cite{acs-5-year-estimates}</t>
  </si>
  <si>
    <t>\% Renter-Occupied Housing Units: 1-Person Household \cite{acs-5-year-estimates}</t>
  </si>
  <si>
    <t>\% Renter-Occupied Housing Units: 2-Person Household \cite{acs-5-year-estimates}</t>
  </si>
  <si>
    <t>\% Renter-Occupied Housing Units: 3-Person Household \cite{acs-5-year-estimates}</t>
  </si>
  <si>
    <t>\% Renter-Occupied Housing Units: 4-Person Household \cite{acs-5-year-estimates}</t>
  </si>
  <si>
    <t>\% Renter-Occupied Housing Units: 5-Person Household \cite{acs-5-year-estimates}</t>
  </si>
  <si>
    <t>\% Renter-Occupied Housing Units: 6-Person Household \cite{acs-5-year-estimates}</t>
  </si>
  <si>
    <t>\% Renter-Occupied Housing Units: 7-or-More Person Household \cite{acs-5-year-estimates}</t>
  </si>
  <si>
    <t>\% Population 25 Years and Over: Less than High School \cite{acs-5-year-estimates}</t>
  </si>
  <si>
    <t>\% Population 25 Years and Over: High School Graduate (Includes Equivalency) \cite{acs-5-year-estimates}</t>
  </si>
  <si>
    <t>\% Population 25 Years and Over: Some College \cite{acs-5-year-estimates}</t>
  </si>
  <si>
    <t>\% Population 25 Years and Over: Bachelor's Degree \cite{acs-5-year-estimates}</t>
  </si>
  <si>
    <t>\% Population 25 Years and Over: Master's Degree \cite{acs-5-year-estimates}</t>
  </si>
  <si>
    <t>\% Population 25 Years and Over: Professional School Degree \cite{acs-5-year-estimates}</t>
  </si>
  <si>
    <t>\% Population 25 Years and Over: Doctorate Degree \cite{acs-5-year-estimates}</t>
  </si>
  <si>
    <t>\% Workers 16 Years and Over: Car, Truck, or Van \cite{acs-5-year-estimates}</t>
  </si>
  <si>
    <t>\% Workers 16 Years and Over: Drove Alone \cite{acs-5-year-estimates}</t>
  </si>
  <si>
    <t>\% Workers 16 Years and Over: Carpooled \cite{acs-5-year-estimates}</t>
  </si>
  <si>
    <t>\% Workers 16 Years and Over: Public Transportation (Includes Taxicab) \cite{acs-5-year-estimates}</t>
  </si>
  <si>
    <t>\% Workers 16 Years and Over: Motorcycle \cite{acs-5-year-estimates}</t>
  </si>
  <si>
    <t>\% Workers 16 Years and Over: Bicycle \cite{acs-5-year-estimates}</t>
  </si>
  <si>
    <t>\% Workers 16 Years and Over: Walked \cite{acs-5-year-estimates}</t>
  </si>
  <si>
    <t>\% Workers 16 Years and Over: Other Means \cite{acs-5-year-estimates}</t>
  </si>
  <si>
    <t>\% Workers 16 Years and Over: Worked At Home \cite{acs-5-year-estimates}</t>
  </si>
  <si>
    <t>\% Workers 16 Years and Over: Did Not Work At Home \cite{acs-5-year-estimates}</t>
  </si>
  <si>
    <t>\% Workers 16 Years and Over: Did Not Work At Home: Less than 10 Minutes \cite{acs-5-year-estimates}</t>
  </si>
  <si>
    <t>\% Workers 16 Years and Over: Did Not Work At Home: 10 to 19 Minutes \cite{acs-5-year-estimates}</t>
  </si>
  <si>
    <t>\% Workers 16 Years and Over: Did Not Work At Home: 20 to 29 Minutes \cite{acs-5-year-estimates}</t>
  </si>
  <si>
    <t>\% Workers 16 Years and Over: Did Not Work At Home: 30 to 39 Minutes \cite{acs-5-year-estimates}</t>
  </si>
  <si>
    <t>\% Workers 16 Years and Over: Did Not Work At Home: 40 to 59 Minutes \cite{acs-5-year-estimates}</t>
  </si>
  <si>
    <t>\% Workers 16 Years and Over: Did Not Work At Home: 60 to 89 Minutes \cite{acs-5-year-estimates}</t>
  </si>
  <si>
    <t>\% Workers 16 Years and Over: Did Not Work At Home: 90 or More Minutes \cite{acs-5-year-estimates}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</si>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</sst>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42"/>
    <xf numFmtId="0" fontId="0" fillId="0" borderId="0" xfId="0" applyFill="1"/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dc.gov/nchs/nvss/usaleep/usaleep.html" TargetMode="External"/><Relationship Id="rId1" Type="http://schemas.openxmlformats.org/officeDocument/2006/relationships/hyperlink" Target="https://data.humdata.org/dataset/ourairports-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topLeftCell="A125" workbookViewId="0">
      <selection activeCell="A145" sqref="A145:C156"/>
    </sheetView>
  </sheetViews>
  <sheetFormatPr defaultRowHeight="15" x14ac:dyDescent="0.25"/>
  <cols>
    <col min="1" max="1" width="36.140625" bestFit="1" customWidth="1"/>
    <col min="2" max="2" width="108.42578125" customWidth="1"/>
    <col min="3" max="3" width="136.85546875" customWidth="1"/>
  </cols>
  <sheetData>
    <row r="1" spans="1:3" x14ac:dyDescent="0.25">
      <c r="A1" s="2" t="s">
        <v>289</v>
      </c>
      <c r="B1" s="2" t="s">
        <v>290</v>
      </c>
      <c r="C1" s="2" t="s">
        <v>291</v>
      </c>
    </row>
    <row r="2" spans="1:3" x14ac:dyDescent="0.25">
      <c r="A2" t="s">
        <v>156</v>
      </c>
      <c r="B2" t="s">
        <v>0</v>
      </c>
      <c r="C2" t="s">
        <v>292</v>
      </c>
    </row>
    <row r="3" spans="1:3" x14ac:dyDescent="0.25">
      <c r="A3" t="s">
        <v>157</v>
      </c>
      <c r="B3" t="s">
        <v>149</v>
      </c>
      <c r="C3" t="s">
        <v>292</v>
      </c>
    </row>
    <row r="4" spans="1:3" x14ac:dyDescent="0.25">
      <c r="A4" t="s">
        <v>143</v>
      </c>
      <c r="B4" t="s">
        <v>150</v>
      </c>
      <c r="C4" t="s">
        <v>292</v>
      </c>
    </row>
    <row r="5" spans="1:3" x14ac:dyDescent="0.25">
      <c r="A5" t="s">
        <v>168</v>
      </c>
      <c r="B5" t="s">
        <v>167</v>
      </c>
      <c r="C5" t="s">
        <v>292</v>
      </c>
    </row>
    <row r="6" spans="1:3" x14ac:dyDescent="0.25">
      <c r="A6" t="s">
        <v>170</v>
      </c>
      <c r="B6" t="s">
        <v>169</v>
      </c>
      <c r="C6" t="s">
        <v>292</v>
      </c>
    </row>
    <row r="7" spans="1:3" x14ac:dyDescent="0.25">
      <c r="A7" t="s">
        <v>172</v>
      </c>
      <c r="B7" t="s">
        <v>171</v>
      </c>
      <c r="C7" t="s">
        <v>292</v>
      </c>
    </row>
    <row r="8" spans="1:3" x14ac:dyDescent="0.25">
      <c r="A8" t="s">
        <v>174</v>
      </c>
      <c r="B8" t="s">
        <v>173</v>
      </c>
      <c r="C8" t="s">
        <v>292</v>
      </c>
    </row>
    <row r="9" spans="1:3" x14ac:dyDescent="0.25">
      <c r="A9" t="s">
        <v>176</v>
      </c>
      <c r="B9" t="s">
        <v>175</v>
      </c>
      <c r="C9" t="s">
        <v>292</v>
      </c>
    </row>
    <row r="10" spans="1:3" x14ac:dyDescent="0.25">
      <c r="A10" t="s">
        <v>178</v>
      </c>
      <c r="B10" t="s">
        <v>177</v>
      </c>
      <c r="C10" t="s">
        <v>292</v>
      </c>
    </row>
    <row r="11" spans="1:3" x14ac:dyDescent="0.25">
      <c r="A11" t="s">
        <v>180</v>
      </c>
      <c r="B11" t="s">
        <v>179</v>
      </c>
      <c r="C11" t="s">
        <v>292</v>
      </c>
    </row>
    <row r="12" spans="1:3" x14ac:dyDescent="0.25">
      <c r="A12" t="s">
        <v>182</v>
      </c>
      <c r="B12" t="s">
        <v>181</v>
      </c>
      <c r="C12" t="s">
        <v>292</v>
      </c>
    </row>
    <row r="13" spans="1:3" x14ac:dyDescent="0.25">
      <c r="A13" t="s">
        <v>184</v>
      </c>
      <c r="B13" t="s">
        <v>183</v>
      </c>
      <c r="C13" t="s">
        <v>292</v>
      </c>
    </row>
    <row r="14" spans="1:3" x14ac:dyDescent="0.25">
      <c r="A14" t="s">
        <v>186</v>
      </c>
      <c r="B14" t="s">
        <v>185</v>
      </c>
      <c r="C14" t="s">
        <v>292</v>
      </c>
    </row>
    <row r="15" spans="1:3" x14ac:dyDescent="0.25">
      <c r="A15" t="s">
        <v>188</v>
      </c>
      <c r="B15" t="s">
        <v>187</v>
      </c>
      <c r="C15" t="s">
        <v>292</v>
      </c>
    </row>
    <row r="16" spans="1:3" x14ac:dyDescent="0.25">
      <c r="A16" t="s">
        <v>190</v>
      </c>
      <c r="B16" t="s">
        <v>189</v>
      </c>
      <c r="C16" t="s">
        <v>292</v>
      </c>
    </row>
    <row r="17" spans="1:3" x14ac:dyDescent="0.25">
      <c r="A17" t="s">
        <v>192</v>
      </c>
      <c r="B17" t="s">
        <v>191</v>
      </c>
      <c r="C17" t="s">
        <v>292</v>
      </c>
    </row>
    <row r="18" spans="1:3" x14ac:dyDescent="0.25">
      <c r="A18" t="s">
        <v>194</v>
      </c>
      <c r="B18" t="s">
        <v>193</v>
      </c>
      <c r="C18" t="s">
        <v>292</v>
      </c>
    </row>
    <row r="19" spans="1:3" x14ac:dyDescent="0.25">
      <c r="A19" t="s">
        <v>196</v>
      </c>
      <c r="B19" t="s">
        <v>195</v>
      </c>
      <c r="C19" t="s">
        <v>292</v>
      </c>
    </row>
    <row r="20" spans="1:3" x14ac:dyDescent="0.25">
      <c r="A20" t="s">
        <v>198</v>
      </c>
      <c r="B20" t="s">
        <v>197</v>
      </c>
      <c r="C20" t="s">
        <v>292</v>
      </c>
    </row>
    <row r="21" spans="1:3" x14ac:dyDescent="0.25">
      <c r="A21" t="s">
        <v>200</v>
      </c>
      <c r="B21" t="s">
        <v>199</v>
      </c>
      <c r="C21" t="s">
        <v>292</v>
      </c>
    </row>
    <row r="22" spans="1:3" x14ac:dyDescent="0.25">
      <c r="A22" t="s">
        <v>202</v>
      </c>
      <c r="B22" t="s">
        <v>201</v>
      </c>
      <c r="C22" t="s">
        <v>292</v>
      </c>
    </row>
    <row r="23" spans="1:3" x14ac:dyDescent="0.25">
      <c r="A23" t="s">
        <v>204</v>
      </c>
      <c r="B23" t="s">
        <v>203</v>
      </c>
      <c r="C23" t="s">
        <v>292</v>
      </c>
    </row>
    <row r="24" spans="1:3" x14ac:dyDescent="0.25">
      <c r="A24" t="s">
        <v>206</v>
      </c>
      <c r="B24" t="s">
        <v>205</v>
      </c>
      <c r="C24" t="s">
        <v>292</v>
      </c>
    </row>
    <row r="25" spans="1:3" x14ac:dyDescent="0.25">
      <c r="A25" t="s">
        <v>208</v>
      </c>
      <c r="B25" t="s">
        <v>207</v>
      </c>
      <c r="C25" t="s">
        <v>292</v>
      </c>
    </row>
    <row r="26" spans="1:3" x14ac:dyDescent="0.25">
      <c r="A26" t="s">
        <v>144</v>
      </c>
      <c r="B26" t="s">
        <v>151</v>
      </c>
      <c r="C26" t="s">
        <v>292</v>
      </c>
    </row>
    <row r="27" spans="1:3" x14ac:dyDescent="0.25">
      <c r="A27" t="s">
        <v>210</v>
      </c>
      <c r="B27" t="s">
        <v>209</v>
      </c>
      <c r="C27" t="s">
        <v>292</v>
      </c>
    </row>
    <row r="28" spans="1:3" x14ac:dyDescent="0.25">
      <c r="A28" t="s">
        <v>212</v>
      </c>
      <c r="B28" t="s">
        <v>211</v>
      </c>
      <c r="C28" t="s">
        <v>292</v>
      </c>
    </row>
    <row r="29" spans="1:3" x14ac:dyDescent="0.25">
      <c r="A29" t="s">
        <v>214</v>
      </c>
      <c r="B29" t="s">
        <v>213</v>
      </c>
      <c r="C29" t="s">
        <v>292</v>
      </c>
    </row>
    <row r="30" spans="1:3" x14ac:dyDescent="0.25">
      <c r="A30" t="s">
        <v>216</v>
      </c>
      <c r="B30" t="s">
        <v>215</v>
      </c>
      <c r="C30" t="s">
        <v>292</v>
      </c>
    </row>
    <row r="31" spans="1:3" x14ac:dyDescent="0.25">
      <c r="A31" t="s">
        <v>218</v>
      </c>
      <c r="B31" t="s">
        <v>217</v>
      </c>
      <c r="C31" t="s">
        <v>292</v>
      </c>
    </row>
    <row r="32" spans="1:3" x14ac:dyDescent="0.25">
      <c r="A32" t="s">
        <v>220</v>
      </c>
      <c r="B32" t="s">
        <v>219</v>
      </c>
      <c r="C32" t="s">
        <v>292</v>
      </c>
    </row>
    <row r="33" spans="1:3" x14ac:dyDescent="0.25">
      <c r="A33" t="s">
        <v>222</v>
      </c>
      <c r="B33" t="s">
        <v>221</v>
      </c>
      <c r="C33" t="s">
        <v>292</v>
      </c>
    </row>
    <row r="34" spans="1:3" x14ac:dyDescent="0.25">
      <c r="A34" t="s">
        <v>224</v>
      </c>
      <c r="B34" t="s">
        <v>223</v>
      </c>
      <c r="C34" t="s">
        <v>292</v>
      </c>
    </row>
    <row r="35" spans="1:3" x14ac:dyDescent="0.25">
      <c r="A35" t="s">
        <v>226</v>
      </c>
      <c r="B35" t="s">
        <v>225</v>
      </c>
      <c r="C35" t="s">
        <v>292</v>
      </c>
    </row>
    <row r="36" spans="1:3" x14ac:dyDescent="0.25">
      <c r="A36" t="s">
        <v>228</v>
      </c>
      <c r="B36" t="s">
        <v>227</v>
      </c>
      <c r="C36" t="s">
        <v>292</v>
      </c>
    </row>
    <row r="37" spans="1:3" x14ac:dyDescent="0.25">
      <c r="A37" t="s">
        <v>230</v>
      </c>
      <c r="B37" t="s">
        <v>229</v>
      </c>
      <c r="C37" t="s">
        <v>292</v>
      </c>
    </row>
    <row r="38" spans="1:3" x14ac:dyDescent="0.25">
      <c r="A38" t="s">
        <v>232</v>
      </c>
      <c r="B38" t="s">
        <v>231</v>
      </c>
      <c r="C38" t="s">
        <v>292</v>
      </c>
    </row>
    <row r="39" spans="1:3" x14ac:dyDescent="0.25">
      <c r="A39" t="s">
        <v>234</v>
      </c>
      <c r="B39" t="s">
        <v>233</v>
      </c>
      <c r="C39" t="s">
        <v>292</v>
      </c>
    </row>
    <row r="40" spans="1:3" x14ac:dyDescent="0.25">
      <c r="A40" t="s">
        <v>236</v>
      </c>
      <c r="B40" t="s">
        <v>235</v>
      </c>
      <c r="C40" t="s">
        <v>292</v>
      </c>
    </row>
    <row r="41" spans="1:3" x14ac:dyDescent="0.25">
      <c r="A41" t="s">
        <v>238</v>
      </c>
      <c r="B41" t="s">
        <v>237</v>
      </c>
      <c r="C41" t="s">
        <v>292</v>
      </c>
    </row>
    <row r="42" spans="1:3" x14ac:dyDescent="0.25">
      <c r="A42" t="s">
        <v>145</v>
      </c>
      <c r="B42" t="s">
        <v>152</v>
      </c>
      <c r="C42" t="s">
        <v>292</v>
      </c>
    </row>
    <row r="43" spans="1:3" x14ac:dyDescent="0.25">
      <c r="A43" t="s">
        <v>240</v>
      </c>
      <c r="B43" t="s">
        <v>239</v>
      </c>
      <c r="C43" t="s">
        <v>292</v>
      </c>
    </row>
    <row r="44" spans="1:3" x14ac:dyDescent="0.25">
      <c r="A44" t="s">
        <v>242</v>
      </c>
      <c r="B44" t="s">
        <v>241</v>
      </c>
      <c r="C44" t="s">
        <v>292</v>
      </c>
    </row>
    <row r="45" spans="1:3" x14ac:dyDescent="0.25">
      <c r="A45" t="s">
        <v>244</v>
      </c>
      <c r="B45" t="s">
        <v>243</v>
      </c>
      <c r="C45" t="s">
        <v>292</v>
      </c>
    </row>
    <row r="46" spans="1:3" x14ac:dyDescent="0.25">
      <c r="A46" t="s">
        <v>246</v>
      </c>
      <c r="B46" t="s">
        <v>245</v>
      </c>
      <c r="C46" t="s">
        <v>292</v>
      </c>
    </row>
    <row r="47" spans="1:3" x14ac:dyDescent="0.25">
      <c r="A47" t="s">
        <v>248</v>
      </c>
      <c r="B47" t="s">
        <v>247</v>
      </c>
      <c r="C47" t="s">
        <v>292</v>
      </c>
    </row>
    <row r="48" spans="1:3" x14ac:dyDescent="0.25">
      <c r="A48" t="s">
        <v>250</v>
      </c>
      <c r="B48" t="s">
        <v>249</v>
      </c>
      <c r="C48" t="s">
        <v>292</v>
      </c>
    </row>
    <row r="49" spans="1:3" x14ac:dyDescent="0.25">
      <c r="A49" t="s">
        <v>252</v>
      </c>
      <c r="B49" t="s">
        <v>251</v>
      </c>
      <c r="C49" t="s">
        <v>292</v>
      </c>
    </row>
    <row r="50" spans="1:3" x14ac:dyDescent="0.25">
      <c r="A50" t="s">
        <v>146</v>
      </c>
      <c r="B50" t="s">
        <v>153</v>
      </c>
      <c r="C50" t="s">
        <v>292</v>
      </c>
    </row>
    <row r="51" spans="1:3" x14ac:dyDescent="0.25">
      <c r="A51" t="s">
        <v>147</v>
      </c>
      <c r="B51" t="s">
        <v>154</v>
      </c>
      <c r="C51" t="s">
        <v>292</v>
      </c>
    </row>
    <row r="52" spans="1:3" x14ac:dyDescent="0.25">
      <c r="A52" t="s">
        <v>148</v>
      </c>
      <c r="B52" t="s">
        <v>155</v>
      </c>
      <c r="C52" t="s">
        <v>292</v>
      </c>
    </row>
    <row r="53" spans="1:3" x14ac:dyDescent="0.25">
      <c r="A53" t="s">
        <v>254</v>
      </c>
      <c r="B53" t="s">
        <v>253</v>
      </c>
      <c r="C53" t="s">
        <v>292</v>
      </c>
    </row>
    <row r="54" spans="1:3" x14ac:dyDescent="0.25">
      <c r="A54" t="s">
        <v>256</v>
      </c>
      <c r="B54" t="s">
        <v>255</v>
      </c>
      <c r="C54" t="s">
        <v>292</v>
      </c>
    </row>
    <row r="55" spans="1:3" x14ac:dyDescent="0.25">
      <c r="A55" t="s">
        <v>258</v>
      </c>
      <c r="B55" t="s">
        <v>257</v>
      </c>
      <c r="C55" t="s">
        <v>292</v>
      </c>
    </row>
    <row r="56" spans="1:3" x14ac:dyDescent="0.25">
      <c r="A56" t="s">
        <v>260</v>
      </c>
      <c r="B56" t="s">
        <v>259</v>
      </c>
      <c r="C56" t="s">
        <v>292</v>
      </c>
    </row>
    <row r="57" spans="1:3" x14ac:dyDescent="0.25">
      <c r="A57" t="s">
        <v>262</v>
      </c>
      <c r="B57" t="s">
        <v>261</v>
      </c>
      <c r="C57" t="s">
        <v>292</v>
      </c>
    </row>
    <row r="58" spans="1:3" x14ac:dyDescent="0.25">
      <c r="A58" t="s">
        <v>264</v>
      </c>
      <c r="B58" t="s">
        <v>263</v>
      </c>
      <c r="C58" t="s">
        <v>292</v>
      </c>
    </row>
    <row r="59" spans="1:3" x14ac:dyDescent="0.25">
      <c r="A59" t="s">
        <v>266</v>
      </c>
      <c r="B59" t="s">
        <v>265</v>
      </c>
      <c r="C59" t="s">
        <v>292</v>
      </c>
    </row>
    <row r="60" spans="1:3" x14ac:dyDescent="0.25">
      <c r="A60" t="s">
        <v>268</v>
      </c>
      <c r="B60" t="s">
        <v>267</v>
      </c>
      <c r="C60" t="s">
        <v>292</v>
      </c>
    </row>
    <row r="61" spans="1:3" x14ac:dyDescent="0.25">
      <c r="A61" t="s">
        <v>270</v>
      </c>
      <c r="B61" t="s">
        <v>269</v>
      </c>
      <c r="C61" t="s">
        <v>292</v>
      </c>
    </row>
    <row r="62" spans="1:3" x14ac:dyDescent="0.25">
      <c r="A62" t="s">
        <v>272</v>
      </c>
      <c r="B62" t="s">
        <v>271</v>
      </c>
      <c r="C62" t="s">
        <v>292</v>
      </c>
    </row>
    <row r="63" spans="1:3" x14ac:dyDescent="0.25">
      <c r="A63" t="s">
        <v>274</v>
      </c>
      <c r="B63" t="s">
        <v>273</v>
      </c>
      <c r="C63" t="s">
        <v>292</v>
      </c>
    </row>
    <row r="64" spans="1:3" x14ac:dyDescent="0.25">
      <c r="A64" t="s">
        <v>276</v>
      </c>
      <c r="B64" t="s">
        <v>275</v>
      </c>
      <c r="C64" t="s">
        <v>292</v>
      </c>
    </row>
    <row r="65" spans="1:3" x14ac:dyDescent="0.25">
      <c r="A65" t="s">
        <v>278</v>
      </c>
      <c r="B65" t="s">
        <v>277</v>
      </c>
      <c r="C65" t="s">
        <v>292</v>
      </c>
    </row>
    <row r="66" spans="1:3" x14ac:dyDescent="0.25">
      <c r="A66" t="s">
        <v>280</v>
      </c>
      <c r="B66" t="s">
        <v>279</v>
      </c>
      <c r="C66" t="s">
        <v>292</v>
      </c>
    </row>
    <row r="67" spans="1:3" x14ac:dyDescent="0.25">
      <c r="A67" t="s">
        <v>282</v>
      </c>
      <c r="B67" t="s">
        <v>281</v>
      </c>
      <c r="C67" t="s">
        <v>292</v>
      </c>
    </row>
    <row r="68" spans="1:3" x14ac:dyDescent="0.25">
      <c r="A68" t="s">
        <v>284</v>
      </c>
      <c r="B68" t="s">
        <v>283</v>
      </c>
      <c r="C68" t="s">
        <v>292</v>
      </c>
    </row>
    <row r="69" spans="1:3" x14ac:dyDescent="0.25">
      <c r="A69" t="s">
        <v>286</v>
      </c>
      <c r="B69" t="s">
        <v>285</v>
      </c>
      <c r="C69" t="s">
        <v>292</v>
      </c>
    </row>
    <row r="70" spans="1:3" x14ac:dyDescent="0.25">
      <c r="A70" t="s">
        <v>287</v>
      </c>
      <c r="B70" t="s">
        <v>269</v>
      </c>
      <c r="C70" t="s">
        <v>292</v>
      </c>
    </row>
    <row r="71" spans="1:3" x14ac:dyDescent="0.25">
      <c r="A71" t="s">
        <v>3</v>
      </c>
      <c r="B71" t="s">
        <v>2</v>
      </c>
      <c r="C71" t="s">
        <v>1</v>
      </c>
    </row>
    <row r="72" spans="1:3" x14ac:dyDescent="0.25">
      <c r="A72" t="s">
        <v>5</v>
      </c>
      <c r="B72" t="s">
        <v>4</v>
      </c>
      <c r="C72" t="s">
        <v>1</v>
      </c>
    </row>
    <row r="73" spans="1:3" x14ac:dyDescent="0.25">
      <c r="A73" t="s">
        <v>7</v>
      </c>
      <c r="B73" t="s">
        <v>6</v>
      </c>
      <c r="C73" t="s">
        <v>1</v>
      </c>
    </row>
    <row r="74" spans="1:3" x14ac:dyDescent="0.25">
      <c r="A74" t="s">
        <v>9</v>
      </c>
      <c r="B74" t="s">
        <v>8</v>
      </c>
      <c r="C74" t="s">
        <v>1</v>
      </c>
    </row>
    <row r="75" spans="1:3" x14ac:dyDescent="0.25">
      <c r="A75" t="s">
        <v>11</v>
      </c>
      <c r="B75" t="s">
        <v>10</v>
      </c>
      <c r="C75" t="s">
        <v>1</v>
      </c>
    </row>
    <row r="76" spans="1:3" x14ac:dyDescent="0.25">
      <c r="A76" t="s">
        <v>13</v>
      </c>
      <c r="B76" t="s">
        <v>12</v>
      </c>
      <c r="C76" t="s">
        <v>1</v>
      </c>
    </row>
    <row r="77" spans="1:3" x14ac:dyDescent="0.25">
      <c r="A77" t="s">
        <v>15</v>
      </c>
      <c r="B77" t="s">
        <v>14</v>
      </c>
      <c r="C77" t="s">
        <v>1</v>
      </c>
    </row>
    <row r="78" spans="1:3" x14ac:dyDescent="0.25">
      <c r="A78" t="s">
        <v>17</v>
      </c>
      <c r="B78" t="s">
        <v>16</v>
      </c>
      <c r="C78" t="s">
        <v>1</v>
      </c>
    </row>
    <row r="79" spans="1:3" x14ac:dyDescent="0.25">
      <c r="A79" t="s">
        <v>19</v>
      </c>
      <c r="B79" t="s">
        <v>18</v>
      </c>
      <c r="C79" t="s">
        <v>1</v>
      </c>
    </row>
    <row r="80" spans="1:3" x14ac:dyDescent="0.25">
      <c r="A80" t="s">
        <v>21</v>
      </c>
      <c r="B80" t="s">
        <v>20</v>
      </c>
      <c r="C80" t="s">
        <v>1</v>
      </c>
    </row>
    <row r="81" spans="1:3" x14ac:dyDescent="0.25">
      <c r="A81" t="s">
        <v>23</v>
      </c>
      <c r="B81" t="s">
        <v>22</v>
      </c>
      <c r="C81" t="s">
        <v>1</v>
      </c>
    </row>
    <row r="82" spans="1:3" x14ac:dyDescent="0.25">
      <c r="A82" t="s">
        <v>25</v>
      </c>
      <c r="B82" t="s">
        <v>24</v>
      </c>
      <c r="C82" t="s">
        <v>1</v>
      </c>
    </row>
    <row r="83" spans="1:3" x14ac:dyDescent="0.25">
      <c r="A83" t="s">
        <v>27</v>
      </c>
      <c r="B83" t="s">
        <v>26</v>
      </c>
      <c r="C83" t="s">
        <v>1</v>
      </c>
    </row>
    <row r="84" spans="1:3" x14ac:dyDescent="0.25">
      <c r="A84" t="s">
        <v>29</v>
      </c>
      <c r="B84" t="s">
        <v>28</v>
      </c>
      <c r="C84" t="s">
        <v>1</v>
      </c>
    </row>
    <row r="85" spans="1:3" x14ac:dyDescent="0.25">
      <c r="A85" t="s">
        <v>31</v>
      </c>
      <c r="B85" t="s">
        <v>30</v>
      </c>
      <c r="C85" t="s">
        <v>1</v>
      </c>
    </row>
    <row r="86" spans="1:3" x14ac:dyDescent="0.25">
      <c r="A86" t="s">
        <v>33</v>
      </c>
      <c r="B86" t="s">
        <v>32</v>
      </c>
      <c r="C86" t="s">
        <v>1</v>
      </c>
    </row>
    <row r="87" spans="1:3" x14ac:dyDescent="0.25">
      <c r="A87" t="s">
        <v>35</v>
      </c>
      <c r="B87" t="s">
        <v>34</v>
      </c>
      <c r="C87" t="s">
        <v>1</v>
      </c>
    </row>
    <row r="88" spans="1:3" x14ac:dyDescent="0.25">
      <c r="A88" t="s">
        <v>37</v>
      </c>
      <c r="B88" t="s">
        <v>36</v>
      </c>
      <c r="C88" t="s">
        <v>1</v>
      </c>
    </row>
    <row r="89" spans="1:3" x14ac:dyDescent="0.25">
      <c r="A89" t="s">
        <v>39</v>
      </c>
      <c r="B89" t="s">
        <v>38</v>
      </c>
      <c r="C89" t="s">
        <v>1</v>
      </c>
    </row>
    <row r="90" spans="1:3" x14ac:dyDescent="0.25">
      <c r="A90" t="s">
        <v>41</v>
      </c>
      <c r="B90" t="s">
        <v>40</v>
      </c>
      <c r="C90" t="s">
        <v>1</v>
      </c>
    </row>
    <row r="91" spans="1:3" x14ac:dyDescent="0.25">
      <c r="A91" t="s">
        <v>43</v>
      </c>
      <c r="B91" t="s">
        <v>42</v>
      </c>
      <c r="C91" t="s">
        <v>1</v>
      </c>
    </row>
    <row r="92" spans="1:3" x14ac:dyDescent="0.25">
      <c r="A92" t="s">
        <v>45</v>
      </c>
      <c r="B92" t="s">
        <v>44</v>
      </c>
      <c r="C92" t="s">
        <v>1</v>
      </c>
    </row>
    <row r="93" spans="1:3" x14ac:dyDescent="0.25">
      <c r="A93" t="s">
        <v>71</v>
      </c>
      <c r="B93" t="s">
        <v>72</v>
      </c>
      <c r="C93" s="3" t="s">
        <v>70</v>
      </c>
    </row>
    <row r="94" spans="1:3" x14ac:dyDescent="0.25">
      <c r="A94" t="s">
        <v>112</v>
      </c>
      <c r="B94" t="s">
        <v>158</v>
      </c>
      <c r="C94" t="s">
        <v>288</v>
      </c>
    </row>
    <row r="95" spans="1:3" x14ac:dyDescent="0.25">
      <c r="A95" t="s">
        <v>113</v>
      </c>
      <c r="B95" t="s">
        <v>159</v>
      </c>
      <c r="C95" t="s">
        <v>288</v>
      </c>
    </row>
    <row r="96" spans="1:3" x14ac:dyDescent="0.25">
      <c r="A96" t="s">
        <v>114</v>
      </c>
      <c r="B96" t="s">
        <v>160</v>
      </c>
      <c r="C96" t="s">
        <v>288</v>
      </c>
    </row>
    <row r="97" spans="1:3" x14ac:dyDescent="0.25">
      <c r="A97" t="s">
        <v>115</v>
      </c>
      <c r="B97" t="s">
        <v>161</v>
      </c>
      <c r="C97" t="s">
        <v>288</v>
      </c>
    </row>
    <row r="98" spans="1:3" x14ac:dyDescent="0.25">
      <c r="A98" t="s">
        <v>116</v>
      </c>
      <c r="B98" t="s">
        <v>162</v>
      </c>
      <c r="C98" t="s">
        <v>288</v>
      </c>
    </row>
    <row r="99" spans="1:3" x14ac:dyDescent="0.25">
      <c r="A99" t="s">
        <v>117</v>
      </c>
      <c r="B99" s="1" t="s">
        <v>46</v>
      </c>
      <c r="C99" t="s">
        <v>163</v>
      </c>
    </row>
    <row r="100" spans="1:3" x14ac:dyDescent="0.25">
      <c r="A100" t="s">
        <v>118</v>
      </c>
      <c r="B100" s="1" t="s">
        <v>47</v>
      </c>
      <c r="C100" t="s">
        <v>163</v>
      </c>
    </row>
    <row r="101" spans="1:3" x14ac:dyDescent="0.25">
      <c r="A101" t="s">
        <v>119</v>
      </c>
      <c r="B101" s="1" t="s">
        <v>48</v>
      </c>
      <c r="C101" t="s">
        <v>163</v>
      </c>
    </row>
    <row r="102" spans="1:3" x14ac:dyDescent="0.25">
      <c r="A102" t="s">
        <v>120</v>
      </c>
      <c r="B102" s="1" t="s">
        <v>49</v>
      </c>
      <c r="C102" t="s">
        <v>163</v>
      </c>
    </row>
    <row r="103" spans="1:3" x14ac:dyDescent="0.25">
      <c r="A103" t="s">
        <v>121</v>
      </c>
      <c r="B103" s="1" t="s">
        <v>50</v>
      </c>
      <c r="C103" t="s">
        <v>163</v>
      </c>
    </row>
    <row r="104" spans="1:3" x14ac:dyDescent="0.25">
      <c r="A104" t="s">
        <v>122</v>
      </c>
      <c r="B104" s="1" t="s">
        <v>51</v>
      </c>
      <c r="C104" t="s">
        <v>163</v>
      </c>
    </row>
    <row r="105" spans="1:3" x14ac:dyDescent="0.25">
      <c r="A105" t="s">
        <v>123</v>
      </c>
      <c r="B105" s="1" t="s">
        <v>52</v>
      </c>
      <c r="C105" t="s">
        <v>163</v>
      </c>
    </row>
    <row r="106" spans="1:3" x14ac:dyDescent="0.25">
      <c r="A106" t="s">
        <v>124</v>
      </c>
      <c r="B106" s="1" t="s">
        <v>53</v>
      </c>
      <c r="C106" t="s">
        <v>163</v>
      </c>
    </row>
    <row r="107" spans="1:3" x14ac:dyDescent="0.25">
      <c r="A107" t="s">
        <v>125</v>
      </c>
      <c r="B107" s="1" t="s">
        <v>54</v>
      </c>
      <c r="C107" t="s">
        <v>163</v>
      </c>
    </row>
    <row r="108" spans="1:3" x14ac:dyDescent="0.25">
      <c r="A108" t="s">
        <v>126</v>
      </c>
      <c r="B108" s="1" t="s">
        <v>55</v>
      </c>
      <c r="C108" t="s">
        <v>163</v>
      </c>
    </row>
    <row r="109" spans="1:3" x14ac:dyDescent="0.25">
      <c r="A109" t="s">
        <v>127</v>
      </c>
      <c r="B109" s="1" t="s">
        <v>56</v>
      </c>
      <c r="C109" t="s">
        <v>163</v>
      </c>
    </row>
    <row r="110" spans="1:3" x14ac:dyDescent="0.25">
      <c r="A110" t="s">
        <v>128</v>
      </c>
      <c r="B110" s="1" t="s">
        <v>57</v>
      </c>
      <c r="C110" t="s">
        <v>163</v>
      </c>
    </row>
    <row r="111" spans="1:3" x14ac:dyDescent="0.25">
      <c r="A111" t="s">
        <v>129</v>
      </c>
      <c r="B111" s="1" t="s">
        <v>58</v>
      </c>
      <c r="C111" t="s">
        <v>163</v>
      </c>
    </row>
    <row r="112" spans="1:3" x14ac:dyDescent="0.25">
      <c r="A112" t="s">
        <v>130</v>
      </c>
      <c r="B112" s="1" t="s">
        <v>59</v>
      </c>
      <c r="C112" t="s">
        <v>163</v>
      </c>
    </row>
    <row r="113" spans="1:3" x14ac:dyDescent="0.25">
      <c r="A113" t="s">
        <v>131</v>
      </c>
      <c r="B113" s="1" t="s">
        <v>60</v>
      </c>
      <c r="C113" t="s">
        <v>163</v>
      </c>
    </row>
    <row r="114" spans="1:3" x14ac:dyDescent="0.25">
      <c r="A114" t="s">
        <v>132</v>
      </c>
      <c r="B114" s="1" t="s">
        <v>61</v>
      </c>
      <c r="C114" t="s">
        <v>163</v>
      </c>
    </row>
    <row r="115" spans="1:3" x14ac:dyDescent="0.25">
      <c r="A115" t="s">
        <v>133</v>
      </c>
      <c r="B115" s="1" t="s">
        <v>62</v>
      </c>
      <c r="C115" t="s">
        <v>163</v>
      </c>
    </row>
    <row r="116" spans="1:3" x14ac:dyDescent="0.25">
      <c r="A116" t="s">
        <v>134</v>
      </c>
      <c r="B116" s="1" t="s">
        <v>63</v>
      </c>
      <c r="C116" t="s">
        <v>163</v>
      </c>
    </row>
    <row r="117" spans="1:3" x14ac:dyDescent="0.25">
      <c r="A117" t="s">
        <v>135</v>
      </c>
      <c r="B117" s="1" t="s">
        <v>64</v>
      </c>
      <c r="C117" t="s">
        <v>163</v>
      </c>
    </row>
    <row r="118" spans="1:3" x14ac:dyDescent="0.25">
      <c r="A118" t="s">
        <v>136</v>
      </c>
      <c r="B118" s="1" t="s">
        <v>65</v>
      </c>
      <c r="C118" t="s">
        <v>163</v>
      </c>
    </row>
    <row r="119" spans="1:3" x14ac:dyDescent="0.25">
      <c r="A119" t="s">
        <v>137</v>
      </c>
      <c r="B119" s="1" t="s">
        <v>66</v>
      </c>
      <c r="C119" t="s">
        <v>163</v>
      </c>
    </row>
    <row r="120" spans="1:3" x14ac:dyDescent="0.25">
      <c r="A120" t="s">
        <v>138</v>
      </c>
      <c r="B120" s="1" t="s">
        <v>67</v>
      </c>
      <c r="C120" t="s">
        <v>163</v>
      </c>
    </row>
    <row r="121" spans="1:3" x14ac:dyDescent="0.25">
      <c r="A121" t="s">
        <v>139</v>
      </c>
      <c r="B121" s="1" t="s">
        <v>68</v>
      </c>
      <c r="C121" t="s">
        <v>163</v>
      </c>
    </row>
    <row r="122" spans="1:3" x14ac:dyDescent="0.25">
      <c r="A122" t="s">
        <v>140</v>
      </c>
      <c r="B122" s="1" t="s">
        <v>69</v>
      </c>
      <c r="C122" t="s">
        <v>163</v>
      </c>
    </row>
    <row r="123" spans="1:3" x14ac:dyDescent="0.25">
      <c r="A123" t="s">
        <v>141</v>
      </c>
      <c r="B123" t="s">
        <v>105</v>
      </c>
      <c r="C123" t="s">
        <v>294</v>
      </c>
    </row>
    <row r="124" spans="1:3" x14ac:dyDescent="0.25">
      <c r="A124" t="s">
        <v>142</v>
      </c>
      <c r="B124" t="s">
        <v>106</v>
      </c>
      <c r="C124" t="s">
        <v>294</v>
      </c>
    </row>
    <row r="125" spans="1:3" x14ac:dyDescent="0.25">
      <c r="A125" t="s">
        <v>111</v>
      </c>
      <c r="B125" t="s">
        <v>109</v>
      </c>
      <c r="C125" s="3" t="s">
        <v>295</v>
      </c>
    </row>
    <row r="126" spans="1:3" x14ac:dyDescent="0.25">
      <c r="A126" t="s">
        <v>74</v>
      </c>
      <c r="B126" t="s">
        <v>73</v>
      </c>
      <c r="C126" t="s">
        <v>288</v>
      </c>
    </row>
    <row r="127" spans="1:3" x14ac:dyDescent="0.25">
      <c r="A127" t="s">
        <v>76</v>
      </c>
      <c r="B127" t="s">
        <v>75</v>
      </c>
      <c r="C127" t="s">
        <v>288</v>
      </c>
    </row>
    <row r="128" spans="1:3" x14ac:dyDescent="0.25">
      <c r="A128" t="s">
        <v>78</v>
      </c>
      <c r="B128" t="s">
        <v>77</v>
      </c>
      <c r="C128" t="s">
        <v>288</v>
      </c>
    </row>
    <row r="129" spans="1:3" x14ac:dyDescent="0.25">
      <c r="A129" t="s">
        <v>80</v>
      </c>
      <c r="B129" t="s">
        <v>79</v>
      </c>
      <c r="C129" t="s">
        <v>288</v>
      </c>
    </row>
    <row r="130" spans="1:3" x14ac:dyDescent="0.25">
      <c r="A130" t="s">
        <v>83</v>
      </c>
      <c r="B130" t="s">
        <v>165</v>
      </c>
      <c r="C130" t="s">
        <v>288</v>
      </c>
    </row>
    <row r="131" spans="1:3" x14ac:dyDescent="0.25">
      <c r="A131" t="s">
        <v>84</v>
      </c>
      <c r="B131" t="s">
        <v>166</v>
      </c>
      <c r="C131" t="s">
        <v>288</v>
      </c>
    </row>
    <row r="132" spans="1:3" x14ac:dyDescent="0.25">
      <c r="A132" t="s">
        <v>86</v>
      </c>
      <c r="B132" t="s">
        <v>85</v>
      </c>
      <c r="C132" t="s">
        <v>288</v>
      </c>
    </row>
    <row r="133" spans="1:3" x14ac:dyDescent="0.25">
      <c r="A133" t="s">
        <v>88</v>
      </c>
      <c r="B133" t="s">
        <v>87</v>
      </c>
      <c r="C133" t="s">
        <v>288</v>
      </c>
    </row>
    <row r="134" spans="1:3" x14ac:dyDescent="0.25">
      <c r="A134" t="s">
        <v>90</v>
      </c>
      <c r="B134" t="s">
        <v>89</v>
      </c>
      <c r="C134" t="s">
        <v>288</v>
      </c>
    </row>
    <row r="135" spans="1:3" x14ac:dyDescent="0.25">
      <c r="A135" t="s">
        <v>92</v>
      </c>
      <c r="B135" t="s">
        <v>91</v>
      </c>
      <c r="C135" t="s">
        <v>288</v>
      </c>
    </row>
    <row r="136" spans="1:3" x14ac:dyDescent="0.25">
      <c r="A136" t="s">
        <v>94</v>
      </c>
      <c r="B136" t="s">
        <v>93</v>
      </c>
      <c r="C136" t="s">
        <v>288</v>
      </c>
    </row>
    <row r="137" spans="1:3" x14ac:dyDescent="0.25">
      <c r="A137" t="s">
        <v>96</v>
      </c>
      <c r="B137" t="s">
        <v>95</v>
      </c>
      <c r="C137" t="s">
        <v>288</v>
      </c>
    </row>
    <row r="138" spans="1:3" x14ac:dyDescent="0.25">
      <c r="A138" t="s">
        <v>98</v>
      </c>
      <c r="B138" t="s">
        <v>97</v>
      </c>
      <c r="C138" t="s">
        <v>288</v>
      </c>
    </row>
    <row r="139" spans="1:3" x14ac:dyDescent="0.25">
      <c r="A139" t="s">
        <v>100</v>
      </c>
      <c r="B139" t="s">
        <v>99</v>
      </c>
      <c r="C139" t="s">
        <v>288</v>
      </c>
    </row>
    <row r="140" spans="1:3" x14ac:dyDescent="0.25">
      <c r="A140" t="s">
        <v>101</v>
      </c>
      <c r="B140" t="s">
        <v>164</v>
      </c>
      <c r="C140" t="s">
        <v>288</v>
      </c>
    </row>
    <row r="141" spans="1:3" x14ac:dyDescent="0.25">
      <c r="A141" t="s">
        <v>82</v>
      </c>
      <c r="B141" t="s">
        <v>81</v>
      </c>
      <c r="C141" t="s">
        <v>292</v>
      </c>
    </row>
    <row r="142" spans="1:3" x14ac:dyDescent="0.25">
      <c r="A142" t="s">
        <v>103</v>
      </c>
      <c r="B142" t="s">
        <v>102</v>
      </c>
      <c r="C142" t="s">
        <v>292</v>
      </c>
    </row>
    <row r="143" spans="1:3" x14ac:dyDescent="0.25">
      <c r="A143" t="s">
        <v>110</v>
      </c>
      <c r="B143" t="s">
        <v>104</v>
      </c>
      <c r="C143" t="s">
        <v>296</v>
      </c>
    </row>
    <row r="144" spans="1:3" x14ac:dyDescent="0.25">
      <c r="A144" t="s">
        <v>108</v>
      </c>
      <c r="B144" t="s">
        <v>107</v>
      </c>
      <c r="C144" t="s">
        <v>293</v>
      </c>
    </row>
    <row r="145" spans="1:3" x14ac:dyDescent="0.25">
      <c r="A145" s="4"/>
      <c r="B145" s="4"/>
      <c r="C145" s="4"/>
    </row>
    <row r="146" spans="1:3" x14ac:dyDescent="0.25">
      <c r="A146" s="4"/>
      <c r="B146" s="5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5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5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5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83" ht="15" customHeight="1" x14ac:dyDescent="0.25"/>
  </sheetData>
  <hyperlinks>
    <hyperlink ref="C93" r:id="rId1" xr:uid="{B0581224-5AB1-4859-B6E4-5FF44532BCC1}"/>
    <hyperlink ref="C125" r:id="rId2" xr:uid="{3DA3F65A-DF83-4457-98CD-6C85B4C3164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1035-5526-4336-BCD1-0B4E05377ADA}">
  <dimension ref="A1:H144"/>
  <sheetViews>
    <sheetView topLeftCell="A4" workbookViewId="0">
      <selection activeCell="C13" sqref="C13"/>
    </sheetView>
  </sheetViews>
  <sheetFormatPr defaultRowHeight="15" x14ac:dyDescent="0.25"/>
  <cols>
    <col min="1" max="1" width="27.42578125" customWidth="1"/>
  </cols>
  <sheetData>
    <row r="1" spans="1:8" x14ac:dyDescent="0.25">
      <c r="A1" s="2" t="s">
        <v>289</v>
      </c>
      <c r="B1" t="s">
        <v>290</v>
      </c>
    </row>
    <row r="2" spans="1:8" x14ac:dyDescent="0.25">
      <c r="A2" t="s">
        <v>156</v>
      </c>
      <c r="B2" t="s">
        <v>438</v>
      </c>
    </row>
    <row r="3" spans="1:8" x14ac:dyDescent="0.25">
      <c r="A3" t="s">
        <v>157</v>
      </c>
      <c r="B3" t="s">
        <v>297</v>
      </c>
    </row>
    <row r="4" spans="1:8" x14ac:dyDescent="0.25">
      <c r="A4" t="s">
        <v>143</v>
      </c>
      <c r="B4" t="s">
        <v>298</v>
      </c>
    </row>
    <row r="5" spans="1:8" x14ac:dyDescent="0.25">
      <c r="A5" t="s">
        <v>168</v>
      </c>
      <c r="B5" t="s">
        <v>378</v>
      </c>
      <c r="H5" t="str">
        <f>_xlfn.CONCAT("\",B5)</f>
        <v>\\% Total Population: Male \cite{acs-5-year-estimates}</v>
      </c>
    </row>
    <row r="6" spans="1:8" x14ac:dyDescent="0.25">
      <c r="A6" t="s">
        <v>170</v>
      </c>
      <c r="B6" t="s">
        <v>379</v>
      </c>
      <c r="H6" t="str">
        <f t="shared" ref="H6:H49" si="0">_xlfn.CONCAT("\",B6)</f>
        <v>\\% Total Population: Female \cite{acs-5-year-estimates}</v>
      </c>
    </row>
    <row r="7" spans="1:8" x14ac:dyDescent="0.25">
      <c r="A7" t="s">
        <v>172</v>
      </c>
      <c r="B7" t="s">
        <v>380</v>
      </c>
      <c r="H7" t="str">
        <f t="shared" si="0"/>
        <v>\\% Total Population: Under 5 Years \cite{acs-5-year-estimates}</v>
      </c>
    </row>
    <row r="8" spans="1:8" x14ac:dyDescent="0.25">
      <c r="A8" t="s">
        <v>174</v>
      </c>
      <c r="B8" t="s">
        <v>381</v>
      </c>
      <c r="H8" t="str">
        <f t="shared" si="0"/>
        <v>\\% Total Population: 5 to 9 Years \cite{acs-5-year-estimates}</v>
      </c>
    </row>
    <row r="9" spans="1:8" x14ac:dyDescent="0.25">
      <c r="A9" t="s">
        <v>176</v>
      </c>
      <c r="B9" t="s">
        <v>382</v>
      </c>
      <c r="H9" t="str">
        <f t="shared" si="0"/>
        <v>\\% Total Population: 10 to 14 Years \cite{acs-5-year-estimates}</v>
      </c>
    </row>
    <row r="10" spans="1:8" x14ac:dyDescent="0.25">
      <c r="A10" t="s">
        <v>178</v>
      </c>
      <c r="B10" t="s">
        <v>383</v>
      </c>
      <c r="H10" t="str">
        <f t="shared" si="0"/>
        <v>\\% Total Population: 15 to 17 Years \cite{acs-5-year-estimates}</v>
      </c>
    </row>
    <row r="11" spans="1:8" x14ac:dyDescent="0.25">
      <c r="A11" t="s">
        <v>180</v>
      </c>
      <c r="B11" t="s">
        <v>384</v>
      </c>
      <c r="H11" t="str">
        <f t="shared" si="0"/>
        <v>\\% Total Population: 18 to 24 Years \cite{acs-5-year-estimates}</v>
      </c>
    </row>
    <row r="12" spans="1:8" x14ac:dyDescent="0.25">
      <c r="A12" t="s">
        <v>182</v>
      </c>
      <c r="B12" t="s">
        <v>385</v>
      </c>
      <c r="H12" t="str">
        <f t="shared" si="0"/>
        <v>\\% Total Population: 25 to 34 Years \cite{acs-5-year-estimates}</v>
      </c>
    </row>
    <row r="13" spans="1:8" x14ac:dyDescent="0.25">
      <c r="A13" t="s">
        <v>184</v>
      </c>
      <c r="B13" t="s">
        <v>386</v>
      </c>
      <c r="H13" t="str">
        <f t="shared" si="0"/>
        <v>\\% Total Population: 35 to 44 Years \cite{acs-5-year-estimates}</v>
      </c>
    </row>
    <row r="14" spans="1:8" x14ac:dyDescent="0.25">
      <c r="A14" t="s">
        <v>186</v>
      </c>
      <c r="B14" t="s">
        <v>387</v>
      </c>
      <c r="H14" t="str">
        <f t="shared" si="0"/>
        <v>\\% Total Population: 45 to 54 Years \cite{acs-5-year-estimates}</v>
      </c>
    </row>
    <row r="15" spans="1:8" x14ac:dyDescent="0.25">
      <c r="A15" t="s">
        <v>188</v>
      </c>
      <c r="B15" t="s">
        <v>388</v>
      </c>
      <c r="H15" t="str">
        <f t="shared" si="0"/>
        <v>\\% Total Population: 55 to 64 Years \cite{acs-5-year-estimates}</v>
      </c>
    </row>
    <row r="16" spans="1:8" x14ac:dyDescent="0.25">
      <c r="A16" t="s">
        <v>190</v>
      </c>
      <c r="B16" t="s">
        <v>389</v>
      </c>
      <c r="H16" t="str">
        <f t="shared" si="0"/>
        <v>\\% Total Population: 65 to 74 Years \cite{acs-5-year-estimates}</v>
      </c>
    </row>
    <row r="17" spans="1:8" x14ac:dyDescent="0.25">
      <c r="A17" t="s">
        <v>192</v>
      </c>
      <c r="B17" t="s">
        <v>390</v>
      </c>
      <c r="H17" t="str">
        <f t="shared" si="0"/>
        <v>\\% Total Population: 75 to 84 Years \cite{acs-5-year-estimates}</v>
      </c>
    </row>
    <row r="18" spans="1:8" x14ac:dyDescent="0.25">
      <c r="A18" t="s">
        <v>194</v>
      </c>
      <c r="B18" t="s">
        <v>391</v>
      </c>
      <c r="H18" t="str">
        <f t="shared" si="0"/>
        <v>\\% Total Population: 85 Years and Over \cite{acs-5-year-estimates}</v>
      </c>
    </row>
    <row r="19" spans="1:8" x14ac:dyDescent="0.25">
      <c r="A19" t="s">
        <v>196</v>
      </c>
      <c r="B19" t="s">
        <v>392</v>
      </c>
      <c r="H19" t="str">
        <f t="shared" si="0"/>
        <v>\\% Total Population: White Alone \cite{acs-5-year-estimates}</v>
      </c>
    </row>
    <row r="20" spans="1:8" x14ac:dyDescent="0.25">
      <c r="A20" t="s">
        <v>198</v>
      </c>
      <c r="B20" t="s">
        <v>393</v>
      </c>
      <c r="H20" t="str">
        <f t="shared" si="0"/>
        <v>\\% Total Population: Black or African American Alone \cite{acs-5-year-estimates}</v>
      </c>
    </row>
    <row r="21" spans="1:8" x14ac:dyDescent="0.25">
      <c r="A21" t="s">
        <v>200</v>
      </c>
      <c r="B21" t="s">
        <v>394</v>
      </c>
      <c r="H21" t="str">
        <f t="shared" si="0"/>
        <v>\\% Total Population: American Indian and Alaska Native Alone \cite{acs-5-year-estimates}</v>
      </c>
    </row>
    <row r="22" spans="1:8" x14ac:dyDescent="0.25">
      <c r="A22" t="s">
        <v>202</v>
      </c>
      <c r="B22" t="s">
        <v>395</v>
      </c>
      <c r="H22" t="str">
        <f t="shared" si="0"/>
        <v>\\% Total Population: Asian Alone \cite{acs-5-year-estimates}</v>
      </c>
    </row>
    <row r="23" spans="1:8" x14ac:dyDescent="0.25">
      <c r="A23" t="s">
        <v>204</v>
      </c>
      <c r="B23" t="s">
        <v>396</v>
      </c>
      <c r="H23" t="str">
        <f t="shared" si="0"/>
        <v>\\% Total Population: Native Hawaiian and Other Pacific Islander Alone \cite{acs-5-year-estimates}</v>
      </c>
    </row>
    <row r="24" spans="1:8" x14ac:dyDescent="0.25">
      <c r="A24" t="s">
        <v>206</v>
      </c>
      <c r="B24" t="s">
        <v>397</v>
      </c>
      <c r="H24" t="str">
        <f t="shared" si="0"/>
        <v>\\% Total Population: Some Other Race Alone \cite{acs-5-year-estimates}</v>
      </c>
    </row>
    <row r="25" spans="1:8" x14ac:dyDescent="0.25">
      <c r="A25" t="s">
        <v>208</v>
      </c>
      <c r="B25" t="s">
        <v>398</v>
      </c>
      <c r="H25" t="str">
        <f t="shared" si="0"/>
        <v>\\% Total Population: Two or More Races \cite{acs-5-year-estimates}</v>
      </c>
    </row>
    <row r="26" spans="1:8" x14ac:dyDescent="0.25">
      <c r="A26" t="s">
        <v>144</v>
      </c>
      <c r="B26" t="s">
        <v>299</v>
      </c>
    </row>
    <row r="27" spans="1:8" x14ac:dyDescent="0.25">
      <c r="A27" t="s">
        <v>210</v>
      </c>
      <c r="B27" t="s">
        <v>399</v>
      </c>
      <c r="H27" t="str">
        <f t="shared" si="0"/>
        <v>\\% Households: Family Households \cite{acs-5-year-estimates}</v>
      </c>
    </row>
    <row r="28" spans="1:8" x14ac:dyDescent="0.25">
      <c r="A28" t="s">
        <v>212</v>
      </c>
      <c r="B28" t="s">
        <v>400</v>
      </c>
      <c r="H28" t="str">
        <f t="shared" si="0"/>
        <v>\\% Households: Family Households: Married-Couple Family \cite{acs-5-year-estimates}</v>
      </c>
    </row>
    <row r="29" spans="1:8" x14ac:dyDescent="0.25">
      <c r="A29" t="s">
        <v>214</v>
      </c>
      <c r="B29" t="s">
        <v>401</v>
      </c>
      <c r="H29" t="str">
        <f t="shared" si="0"/>
        <v>\\% Households: Family Households: Other Family \cite{acs-5-year-estimates}</v>
      </c>
    </row>
    <row r="30" spans="1:8" x14ac:dyDescent="0.25">
      <c r="A30" t="s">
        <v>216</v>
      </c>
      <c r="B30" t="s">
        <v>402</v>
      </c>
      <c r="H30" t="str">
        <f t="shared" si="0"/>
        <v>\\% Households: Family Households: Other Family: Male Householder, No Wife Present \cite{acs-5-year-estimates}</v>
      </c>
    </row>
    <row r="31" spans="1:8" x14ac:dyDescent="0.25">
      <c r="A31" t="s">
        <v>218</v>
      </c>
      <c r="B31" t="s">
        <v>403</v>
      </c>
      <c r="H31" t="str">
        <f t="shared" si="0"/>
        <v>\\% Households: Family Households: Other Family: Female Householder, No Husband Present \cite{acs-5-year-estimates}</v>
      </c>
    </row>
    <row r="32" spans="1:8" x14ac:dyDescent="0.25">
      <c r="A32" t="s">
        <v>220</v>
      </c>
      <c r="B32" t="s">
        <v>404</v>
      </c>
      <c r="H32" t="str">
        <f t="shared" si="0"/>
        <v>\\% Households: Nonfamily Households \cite{acs-5-year-estimates}</v>
      </c>
    </row>
    <row r="33" spans="1:8" x14ac:dyDescent="0.25">
      <c r="A33" t="s">
        <v>222</v>
      </c>
      <c r="B33" t="s">
        <v>405</v>
      </c>
      <c r="H33" t="str">
        <f t="shared" si="0"/>
        <v>\\% Households: Nonfamily Households: Male Householder \cite{acs-5-year-estimates}</v>
      </c>
    </row>
    <row r="34" spans="1:8" x14ac:dyDescent="0.25">
      <c r="A34" t="s">
        <v>224</v>
      </c>
      <c r="B34" t="s">
        <v>406</v>
      </c>
      <c r="H34" t="str">
        <f t="shared" si="0"/>
        <v>\\% Households: Nonfamily Households: Female Householder \cite{acs-5-year-estimates}</v>
      </c>
    </row>
    <row r="35" spans="1:8" x14ac:dyDescent="0.25">
      <c r="A35" t="s">
        <v>226</v>
      </c>
      <c r="B35" t="s">
        <v>407</v>
      </c>
      <c r="H35" t="str">
        <f t="shared" si="0"/>
        <v>\\% Renter-Occupied Housing Units: 1-Person Household \cite{acs-5-year-estimates}</v>
      </c>
    </row>
    <row r="36" spans="1:8" x14ac:dyDescent="0.25">
      <c r="A36" t="s">
        <v>228</v>
      </c>
      <c r="B36" t="s">
        <v>408</v>
      </c>
      <c r="H36" t="str">
        <f t="shared" si="0"/>
        <v>\\% Renter-Occupied Housing Units: 2-Person Household \cite{acs-5-year-estimates}</v>
      </c>
    </row>
    <row r="37" spans="1:8" x14ac:dyDescent="0.25">
      <c r="A37" t="s">
        <v>230</v>
      </c>
      <c r="B37" t="s">
        <v>409</v>
      </c>
      <c r="H37" t="str">
        <f t="shared" si="0"/>
        <v>\\% Renter-Occupied Housing Units: 3-Person Household \cite{acs-5-year-estimates}</v>
      </c>
    </row>
    <row r="38" spans="1:8" x14ac:dyDescent="0.25">
      <c r="A38" t="s">
        <v>232</v>
      </c>
      <c r="B38" t="s">
        <v>410</v>
      </c>
      <c r="H38" t="str">
        <f t="shared" si="0"/>
        <v>\\% Renter-Occupied Housing Units: 4-Person Household \cite{acs-5-year-estimates}</v>
      </c>
    </row>
    <row r="39" spans="1:8" x14ac:dyDescent="0.25">
      <c r="A39" t="s">
        <v>234</v>
      </c>
      <c r="B39" t="s">
        <v>411</v>
      </c>
      <c r="H39" t="str">
        <f t="shared" si="0"/>
        <v>\\% Renter-Occupied Housing Units: 5-Person Household \cite{acs-5-year-estimates}</v>
      </c>
    </row>
    <row r="40" spans="1:8" x14ac:dyDescent="0.25">
      <c r="A40" t="s">
        <v>236</v>
      </c>
      <c r="B40" t="s">
        <v>412</v>
      </c>
      <c r="H40" t="str">
        <f t="shared" si="0"/>
        <v>\\% Renter-Occupied Housing Units: 6-Person Household \cite{acs-5-year-estimates}</v>
      </c>
    </row>
    <row r="41" spans="1:8" x14ac:dyDescent="0.25">
      <c r="A41" t="s">
        <v>238</v>
      </c>
      <c r="B41" t="s">
        <v>413</v>
      </c>
      <c r="H41" t="str">
        <f t="shared" si="0"/>
        <v>\\% Renter-Occupied Housing Units: 7-or-More Person Household \cite{acs-5-year-estimates}</v>
      </c>
    </row>
    <row r="42" spans="1:8" x14ac:dyDescent="0.25">
      <c r="A42" t="s">
        <v>145</v>
      </c>
      <c r="B42" t="s">
        <v>300</v>
      </c>
    </row>
    <row r="43" spans="1:8" x14ac:dyDescent="0.25">
      <c r="A43" t="s">
        <v>240</v>
      </c>
      <c r="B43" t="s">
        <v>414</v>
      </c>
      <c r="H43" t="str">
        <f t="shared" si="0"/>
        <v>\\% Population 25 Years and Over: Less than High School \cite{acs-5-year-estimates}</v>
      </c>
    </row>
    <row r="44" spans="1:8" x14ac:dyDescent="0.25">
      <c r="A44" t="s">
        <v>242</v>
      </c>
      <c r="B44" t="s">
        <v>415</v>
      </c>
      <c r="H44" t="str">
        <f t="shared" si="0"/>
        <v>\\% Population 25 Years and Over: High School Graduate (Includes Equivalency) \cite{acs-5-year-estimates}</v>
      </c>
    </row>
    <row r="45" spans="1:8" x14ac:dyDescent="0.25">
      <c r="A45" t="s">
        <v>244</v>
      </c>
      <c r="B45" t="s">
        <v>416</v>
      </c>
      <c r="H45" t="str">
        <f t="shared" si="0"/>
        <v>\\% Population 25 Years and Over: Some College \cite{acs-5-year-estimates}</v>
      </c>
    </row>
    <row r="46" spans="1:8" x14ac:dyDescent="0.25">
      <c r="A46" t="s">
        <v>246</v>
      </c>
      <c r="B46" t="s">
        <v>417</v>
      </c>
      <c r="H46" t="str">
        <f t="shared" si="0"/>
        <v>\\% Population 25 Years and Over: Bachelor's Degree \cite{acs-5-year-estimates}</v>
      </c>
    </row>
    <row r="47" spans="1:8" x14ac:dyDescent="0.25">
      <c r="A47" t="s">
        <v>248</v>
      </c>
      <c r="B47" t="s">
        <v>418</v>
      </c>
      <c r="H47" t="str">
        <f t="shared" si="0"/>
        <v>\\% Population 25 Years and Over: Master's Degree \cite{acs-5-year-estimates}</v>
      </c>
    </row>
    <row r="48" spans="1:8" x14ac:dyDescent="0.25">
      <c r="A48" t="s">
        <v>250</v>
      </c>
      <c r="B48" t="s">
        <v>419</v>
      </c>
      <c r="H48" t="str">
        <f t="shared" si="0"/>
        <v>\\% Population 25 Years and Over: Professional School Degree \cite{acs-5-year-estimates}</v>
      </c>
    </row>
    <row r="49" spans="1:8" x14ac:dyDescent="0.25">
      <c r="A49" t="s">
        <v>252</v>
      </c>
      <c r="B49" t="s">
        <v>420</v>
      </c>
      <c r="H49" t="str">
        <f t="shared" si="0"/>
        <v>\\% Population 25 Years and Over: Doctorate Degree \cite{acs-5-year-estimates}</v>
      </c>
    </row>
    <row r="50" spans="1:8" x14ac:dyDescent="0.25">
      <c r="A50" t="s">
        <v>146</v>
      </c>
      <c r="B50" t="s">
        <v>301</v>
      </c>
    </row>
    <row r="51" spans="1:8" x14ac:dyDescent="0.25">
      <c r="A51" t="s">
        <v>147</v>
      </c>
      <c r="B51" t="s">
        <v>302</v>
      </c>
    </row>
    <row r="52" spans="1:8" x14ac:dyDescent="0.25">
      <c r="A52" t="s">
        <v>148</v>
      </c>
      <c r="B52" t="s">
        <v>303</v>
      </c>
    </row>
    <row r="53" spans="1:8" x14ac:dyDescent="0.25">
      <c r="A53" t="s">
        <v>254</v>
      </c>
      <c r="B53" t="s">
        <v>421</v>
      </c>
      <c r="H53" t="str">
        <f t="shared" ref="H53:H70" si="1">_xlfn.CONCAT("\",B53)</f>
        <v>\\% Workers 16 Years and Over: Car, Truck, or Van \cite{acs-5-year-estimates}</v>
      </c>
    </row>
    <row r="54" spans="1:8" x14ac:dyDescent="0.25">
      <c r="A54" t="s">
        <v>256</v>
      </c>
      <c r="B54" t="s">
        <v>422</v>
      </c>
      <c r="H54" t="str">
        <f t="shared" si="1"/>
        <v>\\% Workers 16 Years and Over: Drove Alone \cite{acs-5-year-estimates}</v>
      </c>
    </row>
    <row r="55" spans="1:8" x14ac:dyDescent="0.25">
      <c r="A55" t="s">
        <v>258</v>
      </c>
      <c r="B55" t="s">
        <v>423</v>
      </c>
      <c r="H55" t="str">
        <f t="shared" si="1"/>
        <v>\\% Workers 16 Years and Over: Carpooled \cite{acs-5-year-estimates}</v>
      </c>
    </row>
    <row r="56" spans="1:8" x14ac:dyDescent="0.25">
      <c r="A56" t="s">
        <v>260</v>
      </c>
      <c r="B56" t="s">
        <v>424</v>
      </c>
      <c r="H56" t="str">
        <f t="shared" si="1"/>
        <v>\\% Workers 16 Years and Over: Public Transportation (Includes Taxicab) \cite{acs-5-year-estimates}</v>
      </c>
    </row>
    <row r="57" spans="1:8" x14ac:dyDescent="0.25">
      <c r="A57" t="s">
        <v>262</v>
      </c>
      <c r="B57" t="s">
        <v>425</v>
      </c>
      <c r="H57" t="str">
        <f t="shared" si="1"/>
        <v>\\% Workers 16 Years and Over: Motorcycle \cite{acs-5-year-estimates}</v>
      </c>
    </row>
    <row r="58" spans="1:8" x14ac:dyDescent="0.25">
      <c r="A58" t="s">
        <v>264</v>
      </c>
      <c r="B58" t="s">
        <v>426</v>
      </c>
      <c r="H58" t="str">
        <f t="shared" si="1"/>
        <v>\\% Workers 16 Years and Over: Bicycle \cite{acs-5-year-estimates}</v>
      </c>
    </row>
    <row r="59" spans="1:8" x14ac:dyDescent="0.25">
      <c r="A59" t="s">
        <v>266</v>
      </c>
      <c r="B59" t="s">
        <v>427</v>
      </c>
      <c r="H59" t="str">
        <f t="shared" si="1"/>
        <v>\\% Workers 16 Years and Over: Walked \cite{acs-5-year-estimates}</v>
      </c>
    </row>
    <row r="60" spans="1:8" x14ac:dyDescent="0.25">
      <c r="A60" t="s">
        <v>268</v>
      </c>
      <c r="B60" t="s">
        <v>428</v>
      </c>
      <c r="H60" t="str">
        <f t="shared" si="1"/>
        <v>\\% Workers 16 Years and Over: Other Means \cite{acs-5-year-estimates}</v>
      </c>
    </row>
    <row r="61" spans="1:8" x14ac:dyDescent="0.25">
      <c r="A61" t="s">
        <v>270</v>
      </c>
      <c r="B61" t="s">
        <v>429</v>
      </c>
      <c r="H61" t="str">
        <f t="shared" si="1"/>
        <v>\\% Workers 16 Years and Over: Worked At Home \cite{acs-5-year-estimates}</v>
      </c>
    </row>
    <row r="62" spans="1:8" x14ac:dyDescent="0.25">
      <c r="A62" t="s">
        <v>272</v>
      </c>
      <c r="B62" t="s">
        <v>430</v>
      </c>
      <c r="H62" t="str">
        <f t="shared" si="1"/>
        <v>\\% Workers 16 Years and Over: Did Not Work At Home \cite{acs-5-year-estimates}</v>
      </c>
    </row>
    <row r="63" spans="1:8" x14ac:dyDescent="0.25">
      <c r="A63" t="s">
        <v>274</v>
      </c>
      <c r="B63" t="s">
        <v>431</v>
      </c>
      <c r="H63" t="str">
        <f t="shared" si="1"/>
        <v>\\% Workers 16 Years and Over: Did Not Work At Home: Less than 10 Minutes \cite{acs-5-year-estimates}</v>
      </c>
    </row>
    <row r="64" spans="1:8" x14ac:dyDescent="0.25">
      <c r="A64" t="s">
        <v>276</v>
      </c>
      <c r="B64" t="s">
        <v>432</v>
      </c>
      <c r="H64" t="str">
        <f t="shared" si="1"/>
        <v>\\% Workers 16 Years and Over: Did Not Work At Home: 10 to 19 Minutes \cite{acs-5-year-estimates}</v>
      </c>
    </row>
    <row r="65" spans="1:8" x14ac:dyDescent="0.25">
      <c r="A65" t="s">
        <v>278</v>
      </c>
      <c r="B65" t="s">
        <v>433</v>
      </c>
      <c r="H65" t="str">
        <f t="shared" si="1"/>
        <v>\\% Workers 16 Years and Over: Did Not Work At Home: 20 to 29 Minutes \cite{acs-5-year-estimates}</v>
      </c>
    </row>
    <row r="66" spans="1:8" x14ac:dyDescent="0.25">
      <c r="A66" t="s">
        <v>280</v>
      </c>
      <c r="B66" t="s">
        <v>434</v>
      </c>
      <c r="H66" t="str">
        <f t="shared" si="1"/>
        <v>\\% Workers 16 Years and Over: Did Not Work At Home: 30 to 39 Minutes \cite{acs-5-year-estimates}</v>
      </c>
    </row>
    <row r="67" spans="1:8" x14ac:dyDescent="0.25">
      <c r="A67" t="s">
        <v>282</v>
      </c>
      <c r="B67" t="s">
        <v>435</v>
      </c>
      <c r="H67" t="str">
        <f t="shared" si="1"/>
        <v>\\% Workers 16 Years and Over: Did Not Work At Home: 40 to 59 Minutes \cite{acs-5-year-estimates}</v>
      </c>
    </row>
    <row r="68" spans="1:8" x14ac:dyDescent="0.25">
      <c r="A68" t="s">
        <v>284</v>
      </c>
      <c r="B68" t="s">
        <v>436</v>
      </c>
      <c r="H68" t="str">
        <f t="shared" si="1"/>
        <v>\\% Workers 16 Years and Over: Did Not Work At Home: 60 to 89 Minutes \cite{acs-5-year-estimates}</v>
      </c>
    </row>
    <row r="69" spans="1:8" x14ac:dyDescent="0.25">
      <c r="A69" t="s">
        <v>286</v>
      </c>
      <c r="B69" t="s">
        <v>437</v>
      </c>
      <c r="H69" t="str">
        <f t="shared" si="1"/>
        <v>\\% Workers 16 Years and Over: Did Not Work At Home: 90 or More Minutes \cite{acs-5-year-estimates}</v>
      </c>
    </row>
    <row r="70" spans="1:8" x14ac:dyDescent="0.25">
      <c r="A70" t="s">
        <v>287</v>
      </c>
      <c r="B70" t="s">
        <v>429</v>
      </c>
      <c r="H70" t="str">
        <f t="shared" si="1"/>
        <v>\\% Workers 16 Years and Over: Worked At Home \cite{acs-5-year-estimates}</v>
      </c>
    </row>
    <row r="71" spans="1:8" x14ac:dyDescent="0.25">
      <c r="A71" t="s">
        <v>3</v>
      </c>
      <c r="B71" t="s">
        <v>304</v>
      </c>
    </row>
    <row r="72" spans="1:8" x14ac:dyDescent="0.25">
      <c r="A72" t="s">
        <v>5</v>
      </c>
      <c r="B72" t="s">
        <v>305</v>
      </c>
    </row>
    <row r="73" spans="1:8" x14ac:dyDescent="0.25">
      <c r="A73" t="s">
        <v>7</v>
      </c>
      <c r="B73" t="s">
        <v>306</v>
      </c>
    </row>
    <row r="74" spans="1:8" x14ac:dyDescent="0.25">
      <c r="A74" t="s">
        <v>9</v>
      </c>
      <c r="B74" t="s">
        <v>307</v>
      </c>
    </row>
    <row r="75" spans="1:8" x14ac:dyDescent="0.25">
      <c r="A75" t="s">
        <v>11</v>
      </c>
      <c r="B75" t="s">
        <v>308</v>
      </c>
    </row>
    <row r="76" spans="1:8" x14ac:dyDescent="0.25">
      <c r="A76" t="s">
        <v>13</v>
      </c>
      <c r="B76" t="s">
        <v>309</v>
      </c>
    </row>
    <row r="77" spans="1:8" x14ac:dyDescent="0.25">
      <c r="A77" t="s">
        <v>15</v>
      </c>
      <c r="B77" t="s">
        <v>310</v>
      </c>
    </row>
    <row r="78" spans="1:8" x14ac:dyDescent="0.25">
      <c r="A78" t="s">
        <v>17</v>
      </c>
      <c r="B78" t="s">
        <v>311</v>
      </c>
    </row>
    <row r="79" spans="1:8" x14ac:dyDescent="0.25">
      <c r="A79" t="s">
        <v>19</v>
      </c>
      <c r="B79" t="s">
        <v>312</v>
      </c>
    </row>
    <row r="80" spans="1:8" x14ac:dyDescent="0.25">
      <c r="A80" t="s">
        <v>21</v>
      </c>
      <c r="B80" t="s">
        <v>313</v>
      </c>
    </row>
    <row r="81" spans="1:2" x14ac:dyDescent="0.25">
      <c r="A81" t="s">
        <v>23</v>
      </c>
      <c r="B81" t="s">
        <v>314</v>
      </c>
    </row>
    <row r="82" spans="1:2" x14ac:dyDescent="0.25">
      <c r="A82" t="s">
        <v>25</v>
      </c>
      <c r="B82" t="s">
        <v>315</v>
      </c>
    </row>
    <row r="83" spans="1:2" x14ac:dyDescent="0.25">
      <c r="A83" t="s">
        <v>27</v>
      </c>
      <c r="B83" t="s">
        <v>316</v>
      </c>
    </row>
    <row r="84" spans="1:2" x14ac:dyDescent="0.25">
      <c r="A84" t="s">
        <v>29</v>
      </c>
      <c r="B84" t="s">
        <v>317</v>
      </c>
    </row>
    <row r="85" spans="1:2" x14ac:dyDescent="0.25">
      <c r="A85" t="s">
        <v>31</v>
      </c>
      <c r="B85" t="s">
        <v>318</v>
      </c>
    </row>
    <row r="86" spans="1:2" x14ac:dyDescent="0.25">
      <c r="A86" t="s">
        <v>33</v>
      </c>
      <c r="B86" t="s">
        <v>319</v>
      </c>
    </row>
    <row r="87" spans="1:2" x14ac:dyDescent="0.25">
      <c r="A87" t="s">
        <v>35</v>
      </c>
      <c r="B87" t="s">
        <v>320</v>
      </c>
    </row>
    <row r="88" spans="1:2" x14ac:dyDescent="0.25">
      <c r="A88" t="s">
        <v>37</v>
      </c>
      <c r="B88" t="s">
        <v>321</v>
      </c>
    </row>
    <row r="89" spans="1:2" x14ac:dyDescent="0.25">
      <c r="A89" t="s">
        <v>39</v>
      </c>
      <c r="B89" t="s">
        <v>322</v>
      </c>
    </row>
    <row r="90" spans="1:2" x14ac:dyDescent="0.25">
      <c r="A90" t="s">
        <v>41</v>
      </c>
      <c r="B90" t="s">
        <v>323</v>
      </c>
    </row>
    <row r="91" spans="1:2" x14ac:dyDescent="0.25">
      <c r="A91" t="s">
        <v>43</v>
      </c>
      <c r="B91" t="s">
        <v>324</v>
      </c>
    </row>
    <row r="92" spans="1:2" x14ac:dyDescent="0.25">
      <c r="A92" t="s">
        <v>45</v>
      </c>
      <c r="B92" t="s">
        <v>325</v>
      </c>
    </row>
    <row r="93" spans="1:2" x14ac:dyDescent="0.25">
      <c r="A93" t="s">
        <v>71</v>
      </c>
      <c r="B93" t="s">
        <v>326</v>
      </c>
    </row>
    <row r="94" spans="1:2" x14ac:dyDescent="0.25">
      <c r="A94" t="s">
        <v>112</v>
      </c>
      <c r="B94" t="s">
        <v>327</v>
      </c>
    </row>
    <row r="95" spans="1:2" x14ac:dyDescent="0.25">
      <c r="A95" t="s">
        <v>113</v>
      </c>
      <c r="B95" t="s">
        <v>328</v>
      </c>
    </row>
    <row r="96" spans="1:2" x14ac:dyDescent="0.25">
      <c r="A96" t="s">
        <v>114</v>
      </c>
      <c r="B96" t="s">
        <v>329</v>
      </c>
    </row>
    <row r="97" spans="1:2" x14ac:dyDescent="0.25">
      <c r="A97" t="s">
        <v>115</v>
      </c>
      <c r="B97" t="s">
        <v>330</v>
      </c>
    </row>
    <row r="98" spans="1:2" x14ac:dyDescent="0.25">
      <c r="A98" t="s">
        <v>116</v>
      </c>
      <c r="B98" t="s">
        <v>331</v>
      </c>
    </row>
    <row r="99" spans="1:2" x14ac:dyDescent="0.25">
      <c r="A99" t="s">
        <v>117</v>
      </c>
      <c r="B99" t="s">
        <v>332</v>
      </c>
    </row>
    <row r="100" spans="1:2" x14ac:dyDescent="0.25">
      <c r="A100" t="s">
        <v>118</v>
      </c>
      <c r="B100" t="s">
        <v>333</v>
      </c>
    </row>
    <row r="101" spans="1:2" x14ac:dyDescent="0.25">
      <c r="A101" t="s">
        <v>119</v>
      </c>
      <c r="B101" t="s">
        <v>334</v>
      </c>
    </row>
    <row r="102" spans="1:2" x14ac:dyDescent="0.25">
      <c r="A102" t="s">
        <v>120</v>
      </c>
      <c r="B102" t="s">
        <v>335</v>
      </c>
    </row>
    <row r="103" spans="1:2" x14ac:dyDescent="0.25">
      <c r="A103" t="s">
        <v>121</v>
      </c>
      <c r="B103" t="s">
        <v>336</v>
      </c>
    </row>
    <row r="104" spans="1:2" x14ac:dyDescent="0.25">
      <c r="A104" t="s">
        <v>122</v>
      </c>
      <c r="B104" t="s">
        <v>337</v>
      </c>
    </row>
    <row r="105" spans="1:2" x14ac:dyDescent="0.25">
      <c r="A105" t="s">
        <v>123</v>
      </c>
      <c r="B105" t="s">
        <v>338</v>
      </c>
    </row>
    <row r="106" spans="1:2" x14ac:dyDescent="0.25">
      <c r="A106" t="s">
        <v>124</v>
      </c>
      <c r="B106" t="s">
        <v>339</v>
      </c>
    </row>
    <row r="107" spans="1:2" x14ac:dyDescent="0.25">
      <c r="A107" t="s">
        <v>125</v>
      </c>
      <c r="B107" t="s">
        <v>340</v>
      </c>
    </row>
    <row r="108" spans="1:2" x14ac:dyDescent="0.25">
      <c r="A108" t="s">
        <v>126</v>
      </c>
      <c r="B108" t="s">
        <v>341</v>
      </c>
    </row>
    <row r="109" spans="1:2" x14ac:dyDescent="0.25">
      <c r="A109" t="s">
        <v>127</v>
      </c>
      <c r="B109" t="s">
        <v>342</v>
      </c>
    </row>
    <row r="110" spans="1:2" x14ac:dyDescent="0.25">
      <c r="A110" t="s">
        <v>128</v>
      </c>
      <c r="B110" t="s">
        <v>343</v>
      </c>
    </row>
    <row r="111" spans="1:2" x14ac:dyDescent="0.25">
      <c r="A111" t="s">
        <v>129</v>
      </c>
      <c r="B111" t="s">
        <v>344</v>
      </c>
    </row>
    <row r="112" spans="1:2" x14ac:dyDescent="0.25">
      <c r="A112" t="s">
        <v>130</v>
      </c>
      <c r="B112" t="s">
        <v>345</v>
      </c>
    </row>
    <row r="113" spans="1:2" x14ac:dyDescent="0.25">
      <c r="A113" t="s">
        <v>131</v>
      </c>
      <c r="B113" t="s">
        <v>346</v>
      </c>
    </row>
    <row r="114" spans="1:2" x14ac:dyDescent="0.25">
      <c r="A114" t="s">
        <v>132</v>
      </c>
      <c r="B114" t="s">
        <v>347</v>
      </c>
    </row>
    <row r="115" spans="1:2" x14ac:dyDescent="0.25">
      <c r="A115" t="s">
        <v>133</v>
      </c>
      <c r="B115" t="s">
        <v>348</v>
      </c>
    </row>
    <row r="116" spans="1:2" x14ac:dyDescent="0.25">
      <c r="A116" t="s">
        <v>134</v>
      </c>
      <c r="B116" t="s">
        <v>349</v>
      </c>
    </row>
    <row r="117" spans="1:2" x14ac:dyDescent="0.25">
      <c r="A117" t="s">
        <v>135</v>
      </c>
      <c r="B117" t="s">
        <v>350</v>
      </c>
    </row>
    <row r="118" spans="1:2" x14ac:dyDescent="0.25">
      <c r="A118" t="s">
        <v>136</v>
      </c>
      <c r="B118" t="s">
        <v>351</v>
      </c>
    </row>
    <row r="119" spans="1:2" x14ac:dyDescent="0.25">
      <c r="A119" t="s">
        <v>137</v>
      </c>
      <c r="B119" t="s">
        <v>352</v>
      </c>
    </row>
    <row r="120" spans="1:2" x14ac:dyDescent="0.25">
      <c r="A120" t="s">
        <v>138</v>
      </c>
      <c r="B120" t="s">
        <v>353</v>
      </c>
    </row>
    <row r="121" spans="1:2" x14ac:dyDescent="0.25">
      <c r="A121" t="s">
        <v>139</v>
      </c>
      <c r="B121" t="s">
        <v>354</v>
      </c>
    </row>
    <row r="122" spans="1:2" x14ac:dyDescent="0.25">
      <c r="A122" t="s">
        <v>140</v>
      </c>
      <c r="B122" t="s">
        <v>355</v>
      </c>
    </row>
    <row r="123" spans="1:2" x14ac:dyDescent="0.25">
      <c r="A123" t="s">
        <v>141</v>
      </c>
      <c r="B123" t="s">
        <v>356</v>
      </c>
    </row>
    <row r="124" spans="1:2" x14ac:dyDescent="0.25">
      <c r="A124" t="s">
        <v>142</v>
      </c>
      <c r="B124" t="s">
        <v>357</v>
      </c>
    </row>
    <row r="125" spans="1:2" x14ac:dyDescent="0.25">
      <c r="A125" t="s">
        <v>111</v>
      </c>
      <c r="B125" t="s">
        <v>358</v>
      </c>
    </row>
    <row r="126" spans="1:2" x14ac:dyDescent="0.25">
      <c r="A126" t="s">
        <v>74</v>
      </c>
      <c r="B126" t="s">
        <v>359</v>
      </c>
    </row>
    <row r="127" spans="1:2" x14ac:dyDescent="0.25">
      <c r="A127" t="s">
        <v>76</v>
      </c>
      <c r="B127" t="s">
        <v>360</v>
      </c>
    </row>
    <row r="128" spans="1:2" x14ac:dyDescent="0.25">
      <c r="A128" t="s">
        <v>78</v>
      </c>
      <c r="B128" t="s">
        <v>361</v>
      </c>
    </row>
    <row r="129" spans="1:2" x14ac:dyDescent="0.25">
      <c r="A129" t="s">
        <v>80</v>
      </c>
      <c r="B129" t="s">
        <v>362</v>
      </c>
    </row>
    <row r="130" spans="1:2" x14ac:dyDescent="0.25">
      <c r="A130" t="s">
        <v>83</v>
      </c>
      <c r="B130" t="s">
        <v>363</v>
      </c>
    </row>
    <row r="131" spans="1:2" x14ac:dyDescent="0.25">
      <c r="A131" t="s">
        <v>84</v>
      </c>
      <c r="B131" t="s">
        <v>364</v>
      </c>
    </row>
    <row r="132" spans="1:2" x14ac:dyDescent="0.25">
      <c r="A132" t="s">
        <v>86</v>
      </c>
      <c r="B132" t="s">
        <v>365</v>
      </c>
    </row>
    <row r="133" spans="1:2" x14ac:dyDescent="0.25">
      <c r="A133" t="s">
        <v>88</v>
      </c>
      <c r="B133" t="s">
        <v>366</v>
      </c>
    </row>
    <row r="134" spans="1:2" x14ac:dyDescent="0.25">
      <c r="A134" t="s">
        <v>90</v>
      </c>
      <c r="B134" t="s">
        <v>367</v>
      </c>
    </row>
    <row r="135" spans="1:2" x14ac:dyDescent="0.25">
      <c r="A135" t="s">
        <v>92</v>
      </c>
      <c r="B135" t="s">
        <v>368</v>
      </c>
    </row>
    <row r="136" spans="1:2" x14ac:dyDescent="0.25">
      <c r="A136" t="s">
        <v>94</v>
      </c>
      <c r="B136" t="s">
        <v>369</v>
      </c>
    </row>
    <row r="137" spans="1:2" x14ac:dyDescent="0.25">
      <c r="A137" t="s">
        <v>96</v>
      </c>
      <c r="B137" t="s">
        <v>370</v>
      </c>
    </row>
    <row r="138" spans="1:2" x14ac:dyDescent="0.25">
      <c r="A138" t="s">
        <v>98</v>
      </c>
      <c r="B138" t="s">
        <v>371</v>
      </c>
    </row>
    <row r="139" spans="1:2" x14ac:dyDescent="0.25">
      <c r="A139" t="s">
        <v>100</v>
      </c>
      <c r="B139" t="s">
        <v>372</v>
      </c>
    </row>
    <row r="140" spans="1:2" x14ac:dyDescent="0.25">
      <c r="A140" t="s">
        <v>101</v>
      </c>
      <c r="B140" t="s">
        <v>373</v>
      </c>
    </row>
    <row r="141" spans="1:2" x14ac:dyDescent="0.25">
      <c r="A141" t="s">
        <v>82</v>
      </c>
      <c r="B141" t="s">
        <v>374</v>
      </c>
    </row>
    <row r="142" spans="1:2" x14ac:dyDescent="0.25">
      <c r="A142" t="s">
        <v>103</v>
      </c>
      <c r="B142" t="s">
        <v>375</v>
      </c>
    </row>
    <row r="143" spans="1:2" x14ac:dyDescent="0.25">
      <c r="A143" t="s">
        <v>110</v>
      </c>
      <c r="B143" t="s">
        <v>376</v>
      </c>
    </row>
    <row r="144" spans="1:2" x14ac:dyDescent="0.25">
      <c r="A144" t="s">
        <v>108</v>
      </c>
      <c r="B144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predictor-set-covid-19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kvbsmith1</dc:creator>
  <cp:lastModifiedBy>Kevin Smith</cp:lastModifiedBy>
  <dcterms:created xsi:type="dcterms:W3CDTF">2021-04-30T01:32:35Z</dcterms:created>
  <dcterms:modified xsi:type="dcterms:W3CDTF">2023-12-13T18:04:09Z</dcterms:modified>
</cp:coreProperties>
</file>