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9-25-24-Resubmission\10-02-24 revision\10-13\10-22\10-31\OneDrive HTEC Manuscript\2024.11.03 Best Main Figures\raw data\File\"/>
    </mc:Choice>
  </mc:AlternateContent>
  <xr:revisionPtr revIDLastSave="0" documentId="8_{3AA9A8CB-6083-48DD-8CEF-19C1D0656EC6}" xr6:coauthVersionLast="47" xr6:coauthVersionMax="47" xr10:uidLastSave="{00000000-0000-0000-0000-000000000000}"/>
  <bookViews>
    <workbookView xWindow="-120" yWindow="-120" windowWidth="21840" windowHeight="13020" xr2:uid="{13B5C922-006F-6D48-872E-3F9FDFADE54F}"/>
  </bookViews>
  <sheets>
    <sheet name="Sheet1" sheetId="7" r:id="rId1"/>
    <sheet name="overall data" sheetId="8" r:id="rId2"/>
    <sheet name="adjusted data" sheetId="10" r:id="rId3"/>
    <sheet name="adjust data - log2 fold change" sheetId="9" r:id="rId4"/>
    <sheet name="Explanation" sheetId="1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0" l="1"/>
  <c r="E42" i="10"/>
  <c r="E43" i="9" s="1"/>
  <c r="D43" i="9"/>
  <c r="C42" i="10"/>
  <c r="C20" i="10"/>
  <c r="C19" i="10"/>
  <c r="D42" i="10"/>
  <c r="B42" i="10"/>
  <c r="P43" i="9" s="1"/>
  <c r="C40" i="10"/>
  <c r="P40" i="9"/>
  <c r="D39" i="10"/>
  <c r="E39" i="10"/>
  <c r="F39" i="10"/>
  <c r="C39" i="10"/>
  <c r="P41" i="9"/>
  <c r="C2" i="10"/>
  <c r="B12" i="10"/>
  <c r="B3" i="10"/>
  <c r="C3" i="10"/>
  <c r="C4" i="9" s="1"/>
  <c r="D3" i="10"/>
  <c r="E3" i="10"/>
  <c r="F3" i="10"/>
  <c r="G3" i="10"/>
  <c r="H3" i="10"/>
  <c r="I3" i="10"/>
  <c r="J3" i="10"/>
  <c r="K3" i="10"/>
  <c r="L3" i="10"/>
  <c r="M3" i="10"/>
  <c r="N3" i="10"/>
  <c r="O3" i="10"/>
  <c r="O4" i="9" s="1"/>
  <c r="P3" i="10"/>
  <c r="Q3" i="10"/>
  <c r="Q4" i="9" s="1"/>
  <c r="R3" i="10"/>
  <c r="S3" i="10"/>
  <c r="T3" i="10"/>
  <c r="U3" i="10"/>
  <c r="U4" i="9" s="1"/>
  <c r="V3" i="10"/>
  <c r="W3" i="10"/>
  <c r="X3" i="10"/>
  <c r="Y3" i="10"/>
  <c r="Y4" i="9" s="1"/>
  <c r="Z3" i="10"/>
  <c r="AA3" i="10"/>
  <c r="AA4" i="9" s="1"/>
  <c r="AB3" i="10"/>
  <c r="AC3" i="10"/>
  <c r="AD3" i="10"/>
  <c r="AE3" i="10"/>
  <c r="AF3" i="10"/>
  <c r="B4" i="10"/>
  <c r="Y5" i="9" s="1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Z5" i="9" s="1"/>
  <c r="AA4" i="10"/>
  <c r="AB4" i="10"/>
  <c r="AC4" i="10"/>
  <c r="AD4" i="10"/>
  <c r="AE4" i="10"/>
  <c r="AF4" i="10"/>
  <c r="B5" i="10"/>
  <c r="C5" i="10"/>
  <c r="C6" i="9" s="1"/>
  <c r="D5" i="10"/>
  <c r="E5" i="10"/>
  <c r="F5" i="10"/>
  <c r="G5" i="10"/>
  <c r="H5" i="10"/>
  <c r="I5" i="10"/>
  <c r="J5" i="10"/>
  <c r="K5" i="10"/>
  <c r="K6" i="9" s="1"/>
  <c r="L5" i="10"/>
  <c r="M5" i="10"/>
  <c r="N5" i="10"/>
  <c r="O5" i="10"/>
  <c r="P5" i="10"/>
  <c r="Q5" i="10"/>
  <c r="R5" i="10"/>
  <c r="S5" i="10"/>
  <c r="S6" i="9" s="1"/>
  <c r="T5" i="10"/>
  <c r="U5" i="10"/>
  <c r="V5" i="10"/>
  <c r="W5" i="10"/>
  <c r="X5" i="10"/>
  <c r="Y5" i="10"/>
  <c r="Y6" i="9" s="1"/>
  <c r="Z5" i="10"/>
  <c r="AA5" i="10"/>
  <c r="AB5" i="10"/>
  <c r="AC5" i="10"/>
  <c r="AD5" i="10"/>
  <c r="AE5" i="10"/>
  <c r="AF5" i="10"/>
  <c r="B6" i="10"/>
  <c r="C6" i="10"/>
  <c r="D6" i="10"/>
  <c r="D7" i="9" s="1"/>
  <c r="E6" i="10"/>
  <c r="F6" i="10"/>
  <c r="G6" i="10"/>
  <c r="H6" i="10"/>
  <c r="I6" i="10"/>
  <c r="J6" i="10"/>
  <c r="K6" i="10"/>
  <c r="L6" i="10"/>
  <c r="L7" i="9" s="1"/>
  <c r="M6" i="10"/>
  <c r="N6" i="10"/>
  <c r="O6" i="10"/>
  <c r="P6" i="10"/>
  <c r="Q6" i="10"/>
  <c r="R6" i="10"/>
  <c r="R7" i="9" s="1"/>
  <c r="S6" i="10"/>
  <c r="T6" i="10"/>
  <c r="T7" i="9" s="1"/>
  <c r="U6" i="10"/>
  <c r="V6" i="10"/>
  <c r="W6" i="10"/>
  <c r="X6" i="10"/>
  <c r="Y6" i="10"/>
  <c r="Z6" i="10"/>
  <c r="AA6" i="10"/>
  <c r="AB6" i="10"/>
  <c r="AB7" i="9" s="1"/>
  <c r="AC6" i="10"/>
  <c r="AD6" i="10"/>
  <c r="AE6" i="10"/>
  <c r="AF6" i="10"/>
  <c r="B7" i="10"/>
  <c r="C7" i="10"/>
  <c r="D7" i="10"/>
  <c r="E7" i="10"/>
  <c r="E8" i="9" s="1"/>
  <c r="F7" i="10"/>
  <c r="G7" i="10"/>
  <c r="H7" i="10"/>
  <c r="I7" i="10"/>
  <c r="J7" i="10"/>
  <c r="K7" i="10"/>
  <c r="K8" i="9" s="1"/>
  <c r="L7" i="10"/>
  <c r="M7" i="10"/>
  <c r="M8" i="9" s="1"/>
  <c r="N7" i="10"/>
  <c r="O7" i="10"/>
  <c r="P7" i="10"/>
  <c r="Q7" i="10"/>
  <c r="Q8" i="9" s="1"/>
  <c r="R7" i="10"/>
  <c r="S7" i="10"/>
  <c r="T7" i="10"/>
  <c r="U7" i="10"/>
  <c r="U8" i="9" s="1"/>
  <c r="V7" i="10"/>
  <c r="W7" i="10"/>
  <c r="W8" i="9" s="1"/>
  <c r="X7" i="10"/>
  <c r="Y7" i="10"/>
  <c r="Z7" i="10"/>
  <c r="AA7" i="10"/>
  <c r="AB7" i="10"/>
  <c r="AC7" i="10"/>
  <c r="AC8" i="9" s="1"/>
  <c r="AD7" i="10"/>
  <c r="AE7" i="10"/>
  <c r="AF7" i="10"/>
  <c r="B8" i="10"/>
  <c r="C8" i="10"/>
  <c r="D8" i="10"/>
  <c r="E8" i="10"/>
  <c r="F8" i="10"/>
  <c r="G8" i="10"/>
  <c r="H8" i="10"/>
  <c r="I8" i="10"/>
  <c r="J8" i="10"/>
  <c r="J9" i="9" s="1"/>
  <c r="K8" i="10"/>
  <c r="L8" i="10"/>
  <c r="M8" i="10"/>
  <c r="N8" i="10"/>
  <c r="N9" i="9" s="1"/>
  <c r="O8" i="10"/>
  <c r="P8" i="10"/>
  <c r="P9" i="9" s="1"/>
  <c r="Q8" i="10"/>
  <c r="R8" i="10"/>
  <c r="S8" i="10"/>
  <c r="T8" i="10"/>
  <c r="U8" i="10"/>
  <c r="V8" i="10"/>
  <c r="V9" i="9" s="1"/>
  <c r="W8" i="10"/>
  <c r="X8" i="10"/>
  <c r="Y8" i="10"/>
  <c r="Z8" i="10"/>
  <c r="AA8" i="10"/>
  <c r="AB8" i="10"/>
  <c r="AB9" i="9" s="1"/>
  <c r="AC8" i="10"/>
  <c r="AD8" i="10"/>
  <c r="AD9" i="9" s="1"/>
  <c r="AE8" i="10"/>
  <c r="AF8" i="10"/>
  <c r="B9" i="10"/>
  <c r="C9" i="10"/>
  <c r="C10" i="9" s="1"/>
  <c r="D9" i="10"/>
  <c r="E9" i="10"/>
  <c r="F9" i="10"/>
  <c r="G9" i="10"/>
  <c r="G10" i="9" s="1"/>
  <c r="H9" i="10"/>
  <c r="I9" i="10"/>
  <c r="I10" i="9" s="1"/>
  <c r="J9" i="10"/>
  <c r="K9" i="10"/>
  <c r="L9" i="10"/>
  <c r="M9" i="10"/>
  <c r="N9" i="10"/>
  <c r="O9" i="10"/>
  <c r="O10" i="9" s="1"/>
  <c r="P9" i="10"/>
  <c r="Q9" i="10"/>
  <c r="R9" i="10"/>
  <c r="S9" i="10"/>
  <c r="T9" i="10"/>
  <c r="U9" i="10"/>
  <c r="U10" i="9" s="1"/>
  <c r="V9" i="10"/>
  <c r="W9" i="10"/>
  <c r="W10" i="9" s="1"/>
  <c r="X9" i="10"/>
  <c r="Y9" i="10"/>
  <c r="Z9" i="10"/>
  <c r="AA9" i="10"/>
  <c r="AA10" i="9" s="1"/>
  <c r="AB9" i="10"/>
  <c r="AC9" i="10"/>
  <c r="AD9" i="10"/>
  <c r="AE9" i="10"/>
  <c r="AE10" i="9" s="1"/>
  <c r="AF9" i="10"/>
  <c r="B10" i="10"/>
  <c r="F11" i="9" s="1"/>
  <c r="C10" i="10"/>
  <c r="D10" i="10"/>
  <c r="E10" i="10"/>
  <c r="F10" i="10"/>
  <c r="G10" i="10"/>
  <c r="H10" i="10"/>
  <c r="H11" i="9" s="1"/>
  <c r="I10" i="10"/>
  <c r="J10" i="10"/>
  <c r="K10" i="10"/>
  <c r="L10" i="10"/>
  <c r="M10" i="10"/>
  <c r="N10" i="10"/>
  <c r="N11" i="9" s="1"/>
  <c r="O10" i="10"/>
  <c r="P10" i="10"/>
  <c r="Q10" i="10"/>
  <c r="R10" i="10"/>
  <c r="S10" i="10"/>
  <c r="T10" i="10"/>
  <c r="T11" i="9" s="1"/>
  <c r="U10" i="10"/>
  <c r="V10" i="10"/>
  <c r="W10" i="10"/>
  <c r="X10" i="10"/>
  <c r="Y10" i="10"/>
  <c r="Z10" i="10"/>
  <c r="Z11" i="9" s="1"/>
  <c r="AA10" i="10"/>
  <c r="AB10" i="10"/>
  <c r="AC10" i="10"/>
  <c r="AD10" i="10"/>
  <c r="AE10" i="10"/>
  <c r="AF10" i="10"/>
  <c r="AF11" i="9" s="1"/>
  <c r="C11" i="10"/>
  <c r="D11" i="10"/>
  <c r="E11" i="10"/>
  <c r="E12" i="9" s="1"/>
  <c r="F11" i="10"/>
  <c r="G11" i="10"/>
  <c r="H11" i="10"/>
  <c r="I11" i="10"/>
  <c r="J11" i="10"/>
  <c r="K11" i="10"/>
  <c r="K12" i="9" s="1"/>
  <c r="L11" i="10"/>
  <c r="M11" i="10"/>
  <c r="N11" i="10"/>
  <c r="O11" i="10"/>
  <c r="P11" i="10"/>
  <c r="Q11" i="10"/>
  <c r="Q12" i="9" s="1"/>
  <c r="R11" i="10"/>
  <c r="S11" i="10"/>
  <c r="T11" i="10"/>
  <c r="T12" i="9" s="1"/>
  <c r="U11" i="10"/>
  <c r="U12" i="9" s="1"/>
  <c r="V11" i="10"/>
  <c r="W11" i="10"/>
  <c r="W12" i="9" s="1"/>
  <c r="X11" i="10"/>
  <c r="Y11" i="10"/>
  <c r="Z11" i="10"/>
  <c r="AA11" i="10"/>
  <c r="AB11" i="10"/>
  <c r="AC11" i="10"/>
  <c r="AC12" i="9" s="1"/>
  <c r="AD11" i="10"/>
  <c r="AD12" i="9" s="1"/>
  <c r="AE11" i="10"/>
  <c r="AF11" i="10"/>
  <c r="AF12" i="9" s="1"/>
  <c r="C12" i="10"/>
  <c r="D12" i="10"/>
  <c r="E12" i="10"/>
  <c r="F12" i="10"/>
  <c r="G12" i="10"/>
  <c r="H12" i="10"/>
  <c r="I12" i="10"/>
  <c r="J12" i="10"/>
  <c r="J13" i="9" s="1"/>
  <c r="K12" i="10"/>
  <c r="K13" i="9" s="1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Z13" i="9" s="1"/>
  <c r="AA12" i="10"/>
  <c r="AB12" i="10"/>
  <c r="AC12" i="10"/>
  <c r="AD12" i="10"/>
  <c r="AE12" i="10"/>
  <c r="AF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R14" i="9" s="1"/>
  <c r="S13" i="10"/>
  <c r="T13" i="10"/>
  <c r="U13" i="10"/>
  <c r="V13" i="10"/>
  <c r="W13" i="10"/>
  <c r="X13" i="10"/>
  <c r="Y13" i="10"/>
  <c r="Z13" i="10"/>
  <c r="AA13" i="10"/>
  <c r="AA14" i="9" s="1"/>
  <c r="AB13" i="10"/>
  <c r="AC13" i="10"/>
  <c r="AD13" i="10"/>
  <c r="AE13" i="10"/>
  <c r="AF13" i="10"/>
  <c r="B14" i="10"/>
  <c r="C14" i="10"/>
  <c r="D14" i="10"/>
  <c r="E14" i="10"/>
  <c r="F14" i="10"/>
  <c r="G14" i="10"/>
  <c r="H14" i="10"/>
  <c r="I14" i="10"/>
  <c r="J14" i="10"/>
  <c r="K14" i="10"/>
  <c r="K15" i="9" s="1"/>
  <c r="L14" i="10"/>
  <c r="M14" i="10"/>
  <c r="N14" i="10"/>
  <c r="O14" i="10"/>
  <c r="P14" i="10"/>
  <c r="Q14" i="10"/>
  <c r="R14" i="10"/>
  <c r="S14" i="10"/>
  <c r="T14" i="10"/>
  <c r="T15" i="9" s="1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B15" i="10"/>
  <c r="C15" i="10"/>
  <c r="D15" i="10"/>
  <c r="D16" i="9" s="1"/>
  <c r="E15" i="10"/>
  <c r="F15" i="10"/>
  <c r="G15" i="10"/>
  <c r="H15" i="10"/>
  <c r="I15" i="10"/>
  <c r="J15" i="10"/>
  <c r="J16" i="9" s="1"/>
  <c r="K15" i="10"/>
  <c r="L15" i="10"/>
  <c r="M15" i="10"/>
  <c r="N15" i="10"/>
  <c r="O15" i="10"/>
  <c r="P15" i="10"/>
  <c r="P16" i="9" s="1"/>
  <c r="Q15" i="10"/>
  <c r="R15" i="10"/>
  <c r="S15" i="10"/>
  <c r="T15" i="10"/>
  <c r="U15" i="10"/>
  <c r="V15" i="10"/>
  <c r="V16" i="9" s="1"/>
  <c r="W15" i="10"/>
  <c r="X15" i="10"/>
  <c r="Y15" i="10"/>
  <c r="Z15" i="10"/>
  <c r="AA15" i="10"/>
  <c r="AB15" i="10"/>
  <c r="AB16" i="9" s="1"/>
  <c r="AC15" i="10"/>
  <c r="AD15" i="10"/>
  <c r="AE15" i="10"/>
  <c r="AF15" i="10"/>
  <c r="B16" i="10"/>
  <c r="C16" i="10"/>
  <c r="C17" i="9" s="1"/>
  <c r="D16" i="10"/>
  <c r="E16" i="10"/>
  <c r="F16" i="10"/>
  <c r="F17" i="9" s="1"/>
  <c r="G16" i="10"/>
  <c r="H16" i="10"/>
  <c r="I16" i="10"/>
  <c r="I17" i="9" s="1"/>
  <c r="J16" i="10"/>
  <c r="K16" i="10"/>
  <c r="L16" i="10"/>
  <c r="M16" i="10"/>
  <c r="N16" i="10"/>
  <c r="N17" i="9" s="1"/>
  <c r="O16" i="10"/>
  <c r="P16" i="10"/>
  <c r="Q16" i="10"/>
  <c r="R16" i="10"/>
  <c r="S16" i="10"/>
  <c r="T16" i="10"/>
  <c r="U16" i="10"/>
  <c r="U17" i="9" s="1"/>
  <c r="V16" i="10"/>
  <c r="V17" i="9" s="1"/>
  <c r="W16" i="10"/>
  <c r="X16" i="10"/>
  <c r="Y16" i="10"/>
  <c r="Z16" i="10"/>
  <c r="AA16" i="10"/>
  <c r="AA17" i="9" s="1"/>
  <c r="AB16" i="10"/>
  <c r="AC16" i="10"/>
  <c r="AD16" i="10"/>
  <c r="AD17" i="9" s="1"/>
  <c r="AE16" i="10"/>
  <c r="AF16" i="10"/>
  <c r="B17" i="10"/>
  <c r="V18" i="9" s="1"/>
  <c r="C17" i="10"/>
  <c r="D17" i="10"/>
  <c r="E17" i="10"/>
  <c r="F17" i="10"/>
  <c r="G17" i="10"/>
  <c r="H17" i="10"/>
  <c r="H18" i="9" s="1"/>
  <c r="I17" i="10"/>
  <c r="J17" i="10"/>
  <c r="K17" i="10"/>
  <c r="L17" i="10"/>
  <c r="M17" i="10"/>
  <c r="N17" i="10"/>
  <c r="N18" i="9" s="1"/>
  <c r="O17" i="10"/>
  <c r="P17" i="10"/>
  <c r="Q17" i="10"/>
  <c r="R17" i="10"/>
  <c r="S17" i="10"/>
  <c r="T17" i="10"/>
  <c r="U17" i="10"/>
  <c r="V17" i="10"/>
  <c r="W17" i="10"/>
  <c r="X17" i="10"/>
  <c r="Y17" i="10"/>
  <c r="Z17" i="10"/>
  <c r="Z18" i="9" s="1"/>
  <c r="AA17" i="10"/>
  <c r="AB17" i="10"/>
  <c r="AC17" i="10"/>
  <c r="AD17" i="10"/>
  <c r="AE17" i="10"/>
  <c r="AF17" i="10"/>
  <c r="B18" i="10"/>
  <c r="C18" i="10"/>
  <c r="D18" i="10"/>
  <c r="E18" i="10"/>
  <c r="F18" i="10"/>
  <c r="G18" i="10"/>
  <c r="G19" i="9" s="1"/>
  <c r="H18" i="10"/>
  <c r="H19" i="9" s="1"/>
  <c r="I18" i="10"/>
  <c r="J18" i="10"/>
  <c r="K18" i="10"/>
  <c r="L18" i="10"/>
  <c r="M18" i="10"/>
  <c r="M19" i="9" s="1"/>
  <c r="N18" i="10"/>
  <c r="O18" i="10"/>
  <c r="P18" i="10"/>
  <c r="P19" i="9" s="1"/>
  <c r="Q18" i="10"/>
  <c r="R18" i="10"/>
  <c r="S18" i="10"/>
  <c r="S19" i="9" s="1"/>
  <c r="T18" i="10"/>
  <c r="U18" i="10"/>
  <c r="V18" i="10"/>
  <c r="W18" i="10"/>
  <c r="X18" i="10"/>
  <c r="Y18" i="10"/>
  <c r="Y19" i="9" s="1"/>
  <c r="Z18" i="10"/>
  <c r="AA18" i="10"/>
  <c r="AB18" i="10"/>
  <c r="AC18" i="10"/>
  <c r="AD18" i="10"/>
  <c r="AE18" i="10"/>
  <c r="AE19" i="9" s="1"/>
  <c r="AF18" i="10"/>
  <c r="AF19" i="9" s="1"/>
  <c r="B19" i="10"/>
  <c r="D19" i="10"/>
  <c r="E19" i="10"/>
  <c r="F19" i="10"/>
  <c r="F20" i="9" s="1"/>
  <c r="G19" i="10"/>
  <c r="H19" i="10"/>
  <c r="I19" i="10"/>
  <c r="I20" i="9" s="1"/>
  <c r="J19" i="10"/>
  <c r="K19" i="10"/>
  <c r="L19" i="10"/>
  <c r="L20" i="9" s="1"/>
  <c r="M19" i="10"/>
  <c r="N19" i="10"/>
  <c r="O19" i="10"/>
  <c r="P19" i="10"/>
  <c r="Q19" i="10"/>
  <c r="R19" i="10"/>
  <c r="R20" i="9" s="1"/>
  <c r="S19" i="10"/>
  <c r="T19" i="10"/>
  <c r="U19" i="10"/>
  <c r="V19" i="10"/>
  <c r="W19" i="10"/>
  <c r="X19" i="10"/>
  <c r="X20" i="9" s="1"/>
  <c r="Y19" i="10"/>
  <c r="Z19" i="10"/>
  <c r="AA19" i="10"/>
  <c r="AB19" i="10"/>
  <c r="AC19" i="10"/>
  <c r="AD19" i="10"/>
  <c r="AD20" i="9" s="1"/>
  <c r="AE19" i="10"/>
  <c r="AF19" i="10"/>
  <c r="B20" i="10"/>
  <c r="S21" i="9" s="1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Z21" i="9" s="1"/>
  <c r="AA20" i="10"/>
  <c r="AB20" i="10"/>
  <c r="AC20" i="10"/>
  <c r="AD20" i="10"/>
  <c r="AE20" i="10"/>
  <c r="AF20" i="10"/>
  <c r="B21" i="10"/>
  <c r="C21" i="10"/>
  <c r="D21" i="10"/>
  <c r="E21" i="10"/>
  <c r="F21" i="10"/>
  <c r="G21" i="10"/>
  <c r="H21" i="10"/>
  <c r="I21" i="10"/>
  <c r="J21" i="10"/>
  <c r="J22" i="9" s="1"/>
  <c r="K21" i="10"/>
  <c r="K22" i="9" s="1"/>
  <c r="L21" i="10"/>
  <c r="M21" i="10"/>
  <c r="N21" i="10"/>
  <c r="O21" i="10"/>
  <c r="P21" i="10"/>
  <c r="Q21" i="10"/>
  <c r="R21" i="10"/>
  <c r="S21" i="10"/>
  <c r="S22" i="9" s="1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B22" i="10"/>
  <c r="C22" i="10"/>
  <c r="C23" i="9" s="1"/>
  <c r="D22" i="10"/>
  <c r="E22" i="10"/>
  <c r="F22" i="10"/>
  <c r="G22" i="10"/>
  <c r="H22" i="10"/>
  <c r="I22" i="10"/>
  <c r="J22" i="10"/>
  <c r="K22" i="10"/>
  <c r="L22" i="10"/>
  <c r="L23" i="9" s="1"/>
  <c r="M22" i="10"/>
  <c r="N22" i="10"/>
  <c r="O22" i="10"/>
  <c r="P22" i="10"/>
  <c r="Q22" i="10"/>
  <c r="R22" i="10"/>
  <c r="S22" i="10"/>
  <c r="T22" i="10"/>
  <c r="T23" i="9" s="1"/>
  <c r="U22" i="10"/>
  <c r="U23" i="9" s="1"/>
  <c r="V22" i="10"/>
  <c r="W22" i="10"/>
  <c r="X22" i="10"/>
  <c r="Y22" i="10"/>
  <c r="Z22" i="10"/>
  <c r="AA22" i="10"/>
  <c r="AA23" i="9" s="1"/>
  <c r="AB22" i="10"/>
  <c r="AB23" i="9" s="1"/>
  <c r="AC22" i="10"/>
  <c r="AD22" i="10"/>
  <c r="AE22" i="10"/>
  <c r="AF22" i="10"/>
  <c r="B23" i="10"/>
  <c r="K24" i="9" s="1"/>
  <c r="C23" i="10"/>
  <c r="D23" i="10"/>
  <c r="E23" i="10"/>
  <c r="F23" i="10"/>
  <c r="G23" i="10"/>
  <c r="H23" i="10"/>
  <c r="H24" i="9" s="1"/>
  <c r="I23" i="10"/>
  <c r="J23" i="10"/>
  <c r="K23" i="10"/>
  <c r="L23" i="10"/>
  <c r="M23" i="10"/>
  <c r="N23" i="10"/>
  <c r="N24" i="9" s="1"/>
  <c r="O23" i="10"/>
  <c r="P23" i="10"/>
  <c r="Q23" i="10"/>
  <c r="R23" i="10"/>
  <c r="S23" i="10"/>
  <c r="T23" i="10"/>
  <c r="T24" i="9" s="1"/>
  <c r="U23" i="10"/>
  <c r="V23" i="10"/>
  <c r="W23" i="10"/>
  <c r="X23" i="10"/>
  <c r="Y23" i="10"/>
  <c r="Z23" i="10"/>
  <c r="Z24" i="9" s="1"/>
  <c r="AA23" i="10"/>
  <c r="AB23" i="10"/>
  <c r="AC23" i="10"/>
  <c r="AD23" i="10"/>
  <c r="AE23" i="10"/>
  <c r="AF23" i="10"/>
  <c r="AF24" i="9" s="1"/>
  <c r="B24" i="10"/>
  <c r="C24" i="10"/>
  <c r="D24" i="10"/>
  <c r="E24" i="10"/>
  <c r="F24" i="10"/>
  <c r="G24" i="10"/>
  <c r="G25" i="9" s="1"/>
  <c r="H24" i="10"/>
  <c r="I24" i="10"/>
  <c r="J24" i="10"/>
  <c r="K24" i="10"/>
  <c r="L24" i="10"/>
  <c r="M24" i="10"/>
  <c r="M25" i="9" s="1"/>
  <c r="N24" i="10"/>
  <c r="O24" i="10"/>
  <c r="P24" i="10"/>
  <c r="Q24" i="10"/>
  <c r="R24" i="10"/>
  <c r="S24" i="10"/>
  <c r="S25" i="9" s="1"/>
  <c r="T24" i="10"/>
  <c r="U24" i="10"/>
  <c r="V24" i="10"/>
  <c r="V25" i="9" s="1"/>
  <c r="W24" i="10"/>
  <c r="X24" i="10"/>
  <c r="Y24" i="10"/>
  <c r="Y25" i="9" s="1"/>
  <c r="Z24" i="10"/>
  <c r="AA24" i="10"/>
  <c r="AB24" i="10"/>
  <c r="AC24" i="10"/>
  <c r="AD24" i="10"/>
  <c r="AE24" i="10"/>
  <c r="AE25" i="9" s="1"/>
  <c r="AF24" i="10"/>
  <c r="B25" i="10"/>
  <c r="C25" i="10"/>
  <c r="D25" i="10"/>
  <c r="E25" i="10"/>
  <c r="F25" i="10"/>
  <c r="F26" i="9" s="1"/>
  <c r="G25" i="10"/>
  <c r="G26" i="9" s="1"/>
  <c r="H25" i="10"/>
  <c r="I25" i="10"/>
  <c r="J25" i="10"/>
  <c r="K25" i="10"/>
  <c r="L25" i="10"/>
  <c r="L26" i="9" s="1"/>
  <c r="M25" i="10"/>
  <c r="N25" i="10"/>
  <c r="O25" i="10"/>
  <c r="O26" i="9" s="1"/>
  <c r="P25" i="10"/>
  <c r="Q25" i="10"/>
  <c r="R25" i="10"/>
  <c r="R26" i="9" s="1"/>
  <c r="S25" i="10"/>
  <c r="T25" i="10"/>
  <c r="U25" i="10"/>
  <c r="V25" i="10"/>
  <c r="W25" i="10"/>
  <c r="X25" i="10"/>
  <c r="X26" i="9" s="1"/>
  <c r="Y25" i="10"/>
  <c r="Z25" i="10"/>
  <c r="AA25" i="10"/>
  <c r="AB25" i="10"/>
  <c r="AC25" i="10"/>
  <c r="AD25" i="10"/>
  <c r="AD26" i="9" s="1"/>
  <c r="AE25" i="10"/>
  <c r="AE26" i="9" s="1"/>
  <c r="AF25" i="10"/>
  <c r="B26" i="10"/>
  <c r="C26" i="10"/>
  <c r="D26" i="10"/>
  <c r="E26" i="10"/>
  <c r="E27" i="9" s="1"/>
  <c r="F26" i="10"/>
  <c r="G26" i="10"/>
  <c r="H26" i="10"/>
  <c r="H27" i="9" s="1"/>
  <c r="I26" i="10"/>
  <c r="J26" i="10"/>
  <c r="K26" i="10"/>
  <c r="K27" i="9" s="1"/>
  <c r="L26" i="10"/>
  <c r="M26" i="10"/>
  <c r="N26" i="10"/>
  <c r="O26" i="10"/>
  <c r="P26" i="10"/>
  <c r="Q26" i="10"/>
  <c r="Q27" i="9" s="1"/>
  <c r="R26" i="10"/>
  <c r="S26" i="10"/>
  <c r="T26" i="10"/>
  <c r="U26" i="10"/>
  <c r="V26" i="10"/>
  <c r="W26" i="10"/>
  <c r="W27" i="9" s="1"/>
  <c r="X26" i="10"/>
  <c r="Y26" i="10"/>
  <c r="Z26" i="10"/>
  <c r="AA26" i="10"/>
  <c r="AB26" i="10"/>
  <c r="AC26" i="10"/>
  <c r="AC27" i="9" s="1"/>
  <c r="AD26" i="10"/>
  <c r="AE26" i="10"/>
  <c r="AF26" i="10"/>
  <c r="B27" i="10"/>
  <c r="C27" i="10"/>
  <c r="D27" i="10"/>
  <c r="D28" i="9" s="1"/>
  <c r="E27" i="10"/>
  <c r="F27" i="10"/>
  <c r="G27" i="10"/>
  <c r="H27" i="10"/>
  <c r="I27" i="10"/>
  <c r="J27" i="10"/>
  <c r="J28" i="9" s="1"/>
  <c r="K27" i="10"/>
  <c r="L27" i="10"/>
  <c r="M27" i="10"/>
  <c r="N27" i="10"/>
  <c r="O27" i="10"/>
  <c r="P27" i="10"/>
  <c r="P28" i="9" s="1"/>
  <c r="Q27" i="10"/>
  <c r="Q28" i="9" s="1"/>
  <c r="R27" i="10"/>
  <c r="S27" i="10"/>
  <c r="T27" i="10"/>
  <c r="U27" i="10"/>
  <c r="V27" i="10"/>
  <c r="V28" i="9" s="1"/>
  <c r="W27" i="10"/>
  <c r="X27" i="10"/>
  <c r="Y27" i="10"/>
  <c r="Y28" i="9" s="1"/>
  <c r="Z27" i="10"/>
  <c r="AA27" i="10"/>
  <c r="AB27" i="10"/>
  <c r="AB28" i="9" s="1"/>
  <c r="AC27" i="10"/>
  <c r="AD27" i="10"/>
  <c r="AE27" i="10"/>
  <c r="AF27" i="10"/>
  <c r="B28" i="10"/>
  <c r="C28" i="10"/>
  <c r="D28" i="10"/>
  <c r="E28" i="10"/>
  <c r="F28" i="10"/>
  <c r="G28" i="10"/>
  <c r="H28" i="10"/>
  <c r="I28" i="10"/>
  <c r="J28" i="10"/>
  <c r="J29" i="9" s="1"/>
  <c r="K28" i="10"/>
  <c r="L28" i="10"/>
  <c r="M28" i="10"/>
  <c r="N28" i="10"/>
  <c r="O28" i="10"/>
  <c r="P28" i="10"/>
  <c r="Q28" i="10"/>
  <c r="R28" i="10"/>
  <c r="R29" i="9" s="1"/>
  <c r="S28" i="10"/>
  <c r="T28" i="10"/>
  <c r="U28" i="10"/>
  <c r="V28" i="10"/>
  <c r="W28" i="10"/>
  <c r="X28" i="10"/>
  <c r="Y28" i="10"/>
  <c r="Z28" i="10"/>
  <c r="Z29" i="9" s="1"/>
  <c r="AA28" i="10"/>
  <c r="AB28" i="10"/>
  <c r="AC28" i="10"/>
  <c r="AD28" i="10"/>
  <c r="AE28" i="10"/>
  <c r="AF28" i="10"/>
  <c r="B29" i="10"/>
  <c r="U30" i="9" s="1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Z30" i="9" s="1"/>
  <c r="AA29" i="10"/>
  <c r="AB29" i="10"/>
  <c r="AC29" i="10"/>
  <c r="AD29" i="10"/>
  <c r="AE29" i="10"/>
  <c r="AF29" i="10"/>
  <c r="AF30" i="9" s="1"/>
  <c r="B30" i="10"/>
  <c r="C30" i="10"/>
  <c r="D30" i="10"/>
  <c r="D31" i="9" s="1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S31" i="9" s="1"/>
  <c r="T30" i="10"/>
  <c r="T31" i="9" s="1"/>
  <c r="U30" i="10"/>
  <c r="V30" i="10"/>
  <c r="W30" i="10"/>
  <c r="X30" i="10"/>
  <c r="Y30" i="10"/>
  <c r="Y31" i="9" s="1"/>
  <c r="Z30" i="10"/>
  <c r="AA30" i="10"/>
  <c r="AB30" i="10"/>
  <c r="AB31" i="9" s="1"/>
  <c r="AC30" i="10"/>
  <c r="AD30" i="10"/>
  <c r="AE30" i="10"/>
  <c r="AF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R32" i="9" s="1"/>
  <c r="S31" i="10"/>
  <c r="T31" i="10"/>
  <c r="U31" i="10"/>
  <c r="U32" i="9" s="1"/>
  <c r="V31" i="10"/>
  <c r="W31" i="10"/>
  <c r="X31" i="10"/>
  <c r="Y31" i="10"/>
  <c r="Z31" i="10"/>
  <c r="AA31" i="10"/>
  <c r="AB31" i="10"/>
  <c r="AC31" i="10"/>
  <c r="AC32" i="9" s="1"/>
  <c r="AD31" i="10"/>
  <c r="AD32" i="9" s="1"/>
  <c r="AE31" i="10"/>
  <c r="AF31" i="10"/>
  <c r="B32" i="10"/>
  <c r="C32" i="10"/>
  <c r="D32" i="10"/>
  <c r="E32" i="10"/>
  <c r="E33" i="9" s="1"/>
  <c r="F32" i="10"/>
  <c r="G32" i="10"/>
  <c r="H32" i="10"/>
  <c r="I32" i="10"/>
  <c r="J32" i="10"/>
  <c r="K32" i="10"/>
  <c r="L32" i="10"/>
  <c r="M32" i="10"/>
  <c r="N32" i="10"/>
  <c r="N33" i="9" s="1"/>
  <c r="O32" i="10"/>
  <c r="P32" i="10"/>
  <c r="Q32" i="10"/>
  <c r="Q33" i="9" s="1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B33" i="10"/>
  <c r="C33" i="10"/>
  <c r="D33" i="10"/>
  <c r="D34" i="9" s="1"/>
  <c r="E33" i="10"/>
  <c r="F33" i="10"/>
  <c r="G33" i="10"/>
  <c r="G34" i="9" s="1"/>
  <c r="H33" i="10"/>
  <c r="I33" i="10"/>
  <c r="J33" i="10"/>
  <c r="K33" i="10"/>
  <c r="L33" i="10"/>
  <c r="M33" i="10"/>
  <c r="N33" i="10"/>
  <c r="O33" i="10"/>
  <c r="P33" i="10"/>
  <c r="P34" i="9" s="1"/>
  <c r="Q33" i="10"/>
  <c r="R33" i="10"/>
  <c r="S33" i="10"/>
  <c r="T33" i="10"/>
  <c r="U33" i="10"/>
  <c r="V33" i="10"/>
  <c r="V34" i="9" s="1"/>
  <c r="W33" i="10"/>
  <c r="W34" i="9" s="1"/>
  <c r="X33" i="10"/>
  <c r="Y33" i="10"/>
  <c r="Z33" i="10"/>
  <c r="AA33" i="10"/>
  <c r="AB33" i="10"/>
  <c r="AC33" i="10"/>
  <c r="AD33" i="10"/>
  <c r="AE33" i="10"/>
  <c r="AE34" i="9" s="1"/>
  <c r="AF33" i="10"/>
  <c r="B34" i="10"/>
  <c r="C34" i="10"/>
  <c r="C35" i="9" s="1"/>
  <c r="D34" i="10"/>
  <c r="E34" i="10"/>
  <c r="F34" i="10"/>
  <c r="G34" i="10"/>
  <c r="H34" i="10"/>
  <c r="H35" i="9" s="1"/>
  <c r="I34" i="10"/>
  <c r="J34" i="10"/>
  <c r="K34" i="10"/>
  <c r="L34" i="10"/>
  <c r="M34" i="10"/>
  <c r="N34" i="10"/>
  <c r="O34" i="10"/>
  <c r="P34" i="10"/>
  <c r="P35" i="9" s="1"/>
  <c r="Q34" i="10"/>
  <c r="R34" i="10"/>
  <c r="S34" i="10"/>
  <c r="T34" i="10"/>
  <c r="U34" i="10"/>
  <c r="U35" i="9" s="1"/>
  <c r="V34" i="10"/>
  <c r="W34" i="10"/>
  <c r="X34" i="10"/>
  <c r="X35" i="9" s="1"/>
  <c r="Y34" i="10"/>
  <c r="Z34" i="10"/>
  <c r="AA34" i="10"/>
  <c r="AB34" i="10"/>
  <c r="AC34" i="10"/>
  <c r="AD34" i="10"/>
  <c r="AE34" i="10"/>
  <c r="AF34" i="10"/>
  <c r="AF35" i="9" s="1"/>
  <c r="B35" i="10"/>
  <c r="X36" i="9" s="1"/>
  <c r="C35" i="10"/>
  <c r="D35" i="10"/>
  <c r="E35" i="10"/>
  <c r="F35" i="10"/>
  <c r="G35" i="10"/>
  <c r="H35" i="10"/>
  <c r="H36" i="9" s="1"/>
  <c r="I35" i="10"/>
  <c r="J35" i="10"/>
  <c r="K35" i="10"/>
  <c r="L35" i="10"/>
  <c r="M35" i="10"/>
  <c r="N35" i="10"/>
  <c r="O35" i="10"/>
  <c r="P35" i="10"/>
  <c r="Q35" i="10"/>
  <c r="R35" i="10"/>
  <c r="S35" i="10"/>
  <c r="T35" i="10"/>
  <c r="T36" i="9" s="1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F36" i="9" s="1"/>
  <c r="B36" i="10"/>
  <c r="C36" i="10"/>
  <c r="D36" i="10"/>
  <c r="E36" i="10"/>
  <c r="F36" i="10"/>
  <c r="G36" i="10"/>
  <c r="H36" i="10"/>
  <c r="I36" i="10"/>
  <c r="J36" i="10"/>
  <c r="J37" i="9" s="1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Z37" i="9" s="1"/>
  <c r="AA36" i="10"/>
  <c r="AB36" i="10"/>
  <c r="AC36" i="10"/>
  <c r="AD36" i="10"/>
  <c r="AE36" i="10"/>
  <c r="AF36" i="10"/>
  <c r="B37" i="10"/>
  <c r="C37" i="10"/>
  <c r="C38" i="9" s="1"/>
  <c r="D37" i="10"/>
  <c r="E37" i="10"/>
  <c r="F37" i="10"/>
  <c r="G37" i="10"/>
  <c r="H37" i="10"/>
  <c r="I37" i="10"/>
  <c r="J37" i="10"/>
  <c r="K37" i="10"/>
  <c r="K38" i="9" s="1"/>
  <c r="L37" i="10"/>
  <c r="M37" i="10"/>
  <c r="N37" i="10"/>
  <c r="O37" i="10"/>
  <c r="P37" i="10"/>
  <c r="Q37" i="10"/>
  <c r="R37" i="10"/>
  <c r="R38" i="9" s="1"/>
  <c r="S37" i="10"/>
  <c r="S38" i="9" s="1"/>
  <c r="T37" i="10"/>
  <c r="U37" i="10"/>
  <c r="V37" i="10"/>
  <c r="W37" i="10"/>
  <c r="X37" i="10"/>
  <c r="Y37" i="10"/>
  <c r="Z37" i="10"/>
  <c r="AA37" i="10"/>
  <c r="AB37" i="10"/>
  <c r="AC37" i="10"/>
  <c r="AD37" i="10"/>
  <c r="AD38" i="9" s="1"/>
  <c r="AE37" i="10"/>
  <c r="AF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T39" i="9" s="1"/>
  <c r="U38" i="10"/>
  <c r="V38" i="10"/>
  <c r="W38" i="10"/>
  <c r="W39" i="9" s="1"/>
  <c r="X38" i="10"/>
  <c r="Y38" i="10"/>
  <c r="Z38" i="10"/>
  <c r="Z39" i="9" s="1"/>
  <c r="AA38" i="10"/>
  <c r="AB38" i="10"/>
  <c r="AC38" i="10"/>
  <c r="AD38" i="10"/>
  <c r="AE38" i="10"/>
  <c r="AF38" i="10"/>
  <c r="B39" i="10"/>
  <c r="C40" i="9"/>
  <c r="D40" i="9"/>
  <c r="E40" i="9"/>
  <c r="G39" i="10"/>
  <c r="H39" i="10"/>
  <c r="I39" i="10"/>
  <c r="J39" i="10"/>
  <c r="J40" i="9" s="1"/>
  <c r="K39" i="10"/>
  <c r="L39" i="10"/>
  <c r="M39" i="10"/>
  <c r="M40" i="9" s="1"/>
  <c r="N39" i="10"/>
  <c r="O39" i="10"/>
  <c r="P39" i="10"/>
  <c r="Q39" i="10"/>
  <c r="R39" i="10"/>
  <c r="S39" i="10"/>
  <c r="T39" i="10"/>
  <c r="U39" i="10"/>
  <c r="U40" i="9" s="1"/>
  <c r="V39" i="10"/>
  <c r="V40" i="9" s="1"/>
  <c r="W39" i="10"/>
  <c r="X39" i="10"/>
  <c r="Y39" i="10"/>
  <c r="Z39" i="10"/>
  <c r="AA39" i="10"/>
  <c r="AB39" i="10"/>
  <c r="AB40" i="9" s="1"/>
  <c r="AC39" i="10"/>
  <c r="AC40" i="9" s="1"/>
  <c r="AD39" i="10"/>
  <c r="AE39" i="10"/>
  <c r="AF39" i="10"/>
  <c r="B40" i="10"/>
  <c r="E41" i="9" s="1"/>
  <c r="D40" i="10"/>
  <c r="E40" i="10"/>
  <c r="F40" i="10"/>
  <c r="G40" i="10"/>
  <c r="H40" i="10"/>
  <c r="H41" i="9" s="1"/>
  <c r="I40" i="10"/>
  <c r="J40" i="10"/>
  <c r="K40" i="10"/>
  <c r="L40" i="10"/>
  <c r="M40" i="10"/>
  <c r="N40" i="10"/>
  <c r="N41" i="9" s="1"/>
  <c r="O40" i="10"/>
  <c r="P40" i="10"/>
  <c r="Q40" i="10"/>
  <c r="R40" i="10"/>
  <c r="S40" i="10"/>
  <c r="T40" i="10"/>
  <c r="T41" i="9" s="1"/>
  <c r="U40" i="10"/>
  <c r="V40" i="10"/>
  <c r="W40" i="10"/>
  <c r="X40" i="10"/>
  <c r="Y40" i="10"/>
  <c r="Z40" i="10"/>
  <c r="Z41" i="9" s="1"/>
  <c r="AA40" i="10"/>
  <c r="AB40" i="10"/>
  <c r="AC40" i="10"/>
  <c r="AD40" i="10"/>
  <c r="AE40" i="10"/>
  <c r="AF40" i="10"/>
  <c r="AF41" i="9" s="1"/>
  <c r="B41" i="10"/>
  <c r="N42" i="9" s="1"/>
  <c r="C41" i="10"/>
  <c r="D41" i="10"/>
  <c r="E41" i="10"/>
  <c r="F41" i="10"/>
  <c r="G41" i="10"/>
  <c r="H41" i="10"/>
  <c r="H42" i="9" s="1"/>
  <c r="I41" i="10"/>
  <c r="J41" i="10"/>
  <c r="K41" i="10"/>
  <c r="L41" i="10"/>
  <c r="M41" i="10"/>
  <c r="N41" i="10"/>
  <c r="O41" i="10"/>
  <c r="P41" i="10"/>
  <c r="Q41" i="10"/>
  <c r="R41" i="10"/>
  <c r="S41" i="10"/>
  <c r="T41" i="10"/>
  <c r="T42" i="9" s="1"/>
  <c r="U41" i="10"/>
  <c r="V41" i="10"/>
  <c r="W41" i="10"/>
  <c r="X41" i="10"/>
  <c r="Y41" i="10"/>
  <c r="Z41" i="10"/>
  <c r="Z42" i="9" s="1"/>
  <c r="AA41" i="10"/>
  <c r="AB41" i="10"/>
  <c r="AC41" i="10"/>
  <c r="AC42" i="9" s="1"/>
  <c r="AD41" i="10"/>
  <c r="AE41" i="10"/>
  <c r="AF41" i="10"/>
  <c r="F42" i="10"/>
  <c r="F43" i="9" s="1"/>
  <c r="G42" i="10"/>
  <c r="H42" i="10"/>
  <c r="I42" i="10"/>
  <c r="I43" i="9" s="1"/>
  <c r="J42" i="10"/>
  <c r="K42" i="10"/>
  <c r="L42" i="10"/>
  <c r="M42" i="10"/>
  <c r="N42" i="10"/>
  <c r="O42" i="10"/>
  <c r="P42" i="10"/>
  <c r="Q42" i="10"/>
  <c r="R42" i="10"/>
  <c r="S42" i="10"/>
  <c r="T42" i="10"/>
  <c r="U42" i="10"/>
  <c r="U43" i="9" s="1"/>
  <c r="V42" i="10"/>
  <c r="W42" i="10"/>
  <c r="X42" i="10"/>
  <c r="Y42" i="10"/>
  <c r="Z42" i="10"/>
  <c r="AA42" i="10"/>
  <c r="AA43" i="9" s="1"/>
  <c r="AB42" i="10"/>
  <c r="AC42" i="10"/>
  <c r="AD42" i="10"/>
  <c r="AE42" i="10"/>
  <c r="AF4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W3" i="9" s="1"/>
  <c r="X2" i="10"/>
  <c r="Y2" i="10"/>
  <c r="Z2" i="10"/>
  <c r="AA2" i="10"/>
  <c r="AB2" i="10"/>
  <c r="AC2" i="10"/>
  <c r="AD2" i="10"/>
  <c r="AE2" i="10"/>
  <c r="AF2" i="10"/>
  <c r="B2" i="10"/>
  <c r="I4" i="9"/>
  <c r="AA6" i="9"/>
  <c r="R13" i="9"/>
  <c r="AB15" i="9"/>
  <c r="G18" i="9"/>
  <c r="Y20" i="9"/>
  <c r="D23" i="9"/>
  <c r="N25" i="9"/>
  <c r="X27" i="9"/>
  <c r="M32" i="9"/>
  <c r="M34" i="9"/>
  <c r="O34" i="9"/>
  <c r="N35" i="9"/>
  <c r="AA38" i="9"/>
  <c r="V42" i="9"/>
  <c r="O20" i="9"/>
  <c r="F9" i="9"/>
  <c r="AF27" i="9"/>
  <c r="O18" i="9"/>
  <c r="B31" i="9"/>
  <c r="J31" i="9"/>
  <c r="Z31" i="9"/>
  <c r="K32" i="9"/>
  <c r="S32" i="9"/>
  <c r="AA32" i="9"/>
  <c r="D33" i="9"/>
  <c r="L33" i="9"/>
  <c r="T33" i="9"/>
  <c r="AB33" i="9"/>
  <c r="E34" i="9"/>
  <c r="U34" i="9"/>
  <c r="AC34" i="9"/>
  <c r="I39" i="9"/>
  <c r="J39" i="9"/>
  <c r="R39" i="9"/>
  <c r="S40" i="9"/>
  <c r="G4" i="9"/>
  <c r="H4" i="9"/>
  <c r="P4" i="9"/>
  <c r="W4" i="9"/>
  <c r="X4" i="9"/>
  <c r="AE4" i="9"/>
  <c r="AF4" i="9"/>
  <c r="I6" i="9"/>
  <c r="Q6" i="9"/>
  <c r="R6" i="9"/>
  <c r="Z6" i="9"/>
  <c r="J7" i="9"/>
  <c r="K7" i="9"/>
  <c r="S7" i="9"/>
  <c r="Z7" i="9"/>
  <c r="C8" i="9"/>
  <c r="D8" i="9"/>
  <c r="L8" i="9"/>
  <c r="S8" i="9"/>
  <c r="T8" i="9"/>
  <c r="AA8" i="9"/>
  <c r="D9" i="9"/>
  <c r="L9" i="9"/>
  <c r="T9" i="9"/>
  <c r="U9" i="9"/>
  <c r="AC9" i="9"/>
  <c r="E10" i="9"/>
  <c r="F10" i="9"/>
  <c r="M10" i="9"/>
  <c r="N10" i="9"/>
  <c r="V10" i="9"/>
  <c r="AC10" i="9"/>
  <c r="AE11" i="9"/>
  <c r="G12" i="9"/>
  <c r="X12" i="9"/>
  <c r="AE12" i="9"/>
  <c r="I14" i="9"/>
  <c r="J14" i="9"/>
  <c r="Q14" i="9"/>
  <c r="Y14" i="9"/>
  <c r="Z14" i="9"/>
  <c r="C15" i="9"/>
  <c r="S15" i="9"/>
  <c r="C16" i="9"/>
  <c r="K16" i="9"/>
  <c r="L16" i="9"/>
  <c r="S16" i="9"/>
  <c r="T16" i="9"/>
  <c r="AA16" i="9"/>
  <c r="D17" i="9"/>
  <c r="L17" i="9"/>
  <c r="T17" i="9"/>
  <c r="AB17" i="9"/>
  <c r="AC17" i="9"/>
  <c r="U18" i="9"/>
  <c r="F19" i="9"/>
  <c r="N19" i="9"/>
  <c r="O19" i="9"/>
  <c r="V19" i="9"/>
  <c r="W19" i="9"/>
  <c r="AD19" i="9"/>
  <c r="G20" i="9"/>
  <c r="H20" i="9"/>
  <c r="P20" i="9"/>
  <c r="W20" i="9"/>
  <c r="AE20" i="9"/>
  <c r="AF20" i="9"/>
  <c r="T22" i="9"/>
  <c r="R22" i="9"/>
  <c r="Z22" i="9"/>
  <c r="J23" i="9"/>
  <c r="K23" i="9"/>
  <c r="R23" i="9"/>
  <c r="S23" i="9"/>
  <c r="Z23" i="9"/>
  <c r="D24" i="9"/>
  <c r="D25" i="9"/>
  <c r="E25" i="9"/>
  <c r="L25" i="9"/>
  <c r="T25" i="9"/>
  <c r="U25" i="9"/>
  <c r="AB25" i="9"/>
  <c r="AC25" i="9"/>
  <c r="E26" i="9"/>
  <c r="M26" i="9"/>
  <c r="N26" i="9"/>
  <c r="U26" i="9"/>
  <c r="V26" i="9"/>
  <c r="AC26" i="9"/>
  <c r="F27" i="9"/>
  <c r="G27" i="9"/>
  <c r="N27" i="9"/>
  <c r="O27" i="9"/>
  <c r="V27" i="9"/>
  <c r="AD27" i="9"/>
  <c r="AE27" i="9"/>
  <c r="G28" i="9"/>
  <c r="H28" i="9"/>
  <c r="O28" i="9"/>
  <c r="W28" i="9"/>
  <c r="X28" i="9"/>
  <c r="AE28" i="9"/>
  <c r="AF28" i="9"/>
  <c r="K31" i="9"/>
  <c r="R31" i="9"/>
  <c r="AA31" i="9"/>
  <c r="C32" i="9"/>
  <c r="D32" i="9"/>
  <c r="L32" i="9"/>
  <c r="T32" i="9"/>
  <c r="AB32" i="9"/>
  <c r="M33" i="9"/>
  <c r="U33" i="9"/>
  <c r="AC33" i="9"/>
  <c r="F34" i="9"/>
  <c r="N34" i="9"/>
  <c r="AD34" i="9"/>
  <c r="F35" i="9"/>
  <c r="O35" i="9"/>
  <c r="W35" i="9"/>
  <c r="AD35" i="9"/>
  <c r="AE35" i="9"/>
  <c r="W36" i="9"/>
  <c r="E38" i="9"/>
  <c r="J38" i="9"/>
  <c r="Z38" i="9"/>
  <c r="S39" i="9"/>
  <c r="K40" i="9"/>
  <c r="L40" i="9"/>
  <c r="T40" i="9"/>
  <c r="AA40" i="9"/>
  <c r="B4" i="9"/>
  <c r="D4" i="9"/>
  <c r="E4" i="9"/>
  <c r="F4" i="9"/>
  <c r="J4" i="9"/>
  <c r="K4" i="9"/>
  <c r="L4" i="9"/>
  <c r="M4" i="9"/>
  <c r="N4" i="9"/>
  <c r="R4" i="9"/>
  <c r="S4" i="9"/>
  <c r="T4" i="9"/>
  <c r="V4" i="9"/>
  <c r="Z4" i="9"/>
  <c r="AB4" i="9"/>
  <c r="AC4" i="9"/>
  <c r="AD4" i="9"/>
  <c r="E6" i="9"/>
  <c r="H6" i="9"/>
  <c r="J6" i="9"/>
  <c r="T6" i="9"/>
  <c r="U6" i="9"/>
  <c r="AF6" i="9"/>
  <c r="C7" i="9"/>
  <c r="M7" i="9"/>
  <c r="N7" i="9"/>
  <c r="Q7" i="9"/>
  <c r="AA7" i="9"/>
  <c r="AC7" i="9"/>
  <c r="B8" i="9"/>
  <c r="F8" i="9"/>
  <c r="G8" i="9"/>
  <c r="H8" i="9"/>
  <c r="I8" i="9"/>
  <c r="J8" i="9"/>
  <c r="N8" i="9"/>
  <c r="O8" i="9"/>
  <c r="P8" i="9"/>
  <c r="R8" i="9"/>
  <c r="V8" i="9"/>
  <c r="X8" i="9"/>
  <c r="Y8" i="9"/>
  <c r="Z8" i="9"/>
  <c r="AB8" i="9"/>
  <c r="AD8" i="9"/>
  <c r="AE8" i="9"/>
  <c r="AF8" i="9"/>
  <c r="B9" i="9"/>
  <c r="C9" i="9"/>
  <c r="E9" i="9"/>
  <c r="G9" i="9"/>
  <c r="H9" i="9"/>
  <c r="I9" i="9"/>
  <c r="K9" i="9"/>
  <c r="M9" i="9"/>
  <c r="O9" i="9"/>
  <c r="Q9" i="9"/>
  <c r="R9" i="9"/>
  <c r="S9" i="9"/>
  <c r="W9" i="9"/>
  <c r="X9" i="9"/>
  <c r="Y9" i="9"/>
  <c r="Z9" i="9"/>
  <c r="AA9" i="9"/>
  <c r="AE9" i="9"/>
  <c r="AF9" i="9"/>
  <c r="B10" i="9"/>
  <c r="D10" i="9"/>
  <c r="H10" i="9"/>
  <c r="J10" i="9"/>
  <c r="K10" i="9"/>
  <c r="L10" i="9"/>
  <c r="P10" i="9"/>
  <c r="Q10" i="9"/>
  <c r="R10" i="9"/>
  <c r="S10" i="9"/>
  <c r="T10" i="9"/>
  <c r="X10" i="9"/>
  <c r="Y10" i="9"/>
  <c r="Z10" i="9"/>
  <c r="AB10" i="9"/>
  <c r="AD10" i="9"/>
  <c r="AF10" i="9"/>
  <c r="B11" i="9"/>
  <c r="J11" i="9"/>
  <c r="R11" i="9"/>
  <c r="AA11" i="9"/>
  <c r="L12" i="9"/>
  <c r="R12" i="9"/>
  <c r="D14" i="9"/>
  <c r="E14" i="9"/>
  <c r="H14" i="9"/>
  <c r="T14" i="9"/>
  <c r="AC14" i="9"/>
  <c r="AF14" i="9"/>
  <c r="M15" i="9"/>
  <c r="N15" i="9"/>
  <c r="B16" i="9"/>
  <c r="F16" i="9"/>
  <c r="G16" i="9"/>
  <c r="H16" i="9"/>
  <c r="I16" i="9"/>
  <c r="N16" i="9"/>
  <c r="O16" i="9"/>
  <c r="Q16" i="9"/>
  <c r="R16" i="9"/>
  <c r="W16" i="9"/>
  <c r="X16" i="9"/>
  <c r="Y16" i="9"/>
  <c r="Z16" i="9"/>
  <c r="AD16" i="9"/>
  <c r="AE16" i="9"/>
  <c r="AF16" i="9"/>
  <c r="B17" i="9"/>
  <c r="E17" i="9"/>
  <c r="G17" i="9"/>
  <c r="H17" i="9"/>
  <c r="J17" i="9"/>
  <c r="K17" i="9"/>
  <c r="M17" i="9"/>
  <c r="O17" i="9"/>
  <c r="P17" i="9"/>
  <c r="Q17" i="9"/>
  <c r="R17" i="9"/>
  <c r="S17" i="9"/>
  <c r="W17" i="9"/>
  <c r="X17" i="9"/>
  <c r="Y17" i="9"/>
  <c r="Z17" i="9"/>
  <c r="AE17" i="9"/>
  <c r="AF17" i="9"/>
  <c r="B18" i="9"/>
  <c r="K18" i="9"/>
  <c r="T18" i="9"/>
  <c r="AF18" i="9"/>
  <c r="B19" i="9"/>
  <c r="C19" i="9"/>
  <c r="D19" i="9"/>
  <c r="E19" i="9"/>
  <c r="I19" i="9"/>
  <c r="J19" i="9"/>
  <c r="K19" i="9"/>
  <c r="L19" i="9"/>
  <c r="Q19" i="9"/>
  <c r="R19" i="9"/>
  <c r="T19" i="9"/>
  <c r="U19" i="9"/>
  <c r="Z19" i="9"/>
  <c r="AA19" i="9"/>
  <c r="AB19" i="9"/>
  <c r="AC19" i="9"/>
  <c r="B20" i="9"/>
  <c r="C20" i="9"/>
  <c r="D20" i="9"/>
  <c r="E20" i="9"/>
  <c r="J20" i="9"/>
  <c r="K20" i="9"/>
  <c r="M20" i="9"/>
  <c r="N20" i="9"/>
  <c r="S20" i="9"/>
  <c r="T20" i="9"/>
  <c r="U20" i="9"/>
  <c r="V20" i="9"/>
  <c r="Z20" i="9"/>
  <c r="AA20" i="9"/>
  <c r="AB20" i="9"/>
  <c r="AC20" i="9"/>
  <c r="AC22" i="9"/>
  <c r="AD22" i="9"/>
  <c r="V23" i="9"/>
  <c r="AD23" i="9"/>
  <c r="G24" i="9"/>
  <c r="O24" i="9"/>
  <c r="X24" i="9"/>
  <c r="B25" i="9"/>
  <c r="C25" i="9"/>
  <c r="H25" i="9"/>
  <c r="I25" i="9"/>
  <c r="J25" i="9"/>
  <c r="K25" i="9"/>
  <c r="O25" i="9"/>
  <c r="P25" i="9"/>
  <c r="Q25" i="9"/>
  <c r="R25" i="9"/>
  <c r="W25" i="9"/>
  <c r="X25" i="9"/>
  <c r="Z25" i="9"/>
  <c r="AA25" i="9"/>
  <c r="AF25" i="9"/>
  <c r="B26" i="9"/>
  <c r="C26" i="9"/>
  <c r="D26" i="9"/>
  <c r="H26" i="9"/>
  <c r="I26" i="9"/>
  <c r="J26" i="9"/>
  <c r="K26" i="9"/>
  <c r="P26" i="9"/>
  <c r="Q26" i="9"/>
  <c r="S26" i="9"/>
  <c r="T26" i="9"/>
  <c r="Y26" i="9"/>
  <c r="Z26" i="9"/>
  <c r="AA26" i="9"/>
  <c r="AB26" i="9"/>
  <c r="AF26" i="9"/>
  <c r="B27" i="9"/>
  <c r="C27" i="9"/>
  <c r="D27" i="9"/>
  <c r="I27" i="9"/>
  <c r="J27" i="9"/>
  <c r="L27" i="9"/>
  <c r="M27" i="9"/>
  <c r="R27" i="9"/>
  <c r="S27" i="9"/>
  <c r="T27" i="9"/>
  <c r="U27" i="9"/>
  <c r="Y27" i="9"/>
  <c r="Z27" i="9"/>
  <c r="AA27" i="9"/>
  <c r="AB27" i="9"/>
  <c r="B28" i="9"/>
  <c r="C28" i="9"/>
  <c r="E28" i="9"/>
  <c r="F28" i="9"/>
  <c r="K28" i="9"/>
  <c r="L28" i="9"/>
  <c r="M28" i="9"/>
  <c r="N28" i="9"/>
  <c r="R28" i="9"/>
  <c r="S28" i="9"/>
  <c r="T28" i="9"/>
  <c r="U28" i="9"/>
  <c r="Z28" i="9"/>
  <c r="AA28" i="9"/>
  <c r="AC28" i="9"/>
  <c r="AD28" i="9"/>
  <c r="H30" i="9"/>
  <c r="E31" i="9"/>
  <c r="N31" i="9"/>
  <c r="O31" i="9"/>
  <c r="P31" i="9"/>
  <c r="AC31" i="9"/>
  <c r="AD31" i="9"/>
  <c r="B32" i="9"/>
  <c r="F32" i="9"/>
  <c r="G32" i="9"/>
  <c r="H32" i="9"/>
  <c r="I32" i="9"/>
  <c r="J32" i="9"/>
  <c r="N32" i="9"/>
  <c r="O32" i="9"/>
  <c r="P32" i="9"/>
  <c r="Q32" i="9"/>
  <c r="V32" i="9"/>
  <c r="W32" i="9"/>
  <c r="X32" i="9"/>
  <c r="Y32" i="9"/>
  <c r="Z32" i="9"/>
  <c r="AE32" i="9"/>
  <c r="AF32" i="9"/>
  <c r="B33" i="9"/>
  <c r="C33" i="9"/>
  <c r="G33" i="9"/>
  <c r="H33" i="9"/>
  <c r="I33" i="9"/>
  <c r="J33" i="9"/>
  <c r="K33" i="9"/>
  <c r="O33" i="9"/>
  <c r="P33" i="9"/>
  <c r="R33" i="9"/>
  <c r="S33" i="9"/>
  <c r="W33" i="9"/>
  <c r="X33" i="9"/>
  <c r="Y33" i="9"/>
  <c r="Z33" i="9"/>
  <c r="AA33" i="9"/>
  <c r="AE33" i="9"/>
  <c r="AF33" i="9"/>
  <c r="B34" i="9"/>
  <c r="C34" i="9"/>
  <c r="H34" i="9"/>
  <c r="I34" i="9"/>
  <c r="J34" i="9"/>
  <c r="K34" i="9"/>
  <c r="L34" i="9"/>
  <c r="Q34" i="9"/>
  <c r="R34" i="9"/>
  <c r="S34" i="9"/>
  <c r="T34" i="9"/>
  <c r="X34" i="9"/>
  <c r="Y34" i="9"/>
  <c r="Z34" i="9"/>
  <c r="AA34" i="9"/>
  <c r="AB34" i="9"/>
  <c r="AF34" i="9"/>
  <c r="B35" i="9"/>
  <c r="D35" i="9"/>
  <c r="E35" i="9"/>
  <c r="I35" i="9"/>
  <c r="J35" i="9"/>
  <c r="K35" i="9"/>
  <c r="L35" i="9"/>
  <c r="M35" i="9"/>
  <c r="Q35" i="9"/>
  <c r="R35" i="9"/>
  <c r="S35" i="9"/>
  <c r="T35" i="9"/>
  <c r="Y35" i="9"/>
  <c r="Z35" i="9"/>
  <c r="AA35" i="9"/>
  <c r="AB35" i="9"/>
  <c r="AC35" i="9"/>
  <c r="E36" i="9"/>
  <c r="N36" i="9"/>
  <c r="Z36" i="9"/>
  <c r="D38" i="9"/>
  <c r="L38" i="9"/>
  <c r="M38" i="9"/>
  <c r="U38" i="9"/>
  <c r="V38" i="9"/>
  <c r="AE38" i="9"/>
  <c r="F39" i="9"/>
  <c r="G39" i="9"/>
  <c r="H39" i="9"/>
  <c r="N39" i="9"/>
  <c r="O39" i="9"/>
  <c r="P39" i="9"/>
  <c r="V39" i="9"/>
  <c r="X39" i="9"/>
  <c r="AD39" i="9"/>
  <c r="AE39" i="9"/>
  <c r="AF39" i="9"/>
  <c r="B40" i="9"/>
  <c r="F40" i="9"/>
  <c r="G40" i="9"/>
  <c r="H40" i="9"/>
  <c r="I40" i="9"/>
  <c r="N40" i="9"/>
  <c r="O40" i="9"/>
  <c r="Q40" i="9"/>
  <c r="R40" i="9"/>
  <c r="W40" i="9"/>
  <c r="X40" i="9"/>
  <c r="Y40" i="9"/>
  <c r="Z40" i="9"/>
  <c r="AD40" i="9"/>
  <c r="AE40" i="9"/>
  <c r="AF40" i="9"/>
  <c r="J42" i="9"/>
  <c r="S42" i="9"/>
  <c r="AF42" i="9"/>
  <c r="B43" i="9"/>
  <c r="K43" i="9"/>
  <c r="Q43" i="9"/>
  <c r="T43" i="9"/>
  <c r="Z43" i="9"/>
  <c r="AC43" i="9"/>
  <c r="D12" i="9" l="1"/>
  <c r="C12" i="9"/>
  <c r="L43" i="9"/>
  <c r="AB43" i="9"/>
  <c r="J43" i="9"/>
  <c r="R42" i="9"/>
  <c r="I42" i="9"/>
  <c r="M36" i="9"/>
  <c r="D36" i="9"/>
  <c r="G30" i="9"/>
  <c r="W24" i="9"/>
  <c r="F24" i="9"/>
  <c r="AB18" i="9"/>
  <c r="S18" i="9"/>
  <c r="J18" i="9"/>
  <c r="Q11" i="9"/>
  <c r="I11" i="9"/>
  <c r="P36" i="9"/>
  <c r="AB24" i="9"/>
  <c r="C24" i="9"/>
  <c r="AD11" i="9"/>
  <c r="C30" i="9"/>
  <c r="AF43" i="9"/>
  <c r="N43" i="9"/>
  <c r="H43" i="9"/>
  <c r="G42" i="9"/>
  <c r="AB39" i="9"/>
  <c r="D39" i="9"/>
  <c r="R37" i="9"/>
  <c r="Y36" i="9"/>
  <c r="V33" i="9"/>
  <c r="E32" i="9"/>
  <c r="L31" i="9"/>
  <c r="S30" i="9"/>
  <c r="C29" i="9"/>
  <c r="I28" i="9"/>
  <c r="P27" i="9"/>
  <c r="W26" i="9"/>
  <c r="AD25" i="9"/>
  <c r="F25" i="9"/>
  <c r="M24" i="9"/>
  <c r="AA22" i="9"/>
  <c r="C22" i="9"/>
  <c r="J21" i="9"/>
  <c r="Q20" i="9"/>
  <c r="X19" i="9"/>
  <c r="AE18" i="9"/>
  <c r="U16" i="9"/>
  <c r="D15" i="9"/>
  <c r="K14" i="9"/>
  <c r="S43" i="9"/>
  <c r="AB42" i="9"/>
  <c r="V36" i="9"/>
  <c r="R43" i="9"/>
  <c r="AA42" i="9"/>
  <c r="Q42" i="9"/>
  <c r="AD36" i="9"/>
  <c r="U36" i="9"/>
  <c r="L36" i="9"/>
  <c r="C36" i="9"/>
  <c r="AE24" i="9"/>
  <c r="V24" i="9"/>
  <c r="L24" i="9"/>
  <c r="B24" i="9"/>
  <c r="AA18" i="9"/>
  <c r="R18" i="9"/>
  <c r="I18" i="9"/>
  <c r="Y11" i="9"/>
  <c r="O11" i="9"/>
  <c r="G11" i="9"/>
  <c r="R30" i="9"/>
  <c r="AA24" i="9"/>
  <c r="M18" i="9"/>
  <c r="W11" i="9"/>
  <c r="AE36" i="9"/>
  <c r="Q36" i="9"/>
  <c r="X11" i="9"/>
  <c r="P42" i="9"/>
  <c r="B36" i="9"/>
  <c r="AD24" i="9"/>
  <c r="U11" i="9"/>
  <c r="E11" i="9"/>
  <c r="AD18" i="9"/>
  <c r="V11" i="9"/>
  <c r="AD43" i="9"/>
  <c r="X43" i="9"/>
  <c r="W42" i="9"/>
  <c r="K30" i="9"/>
  <c r="AC24" i="9"/>
  <c r="E24" i="9"/>
  <c r="W18" i="9"/>
  <c r="M16" i="9"/>
  <c r="C14" i="9"/>
  <c r="Y42" i="9"/>
  <c r="D42" i="9"/>
  <c r="AC36" i="9"/>
  <c r="K36" i="9"/>
  <c r="R24" i="9"/>
  <c r="J24" i="9"/>
  <c r="Q18" i="9"/>
  <c r="M11" i="9"/>
  <c r="J30" i="9"/>
  <c r="F18" i="9"/>
  <c r="O36" i="9"/>
  <c r="Y43" i="9"/>
  <c r="M43" i="9"/>
  <c r="X42" i="9"/>
  <c r="L42" i="9"/>
  <c r="C42" i="9"/>
  <c r="AB36" i="9"/>
  <c r="S36" i="9"/>
  <c r="J36" i="9"/>
  <c r="V30" i="9"/>
  <c r="Q24" i="9"/>
  <c r="I24" i="9"/>
  <c r="Y18" i="9"/>
  <c r="P18" i="9"/>
  <c r="D18" i="9"/>
  <c r="AC11" i="9"/>
  <c r="L11" i="9"/>
  <c r="D11" i="9"/>
  <c r="B30" i="9"/>
  <c r="S24" i="9"/>
  <c r="AC18" i="9"/>
  <c r="E18" i="9"/>
  <c r="G36" i="9"/>
  <c r="P11" i="9"/>
  <c r="J5" i="9"/>
  <c r="K42" i="9"/>
  <c r="B42" i="9"/>
  <c r="AA36" i="9"/>
  <c r="R36" i="9"/>
  <c r="F36" i="9"/>
  <c r="Y24" i="9"/>
  <c r="P24" i="9"/>
  <c r="X18" i="9"/>
  <c r="L18" i="9"/>
  <c r="C18" i="9"/>
  <c r="AB11" i="9"/>
  <c r="S11" i="9"/>
  <c r="K11" i="9"/>
  <c r="C11" i="9"/>
  <c r="AE42" i="9"/>
  <c r="V43" i="9"/>
  <c r="O42" i="9"/>
  <c r="L39" i="9"/>
  <c r="G37" i="9"/>
  <c r="I36" i="9"/>
  <c r="AD33" i="9"/>
  <c r="F33" i="9"/>
  <c r="AA30" i="9"/>
  <c r="U24" i="9"/>
  <c r="R21" i="9"/>
  <c r="AC16" i="9"/>
  <c r="E16" i="9"/>
  <c r="L15" i="9"/>
  <c r="S14" i="9"/>
  <c r="X41" i="9"/>
  <c r="AE41" i="9"/>
  <c r="M41" i="9"/>
  <c r="S41" i="9"/>
  <c r="C41" i="9"/>
  <c r="Q41" i="9"/>
  <c r="Y41" i="9"/>
  <c r="AB41" i="9"/>
  <c r="V41" i="9"/>
  <c r="J41" i="9"/>
  <c r="D41" i="9"/>
  <c r="G41" i="9"/>
  <c r="W41" i="9"/>
  <c r="B41" i="9"/>
  <c r="AC41" i="9"/>
  <c r="AD41" i="9"/>
  <c r="R41" i="9"/>
  <c r="K41" i="9"/>
  <c r="AA41" i="9"/>
  <c r="U41" i="9"/>
  <c r="O41" i="9"/>
  <c r="I41" i="9"/>
  <c r="C43" i="9"/>
  <c r="L41" i="9"/>
  <c r="F41" i="9"/>
  <c r="AA12" i="9"/>
  <c r="Z12" i="9"/>
  <c r="N12" i="9"/>
  <c r="H12" i="9"/>
  <c r="AB12" i="9"/>
  <c r="V12" i="9"/>
  <c r="J12" i="9"/>
  <c r="B12" i="9"/>
  <c r="P12" i="9"/>
  <c r="S12" i="9"/>
  <c r="M12" i="9"/>
  <c r="F12" i="9"/>
  <c r="O12" i="9"/>
  <c r="I12" i="9"/>
  <c r="Y12" i="9"/>
  <c r="AD42" i="9"/>
  <c r="AE43" i="9"/>
  <c r="M42" i="9"/>
  <c r="U42" i="9"/>
  <c r="W43" i="9"/>
  <c r="F42" i="9"/>
  <c r="E42" i="9"/>
  <c r="V35" i="9"/>
  <c r="O43" i="9"/>
  <c r="G35" i="9"/>
  <c r="G43" i="9"/>
  <c r="L3" i="9"/>
  <c r="P3" i="9"/>
  <c r="AE3" i="9"/>
  <c r="F3" i="9"/>
  <c r="S3" i="9"/>
  <c r="K3" i="9"/>
  <c r="B3" i="9"/>
  <c r="D3" i="9"/>
  <c r="J3" i="9"/>
  <c r="Q3" i="9"/>
  <c r="E3" i="9"/>
  <c r="AB3" i="9"/>
  <c r="U3" i="9"/>
  <c r="X3" i="9"/>
  <c r="T3" i="9"/>
  <c r="Y3" i="9"/>
  <c r="I3" i="9"/>
  <c r="H3" i="9"/>
  <c r="R3" i="9"/>
  <c r="V3" i="9"/>
  <c r="G3" i="9"/>
  <c r="AF3" i="9"/>
  <c r="O3" i="9"/>
  <c r="C3" i="9"/>
  <c r="AA3" i="9"/>
  <c r="AD3" i="9"/>
  <c r="N3" i="9"/>
  <c r="Z3" i="9"/>
  <c r="AC3" i="9"/>
  <c r="M3" i="9"/>
  <c r="AB29" i="9"/>
  <c r="N29" i="9"/>
  <c r="AE21" i="9"/>
  <c r="G21" i="9"/>
  <c r="I37" i="9"/>
  <c r="B29" i="9"/>
  <c r="K39" i="9"/>
  <c r="AA37" i="9"/>
  <c r="I21" i="9"/>
  <c r="AA39" i="9"/>
  <c r="C31" i="9"/>
  <c r="Q37" i="9"/>
  <c r="C39" i="9"/>
  <c r="H23" i="9"/>
  <c r="P23" i="9"/>
  <c r="X23" i="9"/>
  <c r="AF23" i="9"/>
  <c r="B23" i="9"/>
  <c r="M23" i="9"/>
  <c r="W23" i="9"/>
  <c r="N23" i="9"/>
  <c r="Y23" i="9"/>
  <c r="E23" i="9"/>
  <c r="O23" i="9"/>
  <c r="F23" i="9"/>
  <c r="Q23" i="9"/>
  <c r="G23" i="9"/>
  <c r="AC23" i="9"/>
  <c r="I22" i="9"/>
  <c r="R15" i="9"/>
  <c r="H13" i="9"/>
  <c r="E13" i="9"/>
  <c r="M13" i="9"/>
  <c r="U13" i="9"/>
  <c r="AC13" i="9"/>
  <c r="F13" i="9"/>
  <c r="N13" i="9"/>
  <c r="V13" i="9"/>
  <c r="AD13" i="9"/>
  <c r="B13" i="9"/>
  <c r="O13" i="9"/>
  <c r="AA13" i="9"/>
  <c r="C13" i="9"/>
  <c r="AB13" i="9"/>
  <c r="D13" i="9"/>
  <c r="AE13" i="9"/>
  <c r="G13" i="9"/>
  <c r="S13" i="9"/>
  <c r="T13" i="9"/>
  <c r="O37" i="9"/>
  <c r="Q29" i="9"/>
  <c r="Q21" i="9"/>
  <c r="I5" i="9"/>
  <c r="T38" i="9"/>
  <c r="L29" i="9"/>
  <c r="Y38" i="9"/>
  <c r="Q30" i="9"/>
  <c r="X29" i="9"/>
  <c r="P13" i="9"/>
  <c r="AC39" i="9"/>
  <c r="U39" i="9"/>
  <c r="M39" i="9"/>
  <c r="E39" i="9"/>
  <c r="AB38" i="9"/>
  <c r="AE37" i="9"/>
  <c r="V37" i="9"/>
  <c r="M37" i="9"/>
  <c r="D37" i="9"/>
  <c r="X31" i="9"/>
  <c r="M31" i="9"/>
  <c r="AD30" i="9"/>
  <c r="P30" i="9"/>
  <c r="E30" i="9"/>
  <c r="V29" i="9"/>
  <c r="K29" i="9"/>
  <c r="T21" i="9"/>
  <c r="D5" i="9"/>
  <c r="E5" i="9"/>
  <c r="M5" i="9"/>
  <c r="U5" i="9"/>
  <c r="AC5" i="9"/>
  <c r="F5" i="9"/>
  <c r="N5" i="9"/>
  <c r="V5" i="9"/>
  <c r="AD5" i="9"/>
  <c r="G5" i="9"/>
  <c r="O5" i="9"/>
  <c r="AB5" i="9"/>
  <c r="AE5" i="9"/>
  <c r="B5" i="9"/>
  <c r="S5" i="9"/>
  <c r="C5" i="9"/>
  <c r="T5" i="9"/>
  <c r="W5" i="9"/>
  <c r="F37" i="9"/>
  <c r="AA29" i="9"/>
  <c r="Y29" i="9"/>
  <c r="I29" i="9"/>
  <c r="G22" i="9"/>
  <c r="O22" i="9"/>
  <c r="W22" i="9"/>
  <c r="AE22" i="9"/>
  <c r="B22" i="9"/>
  <c r="L22" i="9"/>
  <c r="V22" i="9"/>
  <c r="M22" i="9"/>
  <c r="X22" i="9"/>
  <c r="D22" i="9"/>
  <c r="N22" i="9"/>
  <c r="E22" i="9"/>
  <c r="P22" i="9"/>
  <c r="F22" i="9"/>
  <c r="AB22" i="9"/>
  <c r="I13" i="9"/>
  <c r="B38" i="9"/>
  <c r="W29" i="9"/>
  <c r="K5" i="9"/>
  <c r="AF37" i="9"/>
  <c r="P37" i="9"/>
  <c r="I30" i="9"/>
  <c r="P29" i="9"/>
  <c r="AF21" i="9"/>
  <c r="H21" i="9"/>
  <c r="G15" i="9"/>
  <c r="O15" i="9"/>
  <c r="W15" i="9"/>
  <c r="AE15" i="9"/>
  <c r="H15" i="9"/>
  <c r="P15" i="9"/>
  <c r="X15" i="9"/>
  <c r="AF15" i="9"/>
  <c r="B15" i="9"/>
  <c r="Q15" i="9"/>
  <c r="AC15" i="9"/>
  <c r="E15" i="9"/>
  <c r="AD15" i="9"/>
  <c r="F15" i="9"/>
  <c r="I15" i="9"/>
  <c r="U15" i="9"/>
  <c r="V15" i="9"/>
  <c r="H38" i="9"/>
  <c r="AD37" i="9"/>
  <c r="U37" i="9"/>
  <c r="L37" i="9"/>
  <c r="C37" i="9"/>
  <c r="W31" i="9"/>
  <c r="I31" i="9"/>
  <c r="AC30" i="9"/>
  <c r="O30" i="9"/>
  <c r="D30" i="9"/>
  <c r="U29" i="9"/>
  <c r="G29" i="9"/>
  <c r="F21" i="9"/>
  <c r="N21" i="9"/>
  <c r="V21" i="9"/>
  <c r="AD21" i="9"/>
  <c r="K21" i="9"/>
  <c r="U21" i="9"/>
  <c r="B21" i="9"/>
  <c r="L21" i="9"/>
  <c r="W21" i="9"/>
  <c r="C21" i="9"/>
  <c r="M21" i="9"/>
  <c r="D21" i="9"/>
  <c r="O21" i="9"/>
  <c r="E21" i="9"/>
  <c r="AA21" i="9"/>
  <c r="R5" i="9"/>
  <c r="M29" i="9"/>
  <c r="AC21" i="9"/>
  <c r="W37" i="9"/>
  <c r="T30" i="9"/>
  <c r="I38" i="9"/>
  <c r="Y30" i="9"/>
  <c r="H29" i="9"/>
  <c r="P21" i="9"/>
  <c r="P38" i="9"/>
  <c r="G38" i="9"/>
  <c r="AC37" i="9"/>
  <c r="T37" i="9"/>
  <c r="K37" i="9"/>
  <c r="B37" i="9"/>
  <c r="V31" i="9"/>
  <c r="H31" i="9"/>
  <c r="AB30" i="9"/>
  <c r="N30" i="9"/>
  <c r="AE29" i="9"/>
  <c r="T29" i="9"/>
  <c r="F29" i="9"/>
  <c r="Y13" i="9"/>
  <c r="Q5" i="9"/>
  <c r="AC38" i="9"/>
  <c r="N37" i="9"/>
  <c r="AE30" i="9"/>
  <c r="AB21" i="9"/>
  <c r="X37" i="9"/>
  <c r="Y22" i="9"/>
  <c r="Z15" i="9"/>
  <c r="X13" i="9"/>
  <c r="B39" i="9"/>
  <c r="X38" i="9"/>
  <c r="O38" i="9"/>
  <c r="F38" i="9"/>
  <c r="AB37" i="9"/>
  <c r="S37" i="9"/>
  <c r="AF31" i="9"/>
  <c r="U31" i="9"/>
  <c r="G31" i="9"/>
  <c r="X30" i="9"/>
  <c r="M30" i="9"/>
  <c r="AD29" i="9"/>
  <c r="S29" i="9"/>
  <c r="E29" i="9"/>
  <c r="I23" i="9"/>
  <c r="AA15" i="9"/>
  <c r="W13" i="9"/>
  <c r="AA5" i="9"/>
  <c r="Y37" i="9"/>
  <c r="L5" i="9"/>
  <c r="Y21" i="9"/>
  <c r="Q13" i="9"/>
  <c r="E37" i="9"/>
  <c r="F30" i="9"/>
  <c r="U22" i="9"/>
  <c r="Q38" i="9"/>
  <c r="H37" i="9"/>
  <c r="AF29" i="9"/>
  <c r="Q22" i="9"/>
  <c r="X21" i="9"/>
  <c r="J15" i="9"/>
  <c r="AF13" i="9"/>
  <c r="Y39" i="9"/>
  <c r="Q39" i="9"/>
  <c r="AF38" i="9"/>
  <c r="W38" i="9"/>
  <c r="N38" i="9"/>
  <c r="AE31" i="9"/>
  <c r="Q31" i="9"/>
  <c r="F31" i="9"/>
  <c r="W30" i="9"/>
  <c r="L30" i="9"/>
  <c r="AC29" i="9"/>
  <c r="O29" i="9"/>
  <c r="D29" i="9"/>
  <c r="AE23" i="9"/>
  <c r="AF22" i="9"/>
  <c r="H22" i="9"/>
  <c r="Y15" i="9"/>
  <c r="L13" i="9"/>
  <c r="F14" i="9"/>
  <c r="N14" i="9"/>
  <c r="V14" i="9"/>
  <c r="AD14" i="9"/>
  <c r="G14" i="9"/>
  <c r="O14" i="9"/>
  <c r="W14" i="9"/>
  <c r="AE14" i="9"/>
  <c r="F6" i="9"/>
  <c r="N6" i="9"/>
  <c r="V6" i="9"/>
  <c r="AD6" i="9"/>
  <c r="G6" i="9"/>
  <c r="O6" i="9"/>
  <c r="W6" i="9"/>
  <c r="AE6" i="9"/>
  <c r="G7" i="9"/>
  <c r="O7" i="9"/>
  <c r="W7" i="9"/>
  <c r="AE7" i="9"/>
  <c r="H7" i="9"/>
  <c r="P7" i="9"/>
  <c r="X7" i="9"/>
  <c r="AF7" i="9"/>
  <c r="B7" i="9"/>
  <c r="AF5" i="9"/>
  <c r="X5" i="9"/>
  <c r="P5" i="9"/>
  <c r="H5" i="9"/>
  <c r="AB14" i="9"/>
  <c r="P14" i="9"/>
  <c r="Y7" i="9"/>
  <c r="AC6" i="9"/>
  <c r="D6" i="9"/>
  <c r="M14" i="9"/>
  <c r="B14" i="9"/>
  <c r="V7" i="9"/>
  <c r="AB6" i="9"/>
  <c r="P6" i="9"/>
  <c r="L14" i="9"/>
  <c r="U7" i="9"/>
  <c r="I7" i="9"/>
  <c r="M6" i="9"/>
  <c r="B6" i="9"/>
  <c r="X14" i="9"/>
  <c r="F7" i="9"/>
  <c r="L6" i="9"/>
  <c r="U14" i="9"/>
  <c r="AD7" i="9"/>
  <c r="E7" i="9"/>
  <c r="X6" i="9"/>
</calcChain>
</file>

<file path=xl/sharedStrings.xml><?xml version="1.0" encoding="utf-8"?>
<sst xmlns="http://schemas.openxmlformats.org/spreadsheetml/2006/main" count="1977" uniqueCount="297">
  <si>
    <t>Mock</t>
  </si>
  <si>
    <t>12 EGF</t>
  </si>
  <si>
    <t>13 FGF-2</t>
  </si>
  <si>
    <t>14 Eotaxin</t>
  </si>
  <si>
    <t>15 TGF-a</t>
  </si>
  <si>
    <t>18 G-CSF</t>
  </si>
  <si>
    <t>19 Flt-3L</t>
  </si>
  <si>
    <t>20 GM-CSF</t>
  </si>
  <si>
    <t>21 Fractalkine</t>
  </si>
  <si>
    <t>22 IFN-a2</t>
  </si>
  <si>
    <t>25 IFN-g</t>
  </si>
  <si>
    <t>26 GRO</t>
  </si>
  <si>
    <t>27 IL-10</t>
  </si>
  <si>
    <t>28 MCP-3</t>
  </si>
  <si>
    <t>29 IL-12p40</t>
  </si>
  <si>
    <t>30 MDC</t>
  </si>
  <si>
    <t>33 IL-12p70</t>
  </si>
  <si>
    <t>34 PDGF-AA</t>
  </si>
  <si>
    <t>35 IL-13</t>
  </si>
  <si>
    <t>36 PDGF-AB/BB</t>
  </si>
  <si>
    <t>37 IL-15</t>
  </si>
  <si>
    <t>38 sCD40L</t>
  </si>
  <si>
    <t>39 IL-17a</t>
  </si>
  <si>
    <t>42 IL-1ra</t>
  </si>
  <si>
    <t>44 IL-1a</t>
  </si>
  <si>
    <t>45 IL-9</t>
  </si>
  <si>
    <t>46 IL-1b</t>
  </si>
  <si>
    <t>48 IL-2</t>
  </si>
  <si>
    <t>51 IL-3</t>
  </si>
  <si>
    <t>53 IL-4</t>
  </si>
  <si>
    <t>55 IL-5</t>
  </si>
  <si>
    <t>57 IL-6</t>
  </si>
  <si>
    <t>61 IL-7</t>
  </si>
  <si>
    <t>63 IL-8</t>
  </si>
  <si>
    <t>65 IP-10</t>
  </si>
  <si>
    <t>67 MCP-1</t>
  </si>
  <si>
    <t>72 MIP-1a</t>
  </si>
  <si>
    <t>73 MIP-1b</t>
  </si>
  <si>
    <t>74 RANTES</t>
  </si>
  <si>
    <t>75 TNF-a</t>
  </si>
  <si>
    <t>76 TNF-b</t>
  </si>
  <si>
    <t>78 VEGF</t>
  </si>
  <si>
    <t>IP-10</t>
  </si>
  <si>
    <t>G-CSF</t>
  </si>
  <si>
    <t>Flt-3L</t>
  </si>
  <si>
    <t>GM-CSF</t>
  </si>
  <si>
    <t>GRO</t>
  </si>
  <si>
    <t>IL-10</t>
  </si>
  <si>
    <t>MCP-3</t>
  </si>
  <si>
    <t>PDGF-AB/BB</t>
  </si>
  <si>
    <t>IL-9</t>
  </si>
  <si>
    <t>EGF</t>
  </si>
  <si>
    <t>FGF-2</t>
  </si>
  <si>
    <t>Eotaxin</t>
  </si>
  <si>
    <t>TGF-a</t>
  </si>
  <si>
    <t>Fractalkine</t>
  </si>
  <si>
    <t>IFN-a2</t>
  </si>
  <si>
    <t>IFN-g</t>
  </si>
  <si>
    <t>IL-12p40</t>
  </si>
  <si>
    <t>MDC</t>
  </si>
  <si>
    <t>IL-12p70</t>
  </si>
  <si>
    <t>PDGF-AA</t>
  </si>
  <si>
    <t>IL-13</t>
  </si>
  <si>
    <t>IL-15</t>
  </si>
  <si>
    <t>sCD40L</t>
  </si>
  <si>
    <t>IL-17a</t>
  </si>
  <si>
    <t>IL-1ra</t>
  </si>
  <si>
    <t>IL-1a</t>
  </si>
  <si>
    <t>IL-1b</t>
  </si>
  <si>
    <t>IL-2</t>
  </si>
  <si>
    <t>IL-3</t>
  </si>
  <si>
    <t>IL-4</t>
  </si>
  <si>
    <t>IL-5</t>
  </si>
  <si>
    <t>IL-6</t>
  </si>
  <si>
    <t>IL-7</t>
  </si>
  <si>
    <t>IL-8</t>
  </si>
  <si>
    <t>MCP-1</t>
  </si>
  <si>
    <t>MIP-1a</t>
  </si>
  <si>
    <t>MIP-1b</t>
  </si>
  <si>
    <t>RANTES</t>
  </si>
  <si>
    <t>TNF-a</t>
  </si>
  <si>
    <t>TNF-b</t>
  </si>
  <si>
    <t>VEGF</t>
  </si>
  <si>
    <t>DataType:</t>
  </si>
  <si>
    <t>Result</t>
  </si>
  <si>
    <t>Location</t>
  </si>
  <si>
    <t>Sample</t>
  </si>
  <si>
    <t>Total Events</t>
  </si>
  <si>
    <t>1(1,A1)</t>
  </si>
  <si>
    <t>Background0</t>
  </si>
  <si>
    <t>NaN</t>
  </si>
  <si>
    <t>2(1,B1)</t>
  </si>
  <si>
    <t>3(1,C1)</t>
  </si>
  <si>
    <t>Standard1</t>
  </si>
  <si>
    <t>&lt; 3.2</t>
  </si>
  <si>
    <t>4(1,D1)</t>
  </si>
  <si>
    <t>5(1,E1)</t>
  </si>
  <si>
    <t>Standard2</t>
  </si>
  <si>
    <t>6(1,F1)</t>
  </si>
  <si>
    <t>7(1,G1)</t>
  </si>
  <si>
    <t>Standard3</t>
  </si>
  <si>
    <t>8(1,H1)</t>
  </si>
  <si>
    <t>9(1,A2)</t>
  </si>
  <si>
    <t>Standard4</t>
  </si>
  <si>
    <t>10(1,B2)</t>
  </si>
  <si>
    <t>11(1,C2)</t>
  </si>
  <si>
    <t>Standard5</t>
  </si>
  <si>
    <t>&gt; 10000</t>
  </si>
  <si>
    <t>12(1,D2)</t>
  </si>
  <si>
    <t>13(1,E2)</t>
  </si>
  <si>
    <t>Standard6</t>
  </si>
  <si>
    <t>14(1,F2)</t>
  </si>
  <si>
    <t>15(1,G2)</t>
  </si>
  <si>
    <t>Unknown1</t>
  </si>
  <si>
    <t>16(1,H2)</t>
  </si>
  <si>
    <t>17(1,A3)</t>
  </si>
  <si>
    <t>Unknown2</t>
  </si>
  <si>
    <t>18(1,B3)</t>
  </si>
  <si>
    <t>19(1,C3)</t>
  </si>
  <si>
    <t>Unknown3</t>
  </si>
  <si>
    <t>20(1,D3)</t>
  </si>
  <si>
    <t>21(1,E3)</t>
  </si>
  <si>
    <t>Unknown4</t>
  </si>
  <si>
    <t>22(1,F3)</t>
  </si>
  <si>
    <t>23(1,G3)</t>
  </si>
  <si>
    <t>Unknown5</t>
  </si>
  <si>
    <t>24(1,H3)</t>
  </si>
  <si>
    <t>25(1,A4)</t>
  </si>
  <si>
    <t>Unknown6</t>
  </si>
  <si>
    <t>26(1,B4)</t>
  </si>
  <si>
    <t>27(1,C4)</t>
  </si>
  <si>
    <t>Unknown7</t>
  </si>
  <si>
    <t>28(1,D4)</t>
  </si>
  <si>
    <t>29(1,E4)</t>
  </si>
  <si>
    <t>Unknown8</t>
  </si>
  <si>
    <t>30(1,F4)</t>
  </si>
  <si>
    <t>31(1,G4)</t>
  </si>
  <si>
    <t>Unknown9</t>
  </si>
  <si>
    <t>32(1,H4)</t>
  </si>
  <si>
    <t>33(1,A5)</t>
  </si>
  <si>
    <t>Unknown10</t>
  </si>
  <si>
    <t>34(1,B5)</t>
  </si>
  <si>
    <t>35(1,C5)</t>
  </si>
  <si>
    <t>Unknown11</t>
  </si>
  <si>
    <t>36(1,D5)</t>
  </si>
  <si>
    <t>37(1,E5)</t>
  </si>
  <si>
    <t>Unknown12</t>
  </si>
  <si>
    <t>38(1,F5)</t>
  </si>
  <si>
    <t>39(1,G5)</t>
  </si>
  <si>
    <t>Unknown13</t>
  </si>
  <si>
    <t>40(1,H5)</t>
  </si>
  <si>
    <t>41(1,A6)</t>
  </si>
  <si>
    <t>Unknown14</t>
  </si>
  <si>
    <t>42(1,B6)</t>
  </si>
  <si>
    <t>43(1,C6)</t>
  </si>
  <si>
    <t>Unknown15</t>
  </si>
  <si>
    <t>44(1,D6)</t>
  </si>
  <si>
    <t>45(1,E6)</t>
  </si>
  <si>
    <t>Unknown16</t>
  </si>
  <si>
    <t>46(1,F6)</t>
  </si>
  <si>
    <t>47(1,G6)</t>
  </si>
  <si>
    <t>Unknown17</t>
  </si>
  <si>
    <t>48(1,H6)</t>
  </si>
  <si>
    <t>49(1,A7)</t>
  </si>
  <si>
    <t>Unknown18</t>
  </si>
  <si>
    <t>50(1,B7)</t>
  </si>
  <si>
    <t>51(1,C7)</t>
  </si>
  <si>
    <t>Unknown19</t>
  </si>
  <si>
    <t>52(1,D7)</t>
  </si>
  <si>
    <t>53(1,E7)</t>
  </si>
  <si>
    <t>Unknown20</t>
  </si>
  <si>
    <t>54(1,F7)</t>
  </si>
  <si>
    <t>55(1,G7)</t>
  </si>
  <si>
    <t>Unknown21</t>
  </si>
  <si>
    <t>56(1,H7)</t>
  </si>
  <si>
    <t>57(1,A8)</t>
  </si>
  <si>
    <t>Unknown22</t>
  </si>
  <si>
    <t>58(1,B8)</t>
  </si>
  <si>
    <t>59(1,C8)</t>
  </si>
  <si>
    <t>Unknown23</t>
  </si>
  <si>
    <t>60(1,D8)</t>
  </si>
  <si>
    <t>61(1,E8)</t>
  </si>
  <si>
    <t>Unknown24</t>
  </si>
  <si>
    <t>62(1,F8)</t>
  </si>
  <si>
    <t>63(1,G8)</t>
  </si>
  <si>
    <t>Unknown25</t>
  </si>
  <si>
    <t>64(1,H8)</t>
  </si>
  <si>
    <t>65(1,A9)</t>
  </si>
  <si>
    <t>Unknown26</t>
  </si>
  <si>
    <t>66(1,B9)</t>
  </si>
  <si>
    <t>67(1,C9)</t>
  </si>
  <si>
    <t>Unknown27</t>
  </si>
  <si>
    <t>68(1,D9)</t>
  </si>
  <si>
    <t>69(1,E9)</t>
  </si>
  <si>
    <t>Unknown28</t>
  </si>
  <si>
    <t>70(1,F9)</t>
  </si>
  <si>
    <t>71(1,G9)</t>
  </si>
  <si>
    <t>Unknown29</t>
  </si>
  <si>
    <t>72(1,H9)</t>
  </si>
  <si>
    <t>73(1,A10)</t>
  </si>
  <si>
    <t>Unknown30</t>
  </si>
  <si>
    <t>74(1,B10)</t>
  </si>
  <si>
    <t>75(1,C10)</t>
  </si>
  <si>
    <t>Unknown31</t>
  </si>
  <si>
    <t>76(1,D10)</t>
  </si>
  <si>
    <t>77(1,E10)</t>
  </si>
  <si>
    <t>Unknown32</t>
  </si>
  <si>
    <t>78(1,F10)</t>
  </si>
  <si>
    <t>79(1,G10)</t>
  </si>
  <si>
    <t>Unknown33</t>
  </si>
  <si>
    <t>80(1,H10)</t>
  </si>
  <si>
    <t>81(1,A11)</t>
  </si>
  <si>
    <t>Unknown34</t>
  </si>
  <si>
    <t>82(1,B11)</t>
  </si>
  <si>
    <t>83(1,C11)</t>
  </si>
  <si>
    <t>Unknown35</t>
  </si>
  <si>
    <t>84(1,D11)</t>
  </si>
  <si>
    <t>85(1,E11)</t>
  </si>
  <si>
    <t>Unknown36</t>
  </si>
  <si>
    <t>86(1,F11)</t>
  </si>
  <si>
    <t>87(1,G11)</t>
  </si>
  <si>
    <t>Unknown37</t>
  </si>
  <si>
    <t>88(1,H11)</t>
  </si>
  <si>
    <t>89(1,A12)</t>
  </si>
  <si>
    <t>Unknown38</t>
  </si>
  <si>
    <t>90(1,B12)</t>
  </si>
  <si>
    <t>91(1,C12)</t>
  </si>
  <si>
    <t>Unknown39</t>
  </si>
  <si>
    <t>92(1,D12)</t>
  </si>
  <si>
    <t>93(1,E12)</t>
  </si>
  <si>
    <t>Unknown40</t>
  </si>
  <si>
    <t>94(1,F12)</t>
  </si>
  <si>
    <t>95(1,G12)</t>
  </si>
  <si>
    <t>Unknown41</t>
  </si>
  <si>
    <t>96(1,H12)</t>
  </si>
  <si>
    <t>Range</t>
  </si>
  <si>
    <t>Avg Net MFI</t>
  </si>
  <si>
    <t>Avg Result</t>
  </si>
  <si>
    <t>N/A</t>
  </si>
  <si>
    <t>1</t>
  </si>
  <si>
    <t>2</t>
  </si>
  <si>
    <t>3</t>
  </si>
  <si>
    <t>4</t>
  </si>
  <si>
    <t>5</t>
  </si>
  <si>
    <t>Overall Data</t>
  </si>
  <si>
    <t>From Faten</t>
  </si>
  <si>
    <t>Adjusted Data</t>
  </si>
  <si>
    <t>For each cytokine: if all values are positive, left alone; if any values are negative, adjusted all values so that lowest value was 0.1</t>
  </si>
  <si>
    <t>Adjusted Data - log2 fold change</t>
  </si>
  <si>
    <t>For each cytokine: log2 compared to mock to determine fold change from mock infection</t>
  </si>
  <si>
    <t>H3N2 HK</t>
  </si>
  <si>
    <t>TN09</t>
  </si>
  <si>
    <t>WSN</t>
  </si>
  <si>
    <t>H5N1</t>
  </si>
  <si>
    <t>SH3N2</t>
  </si>
  <si>
    <t>SH1N1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</si>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</sst>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3DE5-0730-5A4B-8C53-30FCB690FF9F}">
  <dimension ref="A1:AR294"/>
  <sheetViews>
    <sheetView tabSelected="1" topLeftCell="A270" zoomScaleNormal="100" zoomScaleSheetLayoutView="100" workbookViewId="0">
      <selection activeCell="A254" sqref="A254:A294"/>
    </sheetView>
  </sheetViews>
  <sheetFormatPr defaultRowHeight="15.75" x14ac:dyDescent="0.25"/>
  <cols>
    <col min="1" max="1" width="10.875" bestFit="1" customWidth="1"/>
    <col min="2" max="2" width="11.625" bestFit="1" customWidth="1"/>
    <col min="4" max="5" width="9.5" bestFit="1" customWidth="1"/>
    <col min="8" max="8" width="10" bestFit="1" customWidth="1"/>
    <col min="9" max="10" width="12.5" bestFit="1" customWidth="1"/>
    <col min="15" max="17" width="10.5" bestFit="1" customWidth="1"/>
    <col min="18" max="19" width="10.875" bestFit="1" customWidth="1"/>
    <col min="20" max="21" width="13.75" bestFit="1" customWidth="1"/>
    <col min="22" max="23" width="9.375" bestFit="1" customWidth="1"/>
    <col min="37" max="37" width="9.25" bestFit="1" customWidth="1"/>
    <col min="38" max="38" width="9.375" bestFit="1" customWidth="1"/>
    <col min="39" max="40" width="9.875" bestFit="1" customWidth="1"/>
    <col min="44" max="44" width="11" bestFit="1" customWidth="1"/>
  </cols>
  <sheetData>
    <row r="1" spans="1:44" x14ac:dyDescent="0.25">
      <c r="A1" s="1" t="s">
        <v>83</v>
      </c>
      <c r="B1" s="1" t="s">
        <v>84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31.5" x14ac:dyDescent="0.25">
      <c r="A2" s="1" t="s">
        <v>85</v>
      </c>
      <c r="B2" s="1" t="s">
        <v>86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87</v>
      </c>
    </row>
    <row r="3" spans="1:44" x14ac:dyDescent="0.25">
      <c r="A3" s="1" t="s">
        <v>88</v>
      </c>
      <c r="B3" s="1" t="s">
        <v>89</v>
      </c>
      <c r="C3" s="1" t="s">
        <v>90</v>
      </c>
      <c r="D3" s="1" t="s">
        <v>90</v>
      </c>
      <c r="E3" s="1" t="s">
        <v>90</v>
      </c>
      <c r="F3" s="1" t="s">
        <v>90</v>
      </c>
      <c r="G3" s="1" t="s">
        <v>90</v>
      </c>
      <c r="H3" s="1" t="s">
        <v>90</v>
      </c>
      <c r="I3" s="1" t="s">
        <v>90</v>
      </c>
      <c r="J3" s="1" t="s">
        <v>90</v>
      </c>
      <c r="K3" s="1" t="s">
        <v>90</v>
      </c>
      <c r="L3" s="1" t="s">
        <v>90</v>
      </c>
      <c r="M3" s="1" t="s">
        <v>90</v>
      </c>
      <c r="N3" s="1" t="s">
        <v>90</v>
      </c>
      <c r="O3" s="1" t="s">
        <v>90</v>
      </c>
      <c r="P3" s="1" t="s">
        <v>90</v>
      </c>
      <c r="Q3" s="1" t="s">
        <v>90</v>
      </c>
      <c r="R3" s="1" t="s">
        <v>90</v>
      </c>
      <c r="S3" s="1" t="s">
        <v>90</v>
      </c>
      <c r="T3" s="1" t="s">
        <v>90</v>
      </c>
      <c r="U3" s="1" t="s">
        <v>90</v>
      </c>
      <c r="V3" s="1" t="s">
        <v>90</v>
      </c>
      <c r="W3" s="1" t="s">
        <v>90</v>
      </c>
      <c r="X3" s="1" t="s">
        <v>90</v>
      </c>
      <c r="Y3" s="1" t="s">
        <v>90</v>
      </c>
      <c r="Z3" s="1" t="s">
        <v>90</v>
      </c>
      <c r="AA3" s="1" t="s">
        <v>90</v>
      </c>
      <c r="AB3" s="1" t="s">
        <v>90</v>
      </c>
      <c r="AC3" s="1" t="s">
        <v>90</v>
      </c>
      <c r="AD3" s="1" t="s">
        <v>90</v>
      </c>
      <c r="AE3" s="1" t="s">
        <v>90</v>
      </c>
      <c r="AF3" s="1" t="s">
        <v>90</v>
      </c>
      <c r="AG3" s="1" t="s">
        <v>90</v>
      </c>
      <c r="AH3" s="1" t="s">
        <v>90</v>
      </c>
      <c r="AI3" s="1" t="s">
        <v>90</v>
      </c>
      <c r="AJ3" s="1" t="s">
        <v>90</v>
      </c>
      <c r="AK3" s="1" t="s">
        <v>90</v>
      </c>
      <c r="AL3" s="1" t="s">
        <v>90</v>
      </c>
      <c r="AM3" s="1" t="s">
        <v>90</v>
      </c>
      <c r="AN3" s="1" t="s">
        <v>90</v>
      </c>
      <c r="AO3" s="1" t="s">
        <v>90</v>
      </c>
      <c r="AP3" s="1" t="s">
        <v>90</v>
      </c>
      <c r="AQ3" s="1" t="s">
        <v>90</v>
      </c>
      <c r="AR3" s="1">
        <v>20057</v>
      </c>
    </row>
    <row r="4" spans="1:44" x14ac:dyDescent="0.25">
      <c r="A4" s="1" t="s">
        <v>91</v>
      </c>
      <c r="B4" s="1" t="s">
        <v>89</v>
      </c>
      <c r="C4" s="1" t="s">
        <v>90</v>
      </c>
      <c r="D4" s="1" t="s">
        <v>90</v>
      </c>
      <c r="E4" s="1" t="s">
        <v>90</v>
      </c>
      <c r="F4" s="1" t="s">
        <v>90</v>
      </c>
      <c r="G4" s="1" t="s">
        <v>90</v>
      </c>
      <c r="H4" s="1" t="s">
        <v>90</v>
      </c>
      <c r="I4" s="1" t="s">
        <v>90</v>
      </c>
      <c r="J4" s="1" t="s">
        <v>90</v>
      </c>
      <c r="K4" s="1" t="s">
        <v>90</v>
      </c>
      <c r="L4" s="1" t="s">
        <v>90</v>
      </c>
      <c r="M4" s="1" t="s">
        <v>90</v>
      </c>
      <c r="N4" s="1" t="s">
        <v>90</v>
      </c>
      <c r="O4" s="1" t="s">
        <v>90</v>
      </c>
      <c r="P4" s="1" t="s">
        <v>90</v>
      </c>
      <c r="Q4" s="1" t="s">
        <v>90</v>
      </c>
      <c r="R4" s="1" t="s">
        <v>90</v>
      </c>
      <c r="S4" s="1" t="s">
        <v>90</v>
      </c>
      <c r="T4" s="1" t="s">
        <v>90</v>
      </c>
      <c r="U4" s="1" t="s">
        <v>90</v>
      </c>
      <c r="V4" s="1" t="s">
        <v>90</v>
      </c>
      <c r="W4" s="1" t="s">
        <v>90</v>
      </c>
      <c r="X4" s="1" t="s">
        <v>90</v>
      </c>
      <c r="Y4" s="1" t="s">
        <v>90</v>
      </c>
      <c r="Z4" s="1" t="s">
        <v>90</v>
      </c>
      <c r="AA4" s="1" t="s">
        <v>90</v>
      </c>
      <c r="AB4" s="1" t="s">
        <v>90</v>
      </c>
      <c r="AC4" s="1" t="s">
        <v>90</v>
      </c>
      <c r="AD4" s="1" t="s">
        <v>90</v>
      </c>
      <c r="AE4" s="1" t="s">
        <v>90</v>
      </c>
      <c r="AF4" s="1" t="s">
        <v>90</v>
      </c>
      <c r="AG4" s="1" t="s">
        <v>90</v>
      </c>
      <c r="AH4" s="1" t="s">
        <v>90</v>
      </c>
      <c r="AI4" s="1" t="s">
        <v>90</v>
      </c>
      <c r="AJ4" s="1" t="s">
        <v>90</v>
      </c>
      <c r="AK4" s="1" t="s">
        <v>90</v>
      </c>
      <c r="AL4" s="1" t="s">
        <v>90</v>
      </c>
      <c r="AM4" s="1" t="s">
        <v>90</v>
      </c>
      <c r="AN4" s="1" t="s">
        <v>90</v>
      </c>
      <c r="AO4" s="1" t="s">
        <v>90</v>
      </c>
      <c r="AP4" s="1" t="s">
        <v>90</v>
      </c>
      <c r="AQ4" s="1" t="s">
        <v>90</v>
      </c>
      <c r="AR4" s="1">
        <v>19660</v>
      </c>
    </row>
    <row r="5" spans="1:44" x14ac:dyDescent="0.25">
      <c r="A5" s="1" t="s">
        <v>92</v>
      </c>
      <c r="B5" s="1" t="s">
        <v>93</v>
      </c>
      <c r="C5" s="1">
        <v>4.3499999999999996</v>
      </c>
      <c r="D5" s="1" t="s">
        <v>94</v>
      </c>
      <c r="E5" s="1">
        <v>3.75</v>
      </c>
      <c r="F5" s="1">
        <v>3.41</v>
      </c>
      <c r="G5" s="1">
        <v>3.18</v>
      </c>
      <c r="H5" s="1">
        <v>3.9</v>
      </c>
      <c r="I5" s="1">
        <v>3.49</v>
      </c>
      <c r="J5" s="1">
        <v>2.64</v>
      </c>
      <c r="K5" s="1">
        <v>3.19</v>
      </c>
      <c r="L5" s="1">
        <v>3.41</v>
      </c>
      <c r="M5" s="1">
        <v>5.65</v>
      </c>
      <c r="N5" s="1">
        <v>3.43</v>
      </c>
      <c r="O5" s="1">
        <v>1.79</v>
      </c>
      <c r="P5" s="1">
        <v>3.14</v>
      </c>
      <c r="Q5" s="1" t="s">
        <v>94</v>
      </c>
      <c r="R5" s="1">
        <v>3.57</v>
      </c>
      <c r="S5" s="1">
        <v>3.77</v>
      </c>
      <c r="T5" s="1">
        <v>3.08</v>
      </c>
      <c r="U5" s="1">
        <v>3.16</v>
      </c>
      <c r="V5" s="1">
        <v>3.62</v>
      </c>
      <c r="W5" s="1">
        <v>3.5</v>
      </c>
      <c r="X5" s="1">
        <v>3.59</v>
      </c>
      <c r="Y5" s="1">
        <v>3.61</v>
      </c>
      <c r="Z5" s="1">
        <v>4.08</v>
      </c>
      <c r="AA5" s="1">
        <v>3.52</v>
      </c>
      <c r="AB5" s="1">
        <v>3.33</v>
      </c>
      <c r="AC5" s="1">
        <v>3.45</v>
      </c>
      <c r="AD5" s="1">
        <v>4.7699999999999996</v>
      </c>
      <c r="AE5" s="1">
        <v>4.71</v>
      </c>
      <c r="AF5" s="1">
        <v>3.38</v>
      </c>
      <c r="AG5" s="1">
        <v>3.66</v>
      </c>
      <c r="AH5" s="1">
        <v>3.62</v>
      </c>
      <c r="AI5" s="1">
        <v>3.3</v>
      </c>
      <c r="AJ5" s="1">
        <v>5.62</v>
      </c>
      <c r="AK5" s="1">
        <v>3.38</v>
      </c>
      <c r="AL5" s="1">
        <v>3.23</v>
      </c>
      <c r="AM5" s="1">
        <v>3.79</v>
      </c>
      <c r="AN5" s="1">
        <v>3.42</v>
      </c>
      <c r="AO5" s="1">
        <v>3.51</v>
      </c>
      <c r="AP5" s="1">
        <v>3.45</v>
      </c>
      <c r="AQ5" s="1">
        <v>16.25</v>
      </c>
      <c r="AR5" s="1">
        <v>19995</v>
      </c>
    </row>
    <row r="6" spans="1:44" x14ac:dyDescent="0.25">
      <c r="A6" s="1" t="s">
        <v>95</v>
      </c>
      <c r="B6" s="1" t="s">
        <v>93</v>
      </c>
      <c r="C6" s="1">
        <v>1.52</v>
      </c>
      <c r="D6" s="1">
        <v>5.41</v>
      </c>
      <c r="E6" s="1">
        <v>2.6</v>
      </c>
      <c r="F6" s="1">
        <v>2.99</v>
      </c>
      <c r="G6" s="1">
        <v>3.18</v>
      </c>
      <c r="H6" s="1">
        <v>2.41</v>
      </c>
      <c r="I6" s="1">
        <v>2.91</v>
      </c>
      <c r="J6" s="1">
        <v>2.64</v>
      </c>
      <c r="K6" s="1">
        <v>3.19</v>
      </c>
      <c r="L6" s="1">
        <v>2.99</v>
      </c>
      <c r="M6" s="1" t="s">
        <v>94</v>
      </c>
      <c r="N6" s="1">
        <v>2.97</v>
      </c>
      <c r="O6" s="1">
        <v>4.24</v>
      </c>
      <c r="P6" s="1">
        <v>3.14</v>
      </c>
      <c r="Q6" s="1">
        <v>5.18</v>
      </c>
      <c r="R6" s="1">
        <v>2.83</v>
      </c>
      <c r="S6" s="1">
        <v>2.62</v>
      </c>
      <c r="T6" s="1">
        <v>3.32</v>
      </c>
      <c r="U6" s="1" t="s">
        <v>90</v>
      </c>
      <c r="V6" s="1">
        <v>2.78</v>
      </c>
      <c r="W6" s="1">
        <v>2.88</v>
      </c>
      <c r="X6" s="1">
        <v>2.81</v>
      </c>
      <c r="Y6" s="1">
        <v>2.56</v>
      </c>
      <c r="Z6" s="1">
        <v>2.33</v>
      </c>
      <c r="AA6" s="1">
        <v>2.88</v>
      </c>
      <c r="AB6" s="1">
        <v>3.07</v>
      </c>
      <c r="AC6" s="1">
        <v>2.94</v>
      </c>
      <c r="AD6" s="1">
        <v>1.72</v>
      </c>
      <c r="AE6" s="1">
        <v>1.61</v>
      </c>
      <c r="AF6" s="1">
        <v>3.02</v>
      </c>
      <c r="AG6" s="1">
        <v>2.73</v>
      </c>
      <c r="AH6" s="1">
        <v>2.75</v>
      </c>
      <c r="AI6" s="1">
        <v>3.1</v>
      </c>
      <c r="AJ6" s="1" t="s">
        <v>94</v>
      </c>
      <c r="AK6" s="1">
        <v>3.02</v>
      </c>
      <c r="AL6" s="1">
        <v>3.23</v>
      </c>
      <c r="AM6" s="1">
        <v>2.38</v>
      </c>
      <c r="AN6" s="1">
        <v>2.97</v>
      </c>
      <c r="AO6" s="1">
        <v>2.89</v>
      </c>
      <c r="AP6" s="1">
        <v>2.94</v>
      </c>
      <c r="AQ6" s="1" t="s">
        <v>94</v>
      </c>
      <c r="AR6" s="1">
        <v>16922</v>
      </c>
    </row>
    <row r="7" spans="1:44" x14ac:dyDescent="0.25">
      <c r="A7" s="1" t="s">
        <v>96</v>
      </c>
      <c r="B7" s="1" t="s">
        <v>97</v>
      </c>
      <c r="C7" s="1">
        <v>16.260000000000002</v>
      </c>
      <c r="D7" s="1">
        <v>15.69</v>
      </c>
      <c r="E7" s="1">
        <v>15.48</v>
      </c>
      <c r="F7" s="1">
        <v>16.239999999999998</v>
      </c>
      <c r="G7" s="1">
        <v>17.260000000000002</v>
      </c>
      <c r="H7" s="1">
        <v>15.73</v>
      </c>
      <c r="I7" s="1">
        <v>16.91</v>
      </c>
      <c r="J7" s="1">
        <v>16.3</v>
      </c>
      <c r="K7" s="1">
        <v>17.45</v>
      </c>
      <c r="L7" s="1">
        <v>16.59</v>
      </c>
      <c r="M7" s="1">
        <v>15.91</v>
      </c>
      <c r="N7" s="1">
        <v>16.34</v>
      </c>
      <c r="O7" s="1">
        <v>15.38</v>
      </c>
      <c r="P7" s="1">
        <v>16.61</v>
      </c>
      <c r="Q7" s="1">
        <v>15.97</v>
      </c>
      <c r="R7" s="1">
        <v>16.27</v>
      </c>
      <c r="S7" s="1">
        <v>19.87</v>
      </c>
      <c r="T7" s="1">
        <v>16.489999999999998</v>
      </c>
      <c r="U7" s="1">
        <v>30.72</v>
      </c>
      <c r="V7" s="1">
        <v>16.309999999999999</v>
      </c>
      <c r="W7" s="1">
        <v>16.850000000000001</v>
      </c>
      <c r="X7" s="1">
        <v>16.38</v>
      </c>
      <c r="Y7" s="1">
        <v>15.71</v>
      </c>
      <c r="Z7" s="1">
        <v>16.010000000000002</v>
      </c>
      <c r="AA7" s="1">
        <v>16.16</v>
      </c>
      <c r="AB7" s="1">
        <v>17</v>
      </c>
      <c r="AC7" s="1">
        <v>16.7</v>
      </c>
      <c r="AD7" s="1">
        <v>17.41</v>
      </c>
      <c r="AE7" s="1">
        <v>18.46</v>
      </c>
      <c r="AF7" s="1">
        <v>15.92</v>
      </c>
      <c r="AG7" s="1">
        <v>16.66</v>
      </c>
      <c r="AH7" s="1">
        <v>16.23</v>
      </c>
      <c r="AI7" s="1">
        <v>16.03</v>
      </c>
      <c r="AJ7" s="1">
        <v>15.71</v>
      </c>
      <c r="AK7" s="1">
        <v>15.62</v>
      </c>
      <c r="AL7" s="1">
        <v>16.07</v>
      </c>
      <c r="AM7" s="1">
        <v>16.25</v>
      </c>
      <c r="AN7" s="1">
        <v>16.7</v>
      </c>
      <c r="AO7" s="1">
        <v>16.309999999999999</v>
      </c>
      <c r="AP7" s="1">
        <v>16.64</v>
      </c>
      <c r="AQ7" s="1">
        <v>16.25</v>
      </c>
      <c r="AR7" s="1">
        <v>19796</v>
      </c>
    </row>
    <row r="8" spans="1:44" x14ac:dyDescent="0.25">
      <c r="A8" s="1" t="s">
        <v>98</v>
      </c>
      <c r="B8" s="1" t="s">
        <v>97</v>
      </c>
      <c r="C8" s="1">
        <v>15.67</v>
      </c>
      <c r="D8" s="1">
        <v>15.69</v>
      </c>
      <c r="E8" s="1">
        <v>16</v>
      </c>
      <c r="F8" s="1">
        <v>15.7</v>
      </c>
      <c r="G8" s="1">
        <v>17.260000000000002</v>
      </c>
      <c r="H8" s="1">
        <v>15.73</v>
      </c>
      <c r="I8" s="1">
        <v>15.44</v>
      </c>
      <c r="J8" s="1">
        <v>16.3</v>
      </c>
      <c r="K8" s="1">
        <v>16.48</v>
      </c>
      <c r="L8" s="1">
        <v>15.89</v>
      </c>
      <c r="M8" s="1">
        <v>15.91</v>
      </c>
      <c r="N8" s="1">
        <v>15.85</v>
      </c>
      <c r="O8" s="1">
        <v>16.079999999999998</v>
      </c>
      <c r="P8" s="1">
        <v>15.83</v>
      </c>
      <c r="Q8" s="1">
        <v>15.97</v>
      </c>
      <c r="R8" s="1">
        <v>15.87</v>
      </c>
      <c r="S8" s="1">
        <v>10.64</v>
      </c>
      <c r="T8" s="1">
        <v>15.85</v>
      </c>
      <c r="U8" s="1">
        <v>5.73</v>
      </c>
      <c r="V8" s="1">
        <v>16.13</v>
      </c>
      <c r="W8" s="1">
        <v>16.309999999999999</v>
      </c>
      <c r="X8" s="1">
        <v>15.77</v>
      </c>
      <c r="Y8" s="1">
        <v>16.690000000000001</v>
      </c>
      <c r="Z8" s="1">
        <v>16.12</v>
      </c>
      <c r="AA8" s="1">
        <v>15.97</v>
      </c>
      <c r="AB8" s="1">
        <v>15.53</v>
      </c>
      <c r="AC8" s="1">
        <v>15.67</v>
      </c>
      <c r="AD8" s="1">
        <v>14.84</v>
      </c>
      <c r="AE8" s="1">
        <v>17.149999999999999</v>
      </c>
      <c r="AF8" s="1">
        <v>15.83</v>
      </c>
      <c r="AG8" s="1">
        <v>15.98</v>
      </c>
      <c r="AH8" s="1">
        <v>16.45</v>
      </c>
      <c r="AI8" s="1">
        <v>16.079999999999998</v>
      </c>
      <c r="AJ8" s="1">
        <v>16.14</v>
      </c>
      <c r="AK8" s="1">
        <v>15.62</v>
      </c>
      <c r="AL8" s="1">
        <v>15.91</v>
      </c>
      <c r="AM8" s="1">
        <v>15.8</v>
      </c>
      <c r="AN8" s="1">
        <v>16.7</v>
      </c>
      <c r="AO8" s="1">
        <v>15.71</v>
      </c>
      <c r="AP8" s="1">
        <v>16.14</v>
      </c>
      <c r="AQ8" s="1">
        <v>16.25</v>
      </c>
      <c r="AR8" s="1">
        <v>18352</v>
      </c>
    </row>
    <row r="9" spans="1:44" x14ac:dyDescent="0.25">
      <c r="A9" s="1" t="s">
        <v>99</v>
      </c>
      <c r="B9" s="1" t="s">
        <v>100</v>
      </c>
      <c r="C9" s="1">
        <v>84.2</v>
      </c>
      <c r="D9" s="1">
        <v>88.63</v>
      </c>
      <c r="E9" s="1">
        <v>87.64</v>
      </c>
      <c r="F9" s="1">
        <v>84.88</v>
      </c>
      <c r="G9" s="1">
        <v>76.959999999999994</v>
      </c>
      <c r="H9" s="1">
        <v>85.58</v>
      </c>
      <c r="I9" s="1">
        <v>83.93</v>
      </c>
      <c r="J9" s="1">
        <v>78.11</v>
      </c>
      <c r="K9" s="1">
        <v>77.77</v>
      </c>
      <c r="L9" s="1">
        <v>80.959999999999994</v>
      </c>
      <c r="M9" s="1">
        <v>85.68</v>
      </c>
      <c r="N9" s="1">
        <v>80.959999999999994</v>
      </c>
      <c r="O9" s="1">
        <v>86.77</v>
      </c>
      <c r="P9" s="1">
        <v>81.64</v>
      </c>
      <c r="Q9" s="1">
        <v>82.34</v>
      </c>
      <c r="R9" s="1">
        <v>84.26</v>
      </c>
      <c r="S9" s="1">
        <v>95.97</v>
      </c>
      <c r="T9" s="1">
        <v>81.14</v>
      </c>
      <c r="U9" s="1">
        <v>85.46</v>
      </c>
      <c r="V9" s="1">
        <v>84.18</v>
      </c>
      <c r="W9" s="1">
        <v>78.900000000000006</v>
      </c>
      <c r="X9" s="1">
        <v>80.92</v>
      </c>
      <c r="Y9" s="1">
        <v>80.239999999999995</v>
      </c>
      <c r="Z9" s="1">
        <v>83.48</v>
      </c>
      <c r="AA9" s="1">
        <v>81.42</v>
      </c>
      <c r="AB9" s="1">
        <v>81.5</v>
      </c>
      <c r="AC9" s="1">
        <v>80.760000000000005</v>
      </c>
      <c r="AD9" s="1">
        <v>91.8</v>
      </c>
      <c r="AE9" s="1">
        <v>81.11</v>
      </c>
      <c r="AF9" s="1">
        <v>84.99</v>
      </c>
      <c r="AG9" s="1">
        <v>83.54</v>
      </c>
      <c r="AH9" s="1">
        <v>79.94</v>
      </c>
      <c r="AI9" s="1">
        <v>83.52</v>
      </c>
      <c r="AJ9" s="1">
        <v>81.94</v>
      </c>
      <c r="AK9" s="1">
        <v>87.65</v>
      </c>
      <c r="AL9" s="1">
        <v>81.430000000000007</v>
      </c>
      <c r="AM9" s="1">
        <v>85.58</v>
      </c>
      <c r="AN9" s="1">
        <v>76.209999999999994</v>
      </c>
      <c r="AO9" s="1">
        <v>85.49</v>
      </c>
      <c r="AP9" s="1">
        <v>80.349999999999994</v>
      </c>
      <c r="AQ9" s="1">
        <v>78.88</v>
      </c>
      <c r="AR9" s="1">
        <v>17889</v>
      </c>
    </row>
    <row r="10" spans="1:44" x14ac:dyDescent="0.25">
      <c r="A10" s="1" t="s">
        <v>101</v>
      </c>
      <c r="B10" s="1" t="s">
        <v>100</v>
      </c>
      <c r="C10" s="1">
        <v>77.28</v>
      </c>
      <c r="D10" s="1">
        <v>84.94</v>
      </c>
      <c r="E10" s="1">
        <v>82.62</v>
      </c>
      <c r="F10" s="1">
        <v>76.3</v>
      </c>
      <c r="G10" s="1">
        <v>73.03</v>
      </c>
      <c r="H10" s="1">
        <v>81.86</v>
      </c>
      <c r="I10" s="1">
        <v>70.95</v>
      </c>
      <c r="J10" s="1">
        <v>72.59</v>
      </c>
      <c r="K10" s="1">
        <v>68.66</v>
      </c>
      <c r="L10" s="1">
        <v>74.989999999999995</v>
      </c>
      <c r="M10" s="1">
        <v>80.010000000000005</v>
      </c>
      <c r="N10" s="1">
        <v>77.209999999999994</v>
      </c>
      <c r="O10" s="1">
        <v>80.680000000000007</v>
      </c>
      <c r="P10" s="1">
        <v>69.150000000000006</v>
      </c>
      <c r="Q10" s="1">
        <v>77.97</v>
      </c>
      <c r="R10" s="1">
        <v>73.94</v>
      </c>
      <c r="S10" s="1" t="s">
        <v>90</v>
      </c>
      <c r="T10" s="1">
        <v>75.02</v>
      </c>
      <c r="U10" s="1" t="s">
        <v>90</v>
      </c>
      <c r="V10" s="1">
        <v>69.849999999999994</v>
      </c>
      <c r="W10" s="1">
        <v>72.88</v>
      </c>
      <c r="X10" s="1">
        <v>77.510000000000005</v>
      </c>
      <c r="Y10" s="1">
        <v>70.010000000000005</v>
      </c>
      <c r="Z10" s="1">
        <v>74.63</v>
      </c>
      <c r="AA10" s="1">
        <v>77.13</v>
      </c>
      <c r="AB10" s="1">
        <v>72.42</v>
      </c>
      <c r="AC10" s="1">
        <v>73.849999999999994</v>
      </c>
      <c r="AD10" s="1">
        <v>63.22</v>
      </c>
      <c r="AE10" s="1">
        <v>73.06</v>
      </c>
      <c r="AF10" s="1">
        <v>77.72</v>
      </c>
      <c r="AG10" s="1">
        <v>70.290000000000006</v>
      </c>
      <c r="AH10" s="1">
        <v>74.8</v>
      </c>
      <c r="AI10" s="1">
        <v>74.83</v>
      </c>
      <c r="AJ10" s="1">
        <v>80.97</v>
      </c>
      <c r="AK10" s="1">
        <v>85.7</v>
      </c>
      <c r="AL10" s="1">
        <v>80.7</v>
      </c>
      <c r="AM10" s="1">
        <v>70.77</v>
      </c>
      <c r="AN10" s="1">
        <v>73.709999999999994</v>
      </c>
      <c r="AO10" s="1">
        <v>74.36</v>
      </c>
      <c r="AP10" s="1">
        <v>73.08</v>
      </c>
      <c r="AQ10" s="1">
        <v>76.59</v>
      </c>
      <c r="AR10" s="1">
        <v>18024</v>
      </c>
    </row>
    <row r="11" spans="1:44" x14ac:dyDescent="0.25">
      <c r="A11" s="1" t="s">
        <v>102</v>
      </c>
      <c r="B11" s="1" t="s">
        <v>103</v>
      </c>
      <c r="C11" s="1">
        <v>364.31</v>
      </c>
      <c r="D11" s="1">
        <v>342</v>
      </c>
      <c r="E11" s="1">
        <v>347.26</v>
      </c>
      <c r="F11" s="1">
        <v>423.94</v>
      </c>
      <c r="G11" s="1">
        <v>364.63</v>
      </c>
      <c r="H11" s="1">
        <v>363.53</v>
      </c>
      <c r="I11" s="1">
        <v>420.33</v>
      </c>
      <c r="J11" s="1">
        <v>360.29</v>
      </c>
      <c r="K11" s="1">
        <v>388.63</v>
      </c>
      <c r="L11" s="1">
        <v>389.93</v>
      </c>
      <c r="M11" s="1">
        <v>369.91</v>
      </c>
      <c r="N11" s="1">
        <v>376.82</v>
      </c>
      <c r="O11" s="1">
        <v>373.66</v>
      </c>
      <c r="P11" s="1">
        <v>399.16</v>
      </c>
      <c r="Q11" s="1">
        <v>393.84</v>
      </c>
      <c r="R11" s="1">
        <v>389.37</v>
      </c>
      <c r="S11" s="1">
        <v>541.39</v>
      </c>
      <c r="T11" s="1">
        <v>375.51</v>
      </c>
      <c r="U11" s="1">
        <v>206.73</v>
      </c>
      <c r="V11" s="1">
        <v>412.23</v>
      </c>
      <c r="W11" s="1">
        <v>387.92</v>
      </c>
      <c r="X11" s="1">
        <v>381.76</v>
      </c>
      <c r="Y11" s="1">
        <v>383.99</v>
      </c>
      <c r="Z11" s="1">
        <v>395.42</v>
      </c>
      <c r="AA11" s="1">
        <v>397.48</v>
      </c>
      <c r="AB11" s="1">
        <v>401.32</v>
      </c>
      <c r="AC11" s="1">
        <v>404.83</v>
      </c>
      <c r="AD11" s="1">
        <v>455.57</v>
      </c>
      <c r="AE11" s="1">
        <v>336.7</v>
      </c>
      <c r="AF11" s="1">
        <v>356.25</v>
      </c>
      <c r="AG11" s="1">
        <v>384.33</v>
      </c>
      <c r="AH11" s="1">
        <v>358.04</v>
      </c>
      <c r="AI11" s="1">
        <v>402.97</v>
      </c>
      <c r="AJ11" s="1">
        <v>347.86</v>
      </c>
      <c r="AK11" s="1">
        <v>344.06</v>
      </c>
      <c r="AL11" s="1">
        <v>354.39</v>
      </c>
      <c r="AM11" s="1">
        <v>407.05</v>
      </c>
      <c r="AN11" s="1">
        <v>365.98</v>
      </c>
      <c r="AO11" s="1">
        <v>375.8</v>
      </c>
      <c r="AP11" s="1">
        <v>390.57</v>
      </c>
      <c r="AQ11" s="1">
        <v>376.71</v>
      </c>
      <c r="AR11" s="1">
        <v>19489</v>
      </c>
    </row>
    <row r="12" spans="1:44" x14ac:dyDescent="0.25">
      <c r="A12" s="1" t="s">
        <v>104</v>
      </c>
      <c r="B12" s="1" t="s">
        <v>103</v>
      </c>
      <c r="C12" s="1">
        <v>410.71</v>
      </c>
      <c r="D12" s="1">
        <v>377.16</v>
      </c>
      <c r="E12" s="1">
        <v>399.67</v>
      </c>
      <c r="F12" s="1">
        <v>363.54</v>
      </c>
      <c r="G12" s="1">
        <v>412.82</v>
      </c>
      <c r="H12" s="1">
        <v>409.6</v>
      </c>
      <c r="I12" s="1">
        <v>404.44</v>
      </c>
      <c r="J12" s="1">
        <v>393.69</v>
      </c>
      <c r="K12" s="1">
        <v>420.65</v>
      </c>
      <c r="L12" s="1">
        <v>418.59</v>
      </c>
      <c r="M12" s="1">
        <v>392.55</v>
      </c>
      <c r="N12" s="1">
        <v>428.74</v>
      </c>
      <c r="O12" s="1">
        <v>397.07</v>
      </c>
      <c r="P12" s="1">
        <v>434.15</v>
      </c>
      <c r="Q12" s="1">
        <v>401.73</v>
      </c>
      <c r="R12" s="1">
        <v>420.95</v>
      </c>
      <c r="S12" s="1">
        <v>311.02999999999997</v>
      </c>
      <c r="T12" s="1">
        <v>438.46</v>
      </c>
      <c r="U12" s="1">
        <v>402.93</v>
      </c>
      <c r="V12" s="1">
        <v>418.33</v>
      </c>
      <c r="W12" s="1">
        <v>434.91</v>
      </c>
      <c r="X12" s="1">
        <v>423.2</v>
      </c>
      <c r="Y12" s="1">
        <v>435.41</v>
      </c>
      <c r="Z12" s="1">
        <v>412.35</v>
      </c>
      <c r="AA12" s="1">
        <v>407.68</v>
      </c>
      <c r="AB12" s="1">
        <v>421.66</v>
      </c>
      <c r="AC12" s="1">
        <v>418.28</v>
      </c>
      <c r="AD12" s="1">
        <v>386.37</v>
      </c>
      <c r="AE12" s="1">
        <v>364.74</v>
      </c>
      <c r="AF12" s="1">
        <v>436.76</v>
      </c>
      <c r="AG12" s="1">
        <v>433.04</v>
      </c>
      <c r="AH12" s="1">
        <v>456.6</v>
      </c>
      <c r="AI12" s="1">
        <v>404.4</v>
      </c>
      <c r="AJ12" s="1">
        <v>435.26</v>
      </c>
      <c r="AK12" s="1">
        <v>403.26</v>
      </c>
      <c r="AL12" s="1">
        <v>409.93</v>
      </c>
      <c r="AM12" s="1">
        <v>423.58</v>
      </c>
      <c r="AN12" s="1">
        <v>442.09</v>
      </c>
      <c r="AO12" s="1">
        <v>424.87</v>
      </c>
      <c r="AP12" s="1">
        <v>413.17</v>
      </c>
      <c r="AQ12" s="1">
        <v>453.81</v>
      </c>
      <c r="AR12" s="1">
        <v>19443</v>
      </c>
    </row>
    <row r="13" spans="1:44" x14ac:dyDescent="0.25">
      <c r="A13" s="1" t="s">
        <v>105</v>
      </c>
      <c r="B13" s="1" t="s">
        <v>106</v>
      </c>
      <c r="C13" s="1">
        <v>10178.950000000001</v>
      </c>
      <c r="D13" s="1">
        <v>2966.19</v>
      </c>
      <c r="E13" s="1">
        <v>2568.11</v>
      </c>
      <c r="F13" s="1" t="s">
        <v>107</v>
      </c>
      <c r="G13" s="1">
        <v>2205.69</v>
      </c>
      <c r="H13" s="1">
        <v>2260.38</v>
      </c>
      <c r="I13" s="1">
        <v>2269</v>
      </c>
      <c r="J13" s="1">
        <v>2251.0100000000002</v>
      </c>
      <c r="K13" s="1">
        <v>2180.1799999999998</v>
      </c>
      <c r="L13" s="1">
        <v>2101.21</v>
      </c>
      <c r="M13" s="1">
        <v>2678.1</v>
      </c>
      <c r="N13" s="1">
        <v>2069.52</v>
      </c>
      <c r="O13" s="1">
        <v>2488.5300000000002</v>
      </c>
      <c r="P13" s="1">
        <v>2148.7399999999998</v>
      </c>
      <c r="Q13" s="1">
        <v>2073.4299999999998</v>
      </c>
      <c r="R13" s="1">
        <v>2190.27</v>
      </c>
      <c r="S13" s="1">
        <v>3254</v>
      </c>
      <c r="T13" s="1">
        <v>2053.5300000000002</v>
      </c>
      <c r="U13" s="1" t="s">
        <v>107</v>
      </c>
      <c r="V13" s="1">
        <v>2158.19</v>
      </c>
      <c r="W13" s="1">
        <v>2160.62</v>
      </c>
      <c r="X13" s="1">
        <v>2150.0100000000002</v>
      </c>
      <c r="Y13" s="1">
        <v>2117.4299999999998</v>
      </c>
      <c r="Z13" s="1">
        <v>2159.33</v>
      </c>
      <c r="AA13" s="1">
        <v>2268.89</v>
      </c>
      <c r="AB13" s="1">
        <v>2230.33</v>
      </c>
      <c r="AC13" s="1">
        <v>2138.58</v>
      </c>
      <c r="AD13" s="1">
        <v>2443.34</v>
      </c>
      <c r="AE13" s="1">
        <v>2111.6799999999998</v>
      </c>
      <c r="AF13" s="1">
        <v>2065.2199999999998</v>
      </c>
      <c r="AG13" s="1">
        <v>2111.1</v>
      </c>
      <c r="AH13" s="1">
        <v>1984.27</v>
      </c>
      <c r="AI13" s="1">
        <v>2209.29</v>
      </c>
      <c r="AJ13" s="1">
        <v>2185.38</v>
      </c>
      <c r="AK13" s="1">
        <v>2335.06</v>
      </c>
      <c r="AL13" s="1">
        <v>3925.03</v>
      </c>
      <c r="AM13" s="1">
        <v>2152.16</v>
      </c>
      <c r="AN13" s="1">
        <v>2130.75</v>
      </c>
      <c r="AO13" s="1">
        <v>2052.58</v>
      </c>
      <c r="AP13" s="1">
        <v>2096.04</v>
      </c>
      <c r="AQ13" s="1">
        <v>2884.15</v>
      </c>
      <c r="AR13" s="1">
        <v>18396</v>
      </c>
    </row>
    <row r="14" spans="1:44" x14ac:dyDescent="0.25">
      <c r="A14" s="1" t="s">
        <v>108</v>
      </c>
      <c r="B14" s="1" t="s">
        <v>106</v>
      </c>
      <c r="C14" s="1">
        <v>1978.39</v>
      </c>
      <c r="D14" s="1">
        <v>2580.35</v>
      </c>
      <c r="E14" s="1">
        <v>2351.5700000000002</v>
      </c>
      <c r="F14" s="1">
        <v>1099.4000000000001</v>
      </c>
      <c r="G14" s="1">
        <v>1977.42</v>
      </c>
      <c r="H14" s="1">
        <v>1916.39</v>
      </c>
      <c r="I14" s="1">
        <v>1706.87</v>
      </c>
      <c r="J14" s="1">
        <v>2084.29</v>
      </c>
      <c r="K14" s="1">
        <v>1929.36</v>
      </c>
      <c r="L14" s="1">
        <v>1905.19</v>
      </c>
      <c r="M14" s="1">
        <v>2028.28</v>
      </c>
      <c r="N14" s="1">
        <v>1927.59</v>
      </c>
      <c r="O14" s="1">
        <v>2064.79</v>
      </c>
      <c r="P14" s="1">
        <v>1843.2</v>
      </c>
      <c r="Q14" s="1">
        <v>1951.93</v>
      </c>
      <c r="R14" s="1">
        <v>1791.15</v>
      </c>
      <c r="S14" s="1">
        <v>483.27</v>
      </c>
      <c r="T14" s="1">
        <v>1928.81</v>
      </c>
      <c r="U14" s="1" t="s">
        <v>90</v>
      </c>
      <c r="V14" s="1">
        <v>1785.94</v>
      </c>
      <c r="W14" s="1">
        <v>1846.52</v>
      </c>
      <c r="X14" s="1">
        <v>1853.53</v>
      </c>
      <c r="Y14" s="1">
        <v>1924.56</v>
      </c>
      <c r="Z14" s="1">
        <v>1835.5</v>
      </c>
      <c r="AA14" s="1">
        <v>1761.5</v>
      </c>
      <c r="AB14" s="1">
        <v>1759.72</v>
      </c>
      <c r="AC14" s="1">
        <v>1824.48</v>
      </c>
      <c r="AD14" s="1">
        <v>1486.04</v>
      </c>
      <c r="AE14" s="1">
        <v>1951.36</v>
      </c>
      <c r="AF14" s="1">
        <v>1944.8</v>
      </c>
      <c r="AG14" s="1">
        <v>1895.26</v>
      </c>
      <c r="AH14" s="1">
        <v>1968.58</v>
      </c>
      <c r="AI14" s="1">
        <v>1791.13</v>
      </c>
      <c r="AJ14" s="1">
        <v>1928.14</v>
      </c>
      <c r="AK14" s="1">
        <v>2220.5300000000002</v>
      </c>
      <c r="AL14" s="1">
        <v>3186.33</v>
      </c>
      <c r="AM14" s="1">
        <v>1656.32</v>
      </c>
      <c r="AN14" s="1">
        <v>1937.68</v>
      </c>
      <c r="AO14" s="1">
        <v>1949.04</v>
      </c>
      <c r="AP14" s="1">
        <v>1950.72</v>
      </c>
      <c r="AQ14" s="1">
        <v>1320.43</v>
      </c>
      <c r="AR14" s="1">
        <v>18072</v>
      </c>
    </row>
    <row r="15" spans="1:44" x14ac:dyDescent="0.25">
      <c r="A15" s="1" t="s">
        <v>109</v>
      </c>
      <c r="B15" s="1" t="s">
        <v>110</v>
      </c>
      <c r="C15" s="1">
        <v>3596.6</v>
      </c>
      <c r="D15" s="1">
        <v>7606.81</v>
      </c>
      <c r="E15" s="1">
        <v>7247.21</v>
      </c>
      <c r="F15" s="1">
        <v>1748.1</v>
      </c>
      <c r="G15" s="1">
        <v>5024.05</v>
      </c>
      <c r="H15" s="1">
        <v>7745.26</v>
      </c>
      <c r="I15" s="1">
        <v>9761.0400000000009</v>
      </c>
      <c r="J15" s="1">
        <v>6700.44</v>
      </c>
      <c r="K15" s="1">
        <v>5864.44</v>
      </c>
      <c r="L15" s="1">
        <v>10211.969999999999</v>
      </c>
      <c r="M15" s="1">
        <v>7955.22</v>
      </c>
      <c r="N15" s="1">
        <v>9528.4599999999991</v>
      </c>
      <c r="O15" s="1">
        <v>6809.64</v>
      </c>
      <c r="P15" s="1">
        <v>10464.09</v>
      </c>
      <c r="Q15" s="1">
        <v>9609.85</v>
      </c>
      <c r="R15" s="1">
        <v>9808.11</v>
      </c>
      <c r="S15" s="1">
        <v>14320.82</v>
      </c>
      <c r="T15" s="1">
        <v>9939.9</v>
      </c>
      <c r="U15" s="1">
        <v>1859.04</v>
      </c>
      <c r="V15" s="1">
        <v>10106.4</v>
      </c>
      <c r="W15" s="1">
        <v>6376.49</v>
      </c>
      <c r="X15" s="1">
        <v>9320.82</v>
      </c>
      <c r="Y15" s="1">
        <v>4393.84</v>
      </c>
      <c r="Z15" s="1">
        <v>9489.7099999999991</v>
      </c>
      <c r="AA15" s="1">
        <v>7460.98</v>
      </c>
      <c r="AB15" s="1">
        <v>7259.73</v>
      </c>
      <c r="AC15" s="1">
        <v>9346.9</v>
      </c>
      <c r="AD15" s="1">
        <v>11494.65</v>
      </c>
      <c r="AE15" s="1">
        <v>10697.77</v>
      </c>
      <c r="AF15" s="1">
        <v>9777.34</v>
      </c>
      <c r="AG15" s="1">
        <v>14890.39</v>
      </c>
      <c r="AH15" s="1" t="s">
        <v>107</v>
      </c>
      <c r="AI15" s="1">
        <v>11165.07</v>
      </c>
      <c r="AJ15" s="1">
        <v>9495.3799999999992</v>
      </c>
      <c r="AK15" s="1">
        <v>8066.41</v>
      </c>
      <c r="AL15" s="1">
        <v>4207.87</v>
      </c>
      <c r="AM15" s="1">
        <v>11575.72</v>
      </c>
      <c r="AN15" s="1">
        <v>3767.81</v>
      </c>
      <c r="AO15" s="1">
        <v>10671.87</v>
      </c>
      <c r="AP15" s="1">
        <v>5870.17</v>
      </c>
      <c r="AQ15" s="1">
        <v>5985.1</v>
      </c>
      <c r="AR15" s="1">
        <v>17415</v>
      </c>
    </row>
    <row r="16" spans="1:44" x14ac:dyDescent="0.25">
      <c r="A16" s="1" t="s">
        <v>111</v>
      </c>
      <c r="B16" s="1" t="s">
        <v>110</v>
      </c>
      <c r="C16" s="1">
        <v>5312.19</v>
      </c>
      <c r="D16" s="1">
        <v>8500.51</v>
      </c>
      <c r="E16" s="1">
        <v>7247.21</v>
      </c>
      <c r="F16" s="1" t="s">
        <v>107</v>
      </c>
      <c r="G16" s="1" t="s">
        <v>107</v>
      </c>
      <c r="H16" s="1">
        <v>11261.17</v>
      </c>
      <c r="I16" s="1">
        <v>10606.27</v>
      </c>
      <c r="J16" s="1" t="s">
        <v>107</v>
      </c>
      <c r="K16" s="1" t="s">
        <v>107</v>
      </c>
      <c r="L16" s="1">
        <v>9805.68</v>
      </c>
      <c r="M16" s="1">
        <v>7762.32</v>
      </c>
      <c r="N16" s="1">
        <v>10520.5</v>
      </c>
      <c r="O16" s="1">
        <v>5973.46</v>
      </c>
      <c r="P16" s="1">
        <v>9610.2099999999991</v>
      </c>
      <c r="Q16" s="1">
        <v>10341.799999999999</v>
      </c>
      <c r="R16" s="1">
        <v>10246.82</v>
      </c>
      <c r="S16" s="1" t="s">
        <v>90</v>
      </c>
      <c r="T16" s="1">
        <v>10122.27</v>
      </c>
      <c r="U16" s="1" t="s">
        <v>90</v>
      </c>
      <c r="V16" s="1">
        <v>10092.459999999999</v>
      </c>
      <c r="W16" s="1" t="s">
        <v>107</v>
      </c>
      <c r="X16" s="1">
        <v>10858.44</v>
      </c>
      <c r="Y16" s="1" t="s">
        <v>107</v>
      </c>
      <c r="Z16" s="1">
        <v>10719.95</v>
      </c>
      <c r="AA16" s="1">
        <v>18451.810000000001</v>
      </c>
      <c r="AB16" s="1" t="s">
        <v>107</v>
      </c>
      <c r="AC16" s="1">
        <v>11268.53</v>
      </c>
      <c r="AD16" s="1">
        <v>11769.16</v>
      </c>
      <c r="AE16" s="1">
        <v>11148.84</v>
      </c>
      <c r="AF16" s="1">
        <v>10196.25</v>
      </c>
      <c r="AG16" s="1">
        <v>9708.9699999999993</v>
      </c>
      <c r="AH16" s="1" t="s">
        <v>107</v>
      </c>
      <c r="AI16" s="1">
        <v>9584.67</v>
      </c>
      <c r="AJ16" s="1">
        <v>9934.99</v>
      </c>
      <c r="AK16" s="1">
        <v>8224.11</v>
      </c>
      <c r="AL16" s="1">
        <v>4579.87</v>
      </c>
      <c r="AM16" s="1">
        <v>11496.3</v>
      </c>
      <c r="AN16" s="1" t="s">
        <v>107</v>
      </c>
      <c r="AO16" s="1">
        <v>9469.2099999999991</v>
      </c>
      <c r="AP16" s="1" t="s">
        <v>107</v>
      </c>
      <c r="AQ16" s="1" t="s">
        <v>107</v>
      </c>
      <c r="AR16" s="1">
        <v>16989</v>
      </c>
    </row>
    <row r="17" spans="1:44" x14ac:dyDescent="0.25">
      <c r="A17" s="1" t="s">
        <v>112</v>
      </c>
      <c r="B17" s="1" t="s">
        <v>113</v>
      </c>
      <c r="C17" s="1">
        <v>144.61000000000001</v>
      </c>
      <c r="D17" s="1">
        <v>143.31</v>
      </c>
      <c r="E17" s="1">
        <v>162.27000000000001</v>
      </c>
      <c r="F17" s="1">
        <v>155.46</v>
      </c>
      <c r="G17" s="1">
        <v>151.82</v>
      </c>
      <c r="H17" s="1">
        <v>149.72</v>
      </c>
      <c r="I17" s="1">
        <v>147.18</v>
      </c>
      <c r="J17" s="1">
        <v>168.2</v>
      </c>
      <c r="K17" s="1">
        <v>143.62</v>
      </c>
      <c r="L17" s="1">
        <v>142.21</v>
      </c>
      <c r="M17" s="1">
        <v>165.18</v>
      </c>
      <c r="N17" s="1">
        <v>142.79</v>
      </c>
      <c r="O17" s="1">
        <v>158.96</v>
      </c>
      <c r="P17" s="1">
        <v>147.12</v>
      </c>
      <c r="Q17" s="1">
        <v>211.41</v>
      </c>
      <c r="R17" s="1">
        <v>149.85</v>
      </c>
      <c r="S17" s="1" t="s">
        <v>90</v>
      </c>
      <c r="T17" s="1">
        <v>149.12</v>
      </c>
      <c r="U17" s="1" t="s">
        <v>90</v>
      </c>
      <c r="V17" s="1">
        <v>145.21</v>
      </c>
      <c r="W17" s="1">
        <v>95.33</v>
      </c>
      <c r="X17" s="1">
        <v>150.37</v>
      </c>
      <c r="Y17" s="1">
        <v>135.29</v>
      </c>
      <c r="Z17" s="1">
        <v>175.88</v>
      </c>
      <c r="AA17" s="1">
        <v>166.42</v>
      </c>
      <c r="AB17" s="1">
        <v>147.87</v>
      </c>
      <c r="AC17" s="1">
        <v>161.22999999999999</v>
      </c>
      <c r="AD17" s="1">
        <v>157.72</v>
      </c>
      <c r="AE17" s="1">
        <v>224.21</v>
      </c>
      <c r="AF17" s="1">
        <v>157.44</v>
      </c>
      <c r="AG17" s="1">
        <v>146.37</v>
      </c>
      <c r="AH17" s="1">
        <v>148.82</v>
      </c>
      <c r="AI17" s="1">
        <v>154.44</v>
      </c>
      <c r="AJ17" s="1">
        <v>155.59</v>
      </c>
      <c r="AK17" s="1">
        <v>159.88999999999999</v>
      </c>
      <c r="AL17" s="1">
        <v>201.61</v>
      </c>
      <c r="AM17" s="1">
        <v>146.62</v>
      </c>
      <c r="AN17" s="1">
        <v>146.75</v>
      </c>
      <c r="AO17" s="1">
        <v>147.82</v>
      </c>
      <c r="AP17" s="1">
        <v>140.62</v>
      </c>
      <c r="AQ17" s="1">
        <v>145.18</v>
      </c>
      <c r="AR17" s="1">
        <v>16760</v>
      </c>
    </row>
    <row r="18" spans="1:44" x14ac:dyDescent="0.25">
      <c r="A18" s="1" t="s">
        <v>114</v>
      </c>
      <c r="B18" s="1" t="s">
        <v>113</v>
      </c>
      <c r="C18" s="1">
        <v>136.19999999999999</v>
      </c>
      <c r="D18" s="1">
        <v>135.99</v>
      </c>
      <c r="E18" s="1">
        <v>141.03</v>
      </c>
      <c r="F18" s="1">
        <v>129.32</v>
      </c>
      <c r="G18" s="1">
        <v>130.94</v>
      </c>
      <c r="H18" s="1">
        <v>136.46</v>
      </c>
      <c r="I18" s="1">
        <v>125.39</v>
      </c>
      <c r="J18" s="1">
        <v>164.26</v>
      </c>
      <c r="K18" s="1">
        <v>125.9</v>
      </c>
      <c r="L18" s="1">
        <v>131.15</v>
      </c>
      <c r="M18" s="1">
        <v>158.69</v>
      </c>
      <c r="N18" s="1">
        <v>122.66</v>
      </c>
      <c r="O18" s="1">
        <v>140.82</v>
      </c>
      <c r="P18" s="1">
        <v>131.65</v>
      </c>
      <c r="Q18" s="1">
        <v>205.06</v>
      </c>
      <c r="R18" s="1">
        <v>123.99</v>
      </c>
      <c r="S18" s="1">
        <v>161.91</v>
      </c>
      <c r="T18" s="1">
        <v>128.04</v>
      </c>
      <c r="U18" s="1">
        <v>10.31</v>
      </c>
      <c r="V18" s="1">
        <v>119.35</v>
      </c>
      <c r="W18" s="1">
        <v>80.099999999999994</v>
      </c>
      <c r="X18" s="1">
        <v>134.88</v>
      </c>
      <c r="Y18" s="1">
        <v>133.47</v>
      </c>
      <c r="Z18" s="1">
        <v>140.65</v>
      </c>
      <c r="AA18" s="1">
        <v>136.63</v>
      </c>
      <c r="AB18" s="1">
        <v>126.58</v>
      </c>
      <c r="AC18" s="1">
        <v>139.58000000000001</v>
      </c>
      <c r="AD18" s="1">
        <v>112.27</v>
      </c>
      <c r="AE18" s="1">
        <v>205.35</v>
      </c>
      <c r="AF18" s="1">
        <v>133.69</v>
      </c>
      <c r="AG18" s="1">
        <v>119.22</v>
      </c>
      <c r="AH18" s="1">
        <v>131.93</v>
      </c>
      <c r="AI18" s="1">
        <v>132.29</v>
      </c>
      <c r="AJ18" s="1">
        <v>140.62</v>
      </c>
      <c r="AK18" s="1">
        <v>146.05000000000001</v>
      </c>
      <c r="AL18" s="1">
        <v>186.24</v>
      </c>
      <c r="AM18" s="1">
        <v>127.84</v>
      </c>
      <c r="AN18" s="1">
        <v>120.71</v>
      </c>
      <c r="AO18" s="1">
        <v>126.11</v>
      </c>
      <c r="AP18" s="1">
        <v>129.41</v>
      </c>
      <c r="AQ18" s="1">
        <v>128.22</v>
      </c>
      <c r="AR18" s="1">
        <v>18144</v>
      </c>
    </row>
    <row r="19" spans="1:44" x14ac:dyDescent="0.25">
      <c r="A19" s="1" t="s">
        <v>115</v>
      </c>
      <c r="B19" s="1" t="s">
        <v>116</v>
      </c>
      <c r="C19" s="1">
        <v>620.26</v>
      </c>
      <c r="D19" s="1">
        <v>524.63</v>
      </c>
      <c r="E19" s="1">
        <v>552.89</v>
      </c>
      <c r="F19" s="1">
        <v>692.73</v>
      </c>
      <c r="G19" s="1">
        <v>656.43</v>
      </c>
      <c r="H19" s="1">
        <v>568.28</v>
      </c>
      <c r="I19" s="1">
        <v>705.71</v>
      </c>
      <c r="J19" s="1">
        <v>1035.45</v>
      </c>
      <c r="K19" s="1">
        <v>732.12</v>
      </c>
      <c r="L19" s="1">
        <v>667.96</v>
      </c>
      <c r="M19" s="1">
        <v>695.59</v>
      </c>
      <c r="N19" s="1">
        <v>570.54</v>
      </c>
      <c r="O19" s="1">
        <v>612.28</v>
      </c>
      <c r="P19" s="1">
        <v>771.52</v>
      </c>
      <c r="Q19" s="1">
        <v>1015.63</v>
      </c>
      <c r="R19" s="1">
        <v>619.4</v>
      </c>
      <c r="S19" s="1" t="s">
        <v>90</v>
      </c>
      <c r="T19" s="1">
        <v>581.11</v>
      </c>
      <c r="U19" s="1">
        <v>1481.11</v>
      </c>
      <c r="V19" s="1">
        <v>690.08</v>
      </c>
      <c r="W19" s="1">
        <v>536.67999999999995</v>
      </c>
      <c r="X19" s="1">
        <v>659.4</v>
      </c>
      <c r="Y19" s="1">
        <v>680.96</v>
      </c>
      <c r="Z19" s="1">
        <v>680.82</v>
      </c>
      <c r="AA19" s="1">
        <v>627.89</v>
      </c>
      <c r="AB19" s="1">
        <v>664.58</v>
      </c>
      <c r="AC19" s="1">
        <v>691.58</v>
      </c>
      <c r="AD19" s="1">
        <v>680.69</v>
      </c>
      <c r="AE19" s="1">
        <v>805.67</v>
      </c>
      <c r="AF19" s="1">
        <v>568.79999999999995</v>
      </c>
      <c r="AG19" s="1">
        <v>585.41</v>
      </c>
      <c r="AH19" s="1">
        <v>544</v>
      </c>
      <c r="AI19" s="1">
        <v>652.28</v>
      </c>
      <c r="AJ19" s="1">
        <v>537.35</v>
      </c>
      <c r="AK19" s="1">
        <v>569.21</v>
      </c>
      <c r="AL19" s="1">
        <v>882.17</v>
      </c>
      <c r="AM19" s="1">
        <v>674.53</v>
      </c>
      <c r="AN19" s="1">
        <v>608.62</v>
      </c>
      <c r="AO19" s="1">
        <v>561.29999999999995</v>
      </c>
      <c r="AP19" s="1">
        <v>676.98</v>
      </c>
      <c r="AQ19" s="1">
        <v>611.70000000000005</v>
      </c>
      <c r="AR19" s="1">
        <v>26986</v>
      </c>
    </row>
    <row r="20" spans="1:44" x14ac:dyDescent="0.25">
      <c r="A20" s="1" t="s">
        <v>117</v>
      </c>
      <c r="B20" s="1" t="s">
        <v>116</v>
      </c>
      <c r="C20" s="1">
        <v>610.55999999999995</v>
      </c>
      <c r="D20" s="1">
        <v>521.9</v>
      </c>
      <c r="E20" s="1">
        <v>525.49</v>
      </c>
      <c r="F20" s="1">
        <v>601.54</v>
      </c>
      <c r="G20" s="1">
        <v>638.88</v>
      </c>
      <c r="H20" s="1">
        <v>541.04</v>
      </c>
      <c r="I20" s="1">
        <v>629.66999999999996</v>
      </c>
      <c r="J20" s="1">
        <v>949.68</v>
      </c>
      <c r="K20" s="1">
        <v>671.11</v>
      </c>
      <c r="L20" s="1">
        <v>634.26</v>
      </c>
      <c r="M20" s="1">
        <v>676.7</v>
      </c>
      <c r="N20" s="1">
        <v>557.82000000000005</v>
      </c>
      <c r="O20" s="1">
        <v>594.34</v>
      </c>
      <c r="P20" s="1">
        <v>717.82</v>
      </c>
      <c r="Q20" s="1">
        <v>966.67</v>
      </c>
      <c r="R20" s="1">
        <v>567.52</v>
      </c>
      <c r="S20" s="1">
        <v>127.21</v>
      </c>
      <c r="T20" s="1">
        <v>562.78</v>
      </c>
      <c r="U20" s="1">
        <v>632.71</v>
      </c>
      <c r="V20" s="1">
        <v>603.49</v>
      </c>
      <c r="W20" s="1">
        <v>482.66</v>
      </c>
      <c r="X20" s="1">
        <v>643.63</v>
      </c>
      <c r="Y20" s="1">
        <v>645.88</v>
      </c>
      <c r="Z20" s="1">
        <v>619.45000000000005</v>
      </c>
      <c r="AA20" s="1">
        <v>583.5</v>
      </c>
      <c r="AB20" s="1">
        <v>608.42999999999995</v>
      </c>
      <c r="AC20" s="1">
        <v>660.94</v>
      </c>
      <c r="AD20" s="1">
        <v>577.23</v>
      </c>
      <c r="AE20" s="1">
        <v>773.6</v>
      </c>
      <c r="AF20" s="1">
        <v>555.15</v>
      </c>
      <c r="AG20" s="1">
        <v>562.22</v>
      </c>
      <c r="AH20" s="1">
        <v>523.17999999999995</v>
      </c>
      <c r="AI20" s="1">
        <v>625.92999999999995</v>
      </c>
      <c r="AJ20" s="1">
        <v>540.64</v>
      </c>
      <c r="AK20" s="1">
        <v>557.49</v>
      </c>
      <c r="AL20" s="1">
        <v>864.88</v>
      </c>
      <c r="AM20" s="1">
        <v>621.74</v>
      </c>
      <c r="AN20" s="1">
        <v>605.07000000000005</v>
      </c>
      <c r="AO20" s="1">
        <v>546.73</v>
      </c>
      <c r="AP20" s="1">
        <v>644.69000000000005</v>
      </c>
      <c r="AQ20" s="1">
        <v>609.32000000000005</v>
      </c>
      <c r="AR20" s="1">
        <v>24218</v>
      </c>
    </row>
    <row r="21" spans="1:44" x14ac:dyDescent="0.25">
      <c r="A21" s="1" t="s">
        <v>118</v>
      </c>
      <c r="B21" s="1" t="s">
        <v>119</v>
      </c>
      <c r="C21" s="1">
        <v>1.52</v>
      </c>
      <c r="D21" s="1" t="s">
        <v>94</v>
      </c>
      <c r="E21" s="1">
        <v>1.67</v>
      </c>
      <c r="F21" s="1">
        <v>0.83</v>
      </c>
      <c r="G21" s="1" t="s">
        <v>94</v>
      </c>
      <c r="H21" s="1" t="s">
        <v>94</v>
      </c>
      <c r="I21" s="1">
        <v>0.92</v>
      </c>
      <c r="J21" s="1" t="s">
        <v>94</v>
      </c>
      <c r="K21" s="1" t="s">
        <v>94</v>
      </c>
      <c r="L21" s="1">
        <v>0.99</v>
      </c>
      <c r="M21" s="1" t="s">
        <v>94</v>
      </c>
      <c r="N21" s="1">
        <v>0.99</v>
      </c>
      <c r="O21" s="1" t="s">
        <v>94</v>
      </c>
      <c r="P21" s="1" t="s">
        <v>94</v>
      </c>
      <c r="Q21" s="1" t="s">
        <v>94</v>
      </c>
      <c r="R21" s="1">
        <v>0.31</v>
      </c>
      <c r="S21" s="1" t="s">
        <v>94</v>
      </c>
      <c r="T21" s="1" t="s">
        <v>94</v>
      </c>
      <c r="U21" s="1">
        <v>2.13</v>
      </c>
      <c r="V21" s="1">
        <v>0.8</v>
      </c>
      <c r="W21" s="1" t="s">
        <v>94</v>
      </c>
      <c r="X21" s="1">
        <v>0.77</v>
      </c>
      <c r="Y21" s="1">
        <v>6.7</v>
      </c>
      <c r="Z21" s="1">
        <v>11.93</v>
      </c>
      <c r="AA21" s="1">
        <v>0.74</v>
      </c>
      <c r="AB21" s="1">
        <v>2.0699999999999998</v>
      </c>
      <c r="AC21" s="1">
        <v>0.54</v>
      </c>
      <c r="AD21" s="1">
        <v>0.74</v>
      </c>
      <c r="AE21" s="1" t="s">
        <v>94</v>
      </c>
      <c r="AF21" s="1">
        <v>1.1499999999999999</v>
      </c>
      <c r="AG21" s="1">
        <v>0.55000000000000004</v>
      </c>
      <c r="AH21" s="1" t="s">
        <v>94</v>
      </c>
      <c r="AI21" s="1">
        <v>1.39</v>
      </c>
      <c r="AJ21" s="1">
        <v>0.79</v>
      </c>
      <c r="AK21" s="1">
        <v>1.83</v>
      </c>
      <c r="AL21" s="1" t="s">
        <v>94</v>
      </c>
      <c r="AM21" s="1" t="s">
        <v>94</v>
      </c>
      <c r="AN21" s="1">
        <v>0.98</v>
      </c>
      <c r="AO21" s="1">
        <v>1.17</v>
      </c>
      <c r="AP21" s="1">
        <v>0.54</v>
      </c>
      <c r="AQ21" s="1">
        <v>2.17</v>
      </c>
      <c r="AR21" s="1">
        <v>23937</v>
      </c>
    </row>
    <row r="22" spans="1:44" x14ac:dyDescent="0.25">
      <c r="A22" s="1" t="s">
        <v>120</v>
      </c>
      <c r="B22" s="1" t="s">
        <v>119</v>
      </c>
      <c r="C22" s="1" t="s">
        <v>94</v>
      </c>
      <c r="D22" s="1" t="s">
        <v>94</v>
      </c>
      <c r="E22" s="1">
        <v>1.0900000000000001</v>
      </c>
      <c r="F22" s="1">
        <v>0.73</v>
      </c>
      <c r="G22" s="1" t="s">
        <v>94</v>
      </c>
      <c r="H22" s="1" t="s">
        <v>94</v>
      </c>
      <c r="I22" s="1">
        <v>0.66</v>
      </c>
      <c r="J22" s="1" t="s">
        <v>94</v>
      </c>
      <c r="K22" s="1" t="s">
        <v>94</v>
      </c>
      <c r="L22" s="1">
        <v>0.8</v>
      </c>
      <c r="M22" s="1" t="s">
        <v>94</v>
      </c>
      <c r="N22" s="1">
        <v>1.2</v>
      </c>
      <c r="O22" s="1" t="s">
        <v>94</v>
      </c>
      <c r="P22" s="1" t="s">
        <v>94</v>
      </c>
      <c r="Q22" s="1" t="s">
        <v>94</v>
      </c>
      <c r="R22" s="1">
        <v>0.31</v>
      </c>
      <c r="S22" s="1">
        <v>1.81</v>
      </c>
      <c r="T22" s="1" t="s">
        <v>94</v>
      </c>
      <c r="U22" s="1">
        <v>2.1</v>
      </c>
      <c r="V22" s="1">
        <v>0.8</v>
      </c>
      <c r="W22" s="1" t="s">
        <v>94</v>
      </c>
      <c r="X22" s="1">
        <v>0.65</v>
      </c>
      <c r="Y22" s="1">
        <v>0.39</v>
      </c>
      <c r="Z22" s="1">
        <v>0.48</v>
      </c>
      <c r="AA22" s="1">
        <v>0.74</v>
      </c>
      <c r="AB22" s="1">
        <v>1.0900000000000001</v>
      </c>
      <c r="AC22" s="1">
        <v>0.54</v>
      </c>
      <c r="AD22" s="1">
        <v>0.03</v>
      </c>
      <c r="AE22" s="1" t="s">
        <v>94</v>
      </c>
      <c r="AF22" s="1">
        <v>1.1499999999999999</v>
      </c>
      <c r="AG22" s="1">
        <v>0.22</v>
      </c>
      <c r="AH22" s="1" t="s">
        <v>94</v>
      </c>
      <c r="AI22" s="1">
        <v>1.31</v>
      </c>
      <c r="AJ22" s="1" t="s">
        <v>94</v>
      </c>
      <c r="AK22" s="1">
        <v>1.83</v>
      </c>
      <c r="AL22" s="1" t="s">
        <v>94</v>
      </c>
      <c r="AM22" s="1" t="s">
        <v>94</v>
      </c>
      <c r="AN22" s="1">
        <v>0.98</v>
      </c>
      <c r="AO22" s="1">
        <v>0.96</v>
      </c>
      <c r="AP22" s="1">
        <v>0.54</v>
      </c>
      <c r="AQ22" s="1" t="s">
        <v>94</v>
      </c>
      <c r="AR22" s="1">
        <v>21357</v>
      </c>
    </row>
    <row r="23" spans="1:44" x14ac:dyDescent="0.25">
      <c r="A23" s="1" t="s">
        <v>121</v>
      </c>
      <c r="B23" s="1" t="s">
        <v>122</v>
      </c>
      <c r="C23" s="1">
        <v>29.36</v>
      </c>
      <c r="D23" s="1">
        <v>111.03</v>
      </c>
      <c r="E23" s="1">
        <v>3.01</v>
      </c>
      <c r="F23" s="1">
        <v>13.22</v>
      </c>
      <c r="G23" s="1">
        <v>37.090000000000003</v>
      </c>
      <c r="H23" s="1" t="s">
        <v>94</v>
      </c>
      <c r="I23" s="1">
        <v>5.29</v>
      </c>
      <c r="J23" s="1" t="s">
        <v>94</v>
      </c>
      <c r="K23" s="1">
        <v>5.76</v>
      </c>
      <c r="L23" s="1">
        <v>0.99</v>
      </c>
      <c r="M23" s="1">
        <v>24.89</v>
      </c>
      <c r="N23" s="1">
        <v>0.99</v>
      </c>
      <c r="O23" s="1" t="s">
        <v>94</v>
      </c>
      <c r="P23" s="1" t="s">
        <v>94</v>
      </c>
      <c r="Q23" s="1" t="s">
        <v>94</v>
      </c>
      <c r="R23" s="1">
        <v>0.31</v>
      </c>
      <c r="S23" s="1" t="s">
        <v>94</v>
      </c>
      <c r="T23" s="1" t="s">
        <v>94</v>
      </c>
      <c r="U23" s="1">
        <v>3.65</v>
      </c>
      <c r="V23" s="1">
        <v>1.29</v>
      </c>
      <c r="W23" s="1" t="s">
        <v>94</v>
      </c>
      <c r="X23" s="1">
        <v>0.77</v>
      </c>
      <c r="Y23" s="1">
        <v>812.14</v>
      </c>
      <c r="Z23" s="1">
        <v>373.69</v>
      </c>
      <c r="AA23" s="1">
        <v>0.79</v>
      </c>
      <c r="AB23" s="1">
        <v>6.97</v>
      </c>
      <c r="AC23" s="1">
        <v>0.54</v>
      </c>
      <c r="AD23" s="1">
        <v>0.14000000000000001</v>
      </c>
      <c r="AE23" s="1" t="s">
        <v>94</v>
      </c>
      <c r="AF23" s="1">
        <v>1.1499999999999999</v>
      </c>
      <c r="AG23" s="1">
        <v>19.11</v>
      </c>
      <c r="AH23" s="1" t="s">
        <v>94</v>
      </c>
      <c r="AI23" s="1">
        <v>363.33</v>
      </c>
      <c r="AJ23" s="1">
        <v>7.38</v>
      </c>
      <c r="AK23" s="1">
        <v>11.5</v>
      </c>
      <c r="AL23" s="1" t="s">
        <v>94</v>
      </c>
      <c r="AM23" s="1" t="s">
        <v>94</v>
      </c>
      <c r="AN23" s="1">
        <v>0.38</v>
      </c>
      <c r="AO23" s="1">
        <v>3.51</v>
      </c>
      <c r="AP23" s="1">
        <v>0.54</v>
      </c>
      <c r="AQ23" s="1">
        <v>16.25</v>
      </c>
      <c r="AR23" s="1">
        <v>25126</v>
      </c>
    </row>
    <row r="24" spans="1:44" x14ac:dyDescent="0.25">
      <c r="A24" s="1" t="s">
        <v>123</v>
      </c>
      <c r="B24" s="1" t="s">
        <v>122</v>
      </c>
      <c r="C24" s="1">
        <v>28.36</v>
      </c>
      <c r="D24" s="1">
        <v>107.31</v>
      </c>
      <c r="E24" s="1">
        <v>2.6</v>
      </c>
      <c r="F24" s="1">
        <v>12.24</v>
      </c>
      <c r="G24" s="1">
        <v>32.42</v>
      </c>
      <c r="H24" s="1" t="s">
        <v>94</v>
      </c>
      <c r="I24" s="1">
        <v>4.6900000000000004</v>
      </c>
      <c r="J24" s="1" t="s">
        <v>94</v>
      </c>
      <c r="K24" s="1">
        <v>1.75</v>
      </c>
      <c r="L24" s="1">
        <v>0.8</v>
      </c>
      <c r="M24" s="1">
        <v>20.86</v>
      </c>
      <c r="N24" s="1">
        <v>1.2</v>
      </c>
      <c r="O24" s="1" t="s">
        <v>94</v>
      </c>
      <c r="P24" s="1" t="s">
        <v>94</v>
      </c>
      <c r="Q24" s="1" t="s">
        <v>94</v>
      </c>
      <c r="R24" s="1">
        <v>0.31</v>
      </c>
      <c r="S24" s="1" t="s">
        <v>90</v>
      </c>
      <c r="T24" s="1" t="s">
        <v>94</v>
      </c>
      <c r="U24" s="1" t="s">
        <v>90</v>
      </c>
      <c r="V24" s="1">
        <v>1.1200000000000001</v>
      </c>
      <c r="W24" s="1" t="s">
        <v>94</v>
      </c>
      <c r="X24" s="1">
        <v>0.65</v>
      </c>
      <c r="Y24" s="1">
        <v>784.11</v>
      </c>
      <c r="Z24" s="1">
        <v>344.81</v>
      </c>
      <c r="AA24" s="1">
        <v>0.69</v>
      </c>
      <c r="AB24" s="1">
        <v>6.53</v>
      </c>
      <c r="AC24" s="1">
        <v>0.54</v>
      </c>
      <c r="AD24" s="1" t="s">
        <v>94</v>
      </c>
      <c r="AE24" s="1" t="s">
        <v>94</v>
      </c>
      <c r="AF24" s="1">
        <v>1.1100000000000001</v>
      </c>
      <c r="AG24" s="1">
        <v>18.66</v>
      </c>
      <c r="AH24" s="1" t="s">
        <v>94</v>
      </c>
      <c r="AI24" s="1">
        <v>355.02</v>
      </c>
      <c r="AJ24" s="1">
        <v>5.23</v>
      </c>
      <c r="AK24" s="1">
        <v>10.86</v>
      </c>
      <c r="AL24" s="1" t="s">
        <v>94</v>
      </c>
      <c r="AM24" s="1" t="s">
        <v>94</v>
      </c>
      <c r="AN24" s="1">
        <v>0.38</v>
      </c>
      <c r="AO24" s="1">
        <v>3.37</v>
      </c>
      <c r="AP24" s="1">
        <v>0.54</v>
      </c>
      <c r="AQ24" s="1">
        <v>16.25</v>
      </c>
      <c r="AR24" s="1">
        <v>23731</v>
      </c>
    </row>
    <row r="25" spans="1:44" x14ac:dyDescent="0.25">
      <c r="A25" s="1" t="s">
        <v>124</v>
      </c>
      <c r="B25" s="1" t="s">
        <v>125</v>
      </c>
      <c r="C25" s="1">
        <v>24.6</v>
      </c>
      <c r="D25" s="1">
        <v>38.979999999999997</v>
      </c>
      <c r="E25" s="1">
        <v>2.16</v>
      </c>
      <c r="F25" s="1">
        <v>14.32</v>
      </c>
      <c r="G25" s="1">
        <v>14.47</v>
      </c>
      <c r="H25" s="1" t="s">
        <v>94</v>
      </c>
      <c r="I25" s="1">
        <v>4.01</v>
      </c>
      <c r="J25" s="1">
        <v>2.64</v>
      </c>
      <c r="K25" s="1">
        <v>1.75</v>
      </c>
      <c r="L25" s="1">
        <v>1.18</v>
      </c>
      <c r="M25" s="1">
        <v>75.83</v>
      </c>
      <c r="N25" s="1">
        <v>1.2</v>
      </c>
      <c r="O25" s="1" t="s">
        <v>94</v>
      </c>
      <c r="P25" s="1" t="s">
        <v>94</v>
      </c>
      <c r="Q25" s="1" t="s">
        <v>94</v>
      </c>
      <c r="R25" s="1">
        <v>0.31</v>
      </c>
      <c r="S25" s="1">
        <v>10.27</v>
      </c>
      <c r="T25" s="1" t="s">
        <v>94</v>
      </c>
      <c r="U25" s="1">
        <v>2.5</v>
      </c>
      <c r="V25" s="1">
        <v>1.1200000000000001</v>
      </c>
      <c r="W25" s="1" t="s">
        <v>94</v>
      </c>
      <c r="X25" s="1">
        <v>0.77</v>
      </c>
      <c r="Y25" s="1">
        <v>848.62</v>
      </c>
      <c r="Z25" s="1">
        <v>163.80000000000001</v>
      </c>
      <c r="AA25" s="1">
        <v>0.84</v>
      </c>
      <c r="AB25" s="1">
        <v>5.57</v>
      </c>
      <c r="AC25" s="1">
        <v>0.54</v>
      </c>
      <c r="AD25" s="1">
        <v>0.19</v>
      </c>
      <c r="AE25" s="1" t="s">
        <v>94</v>
      </c>
      <c r="AF25" s="1">
        <v>1.1499999999999999</v>
      </c>
      <c r="AG25" s="1">
        <v>46.93</v>
      </c>
      <c r="AH25" s="1" t="s">
        <v>94</v>
      </c>
      <c r="AI25" s="1">
        <v>144.13999999999999</v>
      </c>
      <c r="AJ25" s="1">
        <v>6.71</v>
      </c>
      <c r="AK25" s="1">
        <v>2.25</v>
      </c>
      <c r="AL25" s="1" t="s">
        <v>94</v>
      </c>
      <c r="AM25" s="1" t="s">
        <v>94</v>
      </c>
      <c r="AN25" s="1">
        <v>1.52</v>
      </c>
      <c r="AO25" s="1">
        <v>2.5499999999999998</v>
      </c>
      <c r="AP25" s="1">
        <v>0.54</v>
      </c>
      <c r="AQ25" s="1">
        <v>2.17</v>
      </c>
      <c r="AR25" s="1">
        <v>23766</v>
      </c>
    </row>
    <row r="26" spans="1:44" x14ac:dyDescent="0.25">
      <c r="A26" s="1" t="s">
        <v>126</v>
      </c>
      <c r="B26" s="1" t="s">
        <v>125</v>
      </c>
      <c r="C26" s="1">
        <v>18.87</v>
      </c>
      <c r="D26" s="1">
        <v>31.8</v>
      </c>
      <c r="E26" s="1">
        <v>1.67</v>
      </c>
      <c r="F26" s="1">
        <v>11.26</v>
      </c>
      <c r="G26" s="1">
        <v>13.03</v>
      </c>
      <c r="H26" s="1" t="s">
        <v>94</v>
      </c>
      <c r="I26" s="1">
        <v>3.05</v>
      </c>
      <c r="J26" s="1">
        <v>2.64</v>
      </c>
      <c r="K26" s="1" t="s">
        <v>94</v>
      </c>
      <c r="L26" s="1">
        <v>0.99</v>
      </c>
      <c r="M26" s="1">
        <v>58.97</v>
      </c>
      <c r="N26" s="1">
        <v>0.99</v>
      </c>
      <c r="O26" s="1" t="s">
        <v>94</v>
      </c>
      <c r="P26" s="1" t="s">
        <v>94</v>
      </c>
      <c r="Q26" s="1" t="s">
        <v>94</v>
      </c>
      <c r="R26" s="1" t="s">
        <v>94</v>
      </c>
      <c r="S26" s="1">
        <v>128.57</v>
      </c>
      <c r="T26" s="1" t="s">
        <v>94</v>
      </c>
      <c r="U26" s="1">
        <v>4.46</v>
      </c>
      <c r="V26" s="1">
        <v>0.96</v>
      </c>
      <c r="W26" s="1" t="s">
        <v>94</v>
      </c>
      <c r="X26" s="1">
        <v>0.42</v>
      </c>
      <c r="Y26" s="1">
        <v>645.88</v>
      </c>
      <c r="Z26" s="1">
        <v>131.19999999999999</v>
      </c>
      <c r="AA26" s="1">
        <v>0.69</v>
      </c>
      <c r="AB26" s="1">
        <v>4.6100000000000003</v>
      </c>
      <c r="AC26" s="1">
        <v>0.44</v>
      </c>
      <c r="AD26" s="1" t="s">
        <v>94</v>
      </c>
      <c r="AE26" s="1" t="s">
        <v>94</v>
      </c>
      <c r="AF26" s="1">
        <v>1.1499999999999999</v>
      </c>
      <c r="AG26" s="1">
        <v>33.24</v>
      </c>
      <c r="AH26" s="1" t="s">
        <v>94</v>
      </c>
      <c r="AI26" s="1">
        <v>109.17</v>
      </c>
      <c r="AJ26" s="1">
        <v>2.35</v>
      </c>
      <c r="AK26" s="1">
        <v>1.83</v>
      </c>
      <c r="AL26" s="1" t="s">
        <v>94</v>
      </c>
      <c r="AM26" s="1" t="s">
        <v>94</v>
      </c>
      <c r="AN26" s="1">
        <v>0.98</v>
      </c>
      <c r="AO26" s="1">
        <v>2.16</v>
      </c>
      <c r="AP26" s="1">
        <v>0.54</v>
      </c>
      <c r="AQ26" s="1" t="s">
        <v>94</v>
      </c>
      <c r="AR26" s="1">
        <v>26430</v>
      </c>
    </row>
    <row r="27" spans="1:44" x14ac:dyDescent="0.25">
      <c r="A27" s="1" t="s">
        <v>127</v>
      </c>
      <c r="B27" s="1" t="s">
        <v>128</v>
      </c>
      <c r="C27" s="1">
        <v>30.61</v>
      </c>
      <c r="D27" s="1">
        <v>134.66999999999999</v>
      </c>
      <c r="E27" s="1">
        <v>4.74</v>
      </c>
      <c r="F27" s="1">
        <v>18.52</v>
      </c>
      <c r="G27" s="1">
        <v>39.380000000000003</v>
      </c>
      <c r="H27" s="1" t="s">
        <v>94</v>
      </c>
      <c r="I27" s="1">
        <v>7.76</v>
      </c>
      <c r="J27" s="1">
        <v>2.64</v>
      </c>
      <c r="K27" s="1">
        <v>22.2</v>
      </c>
      <c r="L27" s="1">
        <v>1.57</v>
      </c>
      <c r="M27" s="1">
        <v>21.93</v>
      </c>
      <c r="N27" s="1">
        <v>1.42</v>
      </c>
      <c r="O27" s="1" t="s">
        <v>94</v>
      </c>
      <c r="P27" s="1" t="s">
        <v>94</v>
      </c>
      <c r="Q27" s="1">
        <v>3.34</v>
      </c>
      <c r="R27" s="1">
        <v>1.02</v>
      </c>
      <c r="S27" s="1" t="s">
        <v>90</v>
      </c>
      <c r="T27" s="1">
        <v>0.76</v>
      </c>
      <c r="U27" s="1" t="s">
        <v>90</v>
      </c>
      <c r="V27" s="1">
        <v>1.94</v>
      </c>
      <c r="W27" s="1" t="s">
        <v>94</v>
      </c>
      <c r="X27" s="1">
        <v>1.37</v>
      </c>
      <c r="Y27" s="1">
        <v>2000.13</v>
      </c>
      <c r="Z27" s="1">
        <v>723.42</v>
      </c>
      <c r="AA27" s="1">
        <v>1.1100000000000001</v>
      </c>
      <c r="AB27" s="1">
        <v>11.79</v>
      </c>
      <c r="AC27" s="1">
        <v>0.64</v>
      </c>
      <c r="AD27" s="1">
        <v>3.51</v>
      </c>
      <c r="AE27" s="1">
        <v>1.61</v>
      </c>
      <c r="AF27" s="1">
        <v>1.21</v>
      </c>
      <c r="AG27" s="1">
        <v>23.69</v>
      </c>
      <c r="AH27" s="1" t="s">
        <v>94</v>
      </c>
      <c r="AI27" s="1">
        <v>575.19000000000005</v>
      </c>
      <c r="AJ27" s="1">
        <v>11.44</v>
      </c>
      <c r="AK27" s="1">
        <v>3.38</v>
      </c>
      <c r="AL27" s="1">
        <v>1.1200000000000001</v>
      </c>
      <c r="AM27" s="1">
        <v>0.26</v>
      </c>
      <c r="AN27" s="1">
        <v>0.98</v>
      </c>
      <c r="AO27" s="1">
        <v>4.5</v>
      </c>
      <c r="AP27" s="1">
        <v>0.72</v>
      </c>
      <c r="AQ27" s="1">
        <v>29.12</v>
      </c>
      <c r="AR27" s="1">
        <v>23994</v>
      </c>
    </row>
    <row r="28" spans="1:44" x14ac:dyDescent="0.25">
      <c r="A28" s="1" t="s">
        <v>129</v>
      </c>
      <c r="B28" s="1" t="s">
        <v>128</v>
      </c>
      <c r="C28" s="1">
        <v>25.96</v>
      </c>
      <c r="D28" s="1">
        <v>118.32</v>
      </c>
      <c r="E28" s="1">
        <v>3.75</v>
      </c>
      <c r="F28" s="1">
        <v>14.51</v>
      </c>
      <c r="G28" s="1">
        <v>33.6</v>
      </c>
      <c r="H28" s="1" t="s">
        <v>94</v>
      </c>
      <c r="I28" s="1">
        <v>5.45</v>
      </c>
      <c r="J28" s="1" t="s">
        <v>94</v>
      </c>
      <c r="K28" s="1">
        <v>16.48</v>
      </c>
      <c r="L28" s="1">
        <v>1.38</v>
      </c>
      <c r="M28" s="1">
        <v>19.73</v>
      </c>
      <c r="N28" s="1">
        <v>1.2</v>
      </c>
      <c r="O28" s="1" t="s">
        <v>94</v>
      </c>
      <c r="P28" s="1" t="s">
        <v>94</v>
      </c>
      <c r="Q28" s="1">
        <v>3.34</v>
      </c>
      <c r="R28" s="1">
        <v>0.66</v>
      </c>
      <c r="S28" s="1" t="s">
        <v>94</v>
      </c>
      <c r="T28" s="1">
        <v>0.17</v>
      </c>
      <c r="U28" s="1" t="s">
        <v>90</v>
      </c>
      <c r="V28" s="1">
        <v>1.7</v>
      </c>
      <c r="W28" s="1" t="s">
        <v>94</v>
      </c>
      <c r="X28" s="1">
        <v>0.89</v>
      </c>
      <c r="Y28" s="1">
        <v>1653.44</v>
      </c>
      <c r="Z28" s="1">
        <v>604.92999999999995</v>
      </c>
      <c r="AA28" s="1">
        <v>0.95</v>
      </c>
      <c r="AB28" s="1">
        <v>9.01</v>
      </c>
      <c r="AC28" s="1">
        <v>0.64</v>
      </c>
      <c r="AD28" s="1">
        <v>0.53</v>
      </c>
      <c r="AE28" s="1">
        <v>3.2</v>
      </c>
      <c r="AF28" s="1">
        <v>1.1499999999999999</v>
      </c>
      <c r="AG28" s="1">
        <v>17.77</v>
      </c>
      <c r="AH28" s="1" t="s">
        <v>94</v>
      </c>
      <c r="AI28" s="1">
        <v>477.63</v>
      </c>
      <c r="AJ28" s="1">
        <v>8.0299999999999994</v>
      </c>
      <c r="AK28" s="1">
        <v>3.02</v>
      </c>
      <c r="AL28" s="1">
        <v>0.7</v>
      </c>
      <c r="AM28" s="1" t="s">
        <v>94</v>
      </c>
      <c r="AN28" s="1">
        <v>1.52</v>
      </c>
      <c r="AO28" s="1">
        <v>3.74</v>
      </c>
      <c r="AP28" s="1">
        <v>0.54</v>
      </c>
      <c r="AQ28" s="1">
        <v>29.12</v>
      </c>
      <c r="AR28" s="1">
        <v>18840</v>
      </c>
    </row>
    <row r="29" spans="1:44" x14ac:dyDescent="0.25">
      <c r="A29" s="1" t="s">
        <v>130</v>
      </c>
      <c r="B29" s="1" t="s">
        <v>131</v>
      </c>
      <c r="C29" s="1">
        <v>10.93</v>
      </c>
      <c r="D29" s="1">
        <v>72.08</v>
      </c>
      <c r="E29" s="1">
        <v>4.09</v>
      </c>
      <c r="F29" s="1">
        <v>14.94</v>
      </c>
      <c r="G29" s="1">
        <v>110.63</v>
      </c>
      <c r="H29" s="1" t="s">
        <v>94</v>
      </c>
      <c r="I29" s="1">
        <v>13</v>
      </c>
      <c r="J29" s="1">
        <v>60.96</v>
      </c>
      <c r="K29" s="1">
        <v>13.47</v>
      </c>
      <c r="L29" s="1">
        <v>1.97</v>
      </c>
      <c r="M29" s="1">
        <v>243.56</v>
      </c>
      <c r="N29" s="1">
        <v>2.2999999999999998</v>
      </c>
      <c r="O29" s="1" t="s">
        <v>94</v>
      </c>
      <c r="P29" s="1">
        <v>2.13</v>
      </c>
      <c r="Q29" s="1">
        <v>2.11</v>
      </c>
      <c r="R29" s="1">
        <v>1.37</v>
      </c>
      <c r="S29" s="1">
        <v>3.67</v>
      </c>
      <c r="T29" s="1">
        <v>1.56</v>
      </c>
      <c r="U29" s="1">
        <v>15.08</v>
      </c>
      <c r="V29" s="1">
        <v>1.61</v>
      </c>
      <c r="W29" s="1" t="s">
        <v>94</v>
      </c>
      <c r="X29" s="1">
        <v>1.25</v>
      </c>
      <c r="Y29" s="1">
        <v>2707.89</v>
      </c>
      <c r="Z29" s="1">
        <v>309.66000000000003</v>
      </c>
      <c r="AA29" s="1">
        <v>1</v>
      </c>
      <c r="AB29" s="1">
        <v>34.5</v>
      </c>
      <c r="AC29" s="1">
        <v>0.64</v>
      </c>
      <c r="AD29" s="1">
        <v>1.62</v>
      </c>
      <c r="AE29" s="1">
        <v>3.2</v>
      </c>
      <c r="AF29" s="1">
        <v>1.21</v>
      </c>
      <c r="AG29" s="1">
        <v>184.97</v>
      </c>
      <c r="AH29" s="1">
        <v>10.61</v>
      </c>
      <c r="AI29" s="1">
        <v>643.4</v>
      </c>
      <c r="AJ29" s="1">
        <v>1955.98</v>
      </c>
      <c r="AK29" s="1">
        <v>59.86</v>
      </c>
      <c r="AL29" s="1">
        <v>1.45</v>
      </c>
      <c r="AM29" s="1">
        <v>1.18</v>
      </c>
      <c r="AN29" s="1">
        <v>15.03</v>
      </c>
      <c r="AO29" s="1">
        <v>9.5299999999999994</v>
      </c>
      <c r="AP29" s="1">
        <v>0.72</v>
      </c>
      <c r="AQ29" s="1">
        <v>23.45</v>
      </c>
      <c r="AR29" s="1">
        <v>20498</v>
      </c>
    </row>
    <row r="30" spans="1:44" x14ac:dyDescent="0.25">
      <c r="A30" s="1" t="s">
        <v>132</v>
      </c>
      <c r="B30" s="1" t="s">
        <v>131</v>
      </c>
      <c r="C30" s="1">
        <v>8.5500000000000007</v>
      </c>
      <c r="D30" s="1">
        <v>61.73</v>
      </c>
      <c r="E30" s="1">
        <v>2.6</v>
      </c>
      <c r="F30" s="1">
        <v>11.79</v>
      </c>
      <c r="G30" s="1">
        <v>86.6</v>
      </c>
      <c r="H30" s="1" t="s">
        <v>94</v>
      </c>
      <c r="I30" s="1">
        <v>9.33</v>
      </c>
      <c r="J30" s="1">
        <v>41.41</v>
      </c>
      <c r="K30" s="1">
        <v>9.2200000000000006</v>
      </c>
      <c r="L30" s="1">
        <v>1.57</v>
      </c>
      <c r="M30" s="1">
        <v>207.23</v>
      </c>
      <c r="N30" s="1">
        <v>1.86</v>
      </c>
      <c r="O30" s="1" t="s">
        <v>94</v>
      </c>
      <c r="P30" s="1" t="s">
        <v>94</v>
      </c>
      <c r="Q30" s="1" t="s">
        <v>94</v>
      </c>
      <c r="R30" s="1">
        <v>0.66</v>
      </c>
      <c r="S30" s="1">
        <v>575.25</v>
      </c>
      <c r="T30" s="1">
        <v>1.3</v>
      </c>
      <c r="U30" s="1">
        <v>28.09</v>
      </c>
      <c r="V30" s="1">
        <v>1.29</v>
      </c>
      <c r="W30" s="1" t="s">
        <v>94</v>
      </c>
      <c r="X30" s="1">
        <v>0.77</v>
      </c>
      <c r="Y30" s="1">
        <v>2330.36</v>
      </c>
      <c r="Z30" s="1">
        <v>228.66</v>
      </c>
      <c r="AA30" s="1">
        <v>0.84</v>
      </c>
      <c r="AB30" s="1">
        <v>26.71</v>
      </c>
      <c r="AC30" s="1">
        <v>0.64</v>
      </c>
      <c r="AD30" s="1" t="s">
        <v>94</v>
      </c>
      <c r="AE30" s="1" t="s">
        <v>94</v>
      </c>
      <c r="AF30" s="1">
        <v>1.1499999999999999</v>
      </c>
      <c r="AG30" s="1">
        <v>133.77000000000001</v>
      </c>
      <c r="AH30" s="1">
        <v>7.61</v>
      </c>
      <c r="AI30" s="1">
        <v>538.72</v>
      </c>
      <c r="AJ30" s="1">
        <v>1438.13</v>
      </c>
      <c r="AK30" s="1">
        <v>49.58</v>
      </c>
      <c r="AL30" s="1" t="s">
        <v>94</v>
      </c>
      <c r="AM30" s="1" t="s">
        <v>94</v>
      </c>
      <c r="AN30" s="1">
        <v>11.57</v>
      </c>
      <c r="AO30" s="1">
        <v>6.93</v>
      </c>
      <c r="AP30" s="1">
        <v>0.54</v>
      </c>
      <c r="AQ30" s="1">
        <v>23.45</v>
      </c>
      <c r="AR30" s="1">
        <v>20564</v>
      </c>
    </row>
    <row r="31" spans="1:44" x14ac:dyDescent="0.25">
      <c r="A31" s="1" t="s">
        <v>133</v>
      </c>
      <c r="B31" s="1" t="s">
        <v>134</v>
      </c>
      <c r="C31" s="1">
        <v>6.42</v>
      </c>
      <c r="D31" s="1">
        <v>70.28</v>
      </c>
      <c r="E31" s="1">
        <v>3.01</v>
      </c>
      <c r="F31" s="1">
        <v>12.55</v>
      </c>
      <c r="G31" s="1">
        <v>53.62</v>
      </c>
      <c r="H31" s="1" t="s">
        <v>94</v>
      </c>
      <c r="I31" s="1">
        <v>6.67</v>
      </c>
      <c r="J31" s="1">
        <v>103.62</v>
      </c>
      <c r="K31" s="1">
        <v>17.45</v>
      </c>
      <c r="L31" s="1">
        <v>2.17</v>
      </c>
      <c r="M31" s="1">
        <v>150.62</v>
      </c>
      <c r="N31" s="1">
        <v>2.41</v>
      </c>
      <c r="O31" s="1" t="s">
        <v>94</v>
      </c>
      <c r="P31" s="1">
        <v>1.05</v>
      </c>
      <c r="Q31" s="1" t="s">
        <v>94</v>
      </c>
      <c r="R31" s="1">
        <v>0.31</v>
      </c>
      <c r="S31" s="1" t="s">
        <v>94</v>
      </c>
      <c r="T31" s="1">
        <v>2.58</v>
      </c>
      <c r="U31" s="1">
        <v>3.02</v>
      </c>
      <c r="V31" s="1">
        <v>1.45</v>
      </c>
      <c r="W31" s="1" t="s">
        <v>94</v>
      </c>
      <c r="X31" s="1">
        <v>0.77</v>
      </c>
      <c r="Y31" s="1">
        <v>3091.65</v>
      </c>
      <c r="Z31" s="1">
        <v>277.83</v>
      </c>
      <c r="AA31" s="1">
        <v>1</v>
      </c>
      <c r="AB31" s="1">
        <v>26.43</v>
      </c>
      <c r="AC31" s="1">
        <v>0.64</v>
      </c>
      <c r="AD31" s="1">
        <v>0.03</v>
      </c>
      <c r="AE31" s="1">
        <v>4.71</v>
      </c>
      <c r="AF31" s="1">
        <v>1.1499999999999999</v>
      </c>
      <c r="AG31" s="1">
        <v>153.69999999999999</v>
      </c>
      <c r="AH31" s="1">
        <v>13.41</v>
      </c>
      <c r="AI31" s="1">
        <v>442.08</v>
      </c>
      <c r="AJ31" s="1">
        <v>1126.3</v>
      </c>
      <c r="AK31" s="1">
        <v>3.02</v>
      </c>
      <c r="AL31" s="1">
        <v>3.41</v>
      </c>
      <c r="AM31" s="1">
        <v>8.92</v>
      </c>
      <c r="AN31" s="1">
        <v>102.13</v>
      </c>
      <c r="AO31" s="1">
        <v>21.79</v>
      </c>
      <c r="AP31" s="1">
        <v>0.54</v>
      </c>
      <c r="AQ31" s="1">
        <v>16.25</v>
      </c>
      <c r="AR31" s="1">
        <v>36798</v>
      </c>
    </row>
    <row r="32" spans="1:44" x14ac:dyDescent="0.25">
      <c r="A32" s="1" t="s">
        <v>135</v>
      </c>
      <c r="B32" s="1" t="s">
        <v>134</v>
      </c>
      <c r="C32" s="1">
        <v>8.7899999999999991</v>
      </c>
      <c r="D32" s="1">
        <v>86.33</v>
      </c>
      <c r="E32" s="1">
        <v>3.39</v>
      </c>
      <c r="F32" s="1">
        <v>17.010000000000002</v>
      </c>
      <c r="G32" s="1">
        <v>64</v>
      </c>
      <c r="H32" s="1" t="s">
        <v>94</v>
      </c>
      <c r="I32" s="1">
        <v>8.07</v>
      </c>
      <c r="J32" s="1">
        <v>122.21</v>
      </c>
      <c r="K32" s="1">
        <v>19.38</v>
      </c>
      <c r="L32" s="1">
        <v>2.17</v>
      </c>
      <c r="M32" s="1">
        <v>169.25</v>
      </c>
      <c r="N32" s="1">
        <v>2.75</v>
      </c>
      <c r="O32" s="1" t="s">
        <v>94</v>
      </c>
      <c r="P32" s="1">
        <v>2.13</v>
      </c>
      <c r="Q32" s="1" t="s">
        <v>94</v>
      </c>
      <c r="R32" s="1">
        <v>1.02</v>
      </c>
      <c r="S32" s="1">
        <v>176.75</v>
      </c>
      <c r="T32" s="1">
        <v>3.08</v>
      </c>
      <c r="U32" s="1" t="s">
        <v>90</v>
      </c>
      <c r="V32" s="1">
        <v>1.78</v>
      </c>
      <c r="W32" s="1" t="s">
        <v>94</v>
      </c>
      <c r="X32" s="1">
        <v>1.1299999999999999</v>
      </c>
      <c r="Y32" s="1">
        <v>3331.47</v>
      </c>
      <c r="Z32" s="1">
        <v>353.75</v>
      </c>
      <c r="AA32" s="1">
        <v>1.1599999999999999</v>
      </c>
      <c r="AB32" s="1">
        <v>33.69</v>
      </c>
      <c r="AC32" s="1">
        <v>0.64</v>
      </c>
      <c r="AD32" s="1">
        <v>1.1000000000000001</v>
      </c>
      <c r="AE32" s="1">
        <v>6.17</v>
      </c>
      <c r="AF32" s="1">
        <v>1.1499999999999999</v>
      </c>
      <c r="AG32" s="1">
        <v>228.39</v>
      </c>
      <c r="AH32" s="1">
        <v>16.23</v>
      </c>
      <c r="AI32" s="1">
        <v>530.65</v>
      </c>
      <c r="AJ32" s="1">
        <v>1397.53</v>
      </c>
      <c r="AK32" s="1">
        <v>3.38</v>
      </c>
      <c r="AL32" s="1">
        <v>4.05</v>
      </c>
      <c r="AM32" s="1">
        <v>11.8</v>
      </c>
      <c r="AN32" s="1">
        <v>144.32</v>
      </c>
      <c r="AO32" s="1">
        <v>28.25</v>
      </c>
      <c r="AP32" s="1">
        <v>0.54</v>
      </c>
      <c r="AQ32" s="1">
        <v>23.45</v>
      </c>
      <c r="AR32" s="1">
        <v>29532</v>
      </c>
    </row>
    <row r="33" spans="1:44" x14ac:dyDescent="0.25">
      <c r="A33" s="1" t="s">
        <v>136</v>
      </c>
      <c r="B33" s="1" t="s">
        <v>137</v>
      </c>
      <c r="C33" s="1">
        <v>4.3499999999999996</v>
      </c>
      <c r="D33" s="1">
        <v>59.49</v>
      </c>
      <c r="E33" s="1">
        <v>3.75</v>
      </c>
      <c r="F33" s="1">
        <v>19.690000000000001</v>
      </c>
      <c r="G33" s="1">
        <v>167.17</v>
      </c>
      <c r="H33" s="1" t="s">
        <v>94</v>
      </c>
      <c r="I33" s="1">
        <v>26.61</v>
      </c>
      <c r="J33" s="1">
        <v>41.41</v>
      </c>
      <c r="K33" s="1">
        <v>15.49</v>
      </c>
      <c r="L33" s="1">
        <v>1.97</v>
      </c>
      <c r="M33" s="1">
        <v>532.48</v>
      </c>
      <c r="N33" s="1">
        <v>2.52</v>
      </c>
      <c r="O33" s="1" t="s">
        <v>94</v>
      </c>
      <c r="P33" s="1">
        <v>4.0999999999999996</v>
      </c>
      <c r="Q33" s="1" t="s">
        <v>94</v>
      </c>
      <c r="R33" s="1">
        <v>0.66</v>
      </c>
      <c r="S33" s="1">
        <v>1.29</v>
      </c>
      <c r="T33" s="1">
        <v>1.3</v>
      </c>
      <c r="U33" s="1">
        <v>3.3</v>
      </c>
      <c r="V33" s="1">
        <v>1.45</v>
      </c>
      <c r="W33" s="1" t="s">
        <v>94</v>
      </c>
      <c r="X33" s="1">
        <v>1.1299999999999999</v>
      </c>
      <c r="Y33" s="1">
        <v>3179.34</v>
      </c>
      <c r="Z33" s="1">
        <v>200.59</v>
      </c>
      <c r="AA33" s="1">
        <v>0.89</v>
      </c>
      <c r="AB33" s="1">
        <v>9.6300000000000008</v>
      </c>
      <c r="AC33" s="1">
        <v>0.64</v>
      </c>
      <c r="AD33" s="1">
        <v>0.09</v>
      </c>
      <c r="AE33" s="1">
        <v>1.61</v>
      </c>
      <c r="AF33" s="1">
        <v>1.21</v>
      </c>
      <c r="AG33" s="1">
        <v>196.78</v>
      </c>
      <c r="AH33" s="1">
        <v>9.23</v>
      </c>
      <c r="AI33" s="1">
        <v>1371.18</v>
      </c>
      <c r="AJ33" s="1">
        <v>185.15</v>
      </c>
      <c r="AK33" s="1">
        <v>21.99</v>
      </c>
      <c r="AL33" s="1">
        <v>1.45</v>
      </c>
      <c r="AM33" s="1" t="s">
        <v>94</v>
      </c>
      <c r="AN33" s="1">
        <v>4.72</v>
      </c>
      <c r="AO33" s="1">
        <v>6.45</v>
      </c>
      <c r="AP33" s="1">
        <v>0.72</v>
      </c>
      <c r="AQ33" s="1">
        <v>29.12</v>
      </c>
      <c r="AR33" s="1">
        <v>30102</v>
      </c>
    </row>
    <row r="34" spans="1:44" x14ac:dyDescent="0.25">
      <c r="A34" s="1" t="s">
        <v>138</v>
      </c>
      <c r="B34" s="1" t="s">
        <v>137</v>
      </c>
      <c r="C34" s="1" t="s">
        <v>94</v>
      </c>
      <c r="D34" s="1">
        <v>46.68</v>
      </c>
      <c r="E34" s="1">
        <v>2.6</v>
      </c>
      <c r="F34" s="1">
        <v>13.84</v>
      </c>
      <c r="G34" s="1">
        <v>110.63</v>
      </c>
      <c r="H34" s="1" t="s">
        <v>94</v>
      </c>
      <c r="I34" s="1">
        <v>17.73</v>
      </c>
      <c r="J34" s="1">
        <v>25.81</v>
      </c>
      <c r="K34" s="1">
        <v>11.38</v>
      </c>
      <c r="L34" s="1">
        <v>1.38</v>
      </c>
      <c r="M34" s="1">
        <v>362.45</v>
      </c>
      <c r="N34" s="1">
        <v>1.86</v>
      </c>
      <c r="O34" s="1" t="s">
        <v>94</v>
      </c>
      <c r="P34" s="1">
        <v>2.13</v>
      </c>
      <c r="Q34" s="1" t="s">
        <v>94</v>
      </c>
      <c r="R34" s="1">
        <v>0.31</v>
      </c>
      <c r="S34" s="1">
        <v>12.48</v>
      </c>
      <c r="T34" s="1">
        <v>0.76</v>
      </c>
      <c r="U34" s="1">
        <v>3.02</v>
      </c>
      <c r="V34" s="1">
        <v>0.96</v>
      </c>
      <c r="W34" s="1" t="s">
        <v>94</v>
      </c>
      <c r="X34" s="1">
        <v>0.65</v>
      </c>
      <c r="Y34" s="1">
        <v>2605.75</v>
      </c>
      <c r="Z34" s="1">
        <v>127.77</v>
      </c>
      <c r="AA34" s="1">
        <v>0.79</v>
      </c>
      <c r="AB34" s="1">
        <v>6.7</v>
      </c>
      <c r="AC34" s="1">
        <v>0.64</v>
      </c>
      <c r="AD34" s="1" t="s">
        <v>94</v>
      </c>
      <c r="AE34" s="1" t="s">
        <v>94</v>
      </c>
      <c r="AF34" s="1">
        <v>1.1499999999999999</v>
      </c>
      <c r="AG34" s="1">
        <v>118.68</v>
      </c>
      <c r="AH34" s="1">
        <v>6.51</v>
      </c>
      <c r="AI34" s="1">
        <v>947.54</v>
      </c>
      <c r="AJ34" s="1">
        <v>123.37</v>
      </c>
      <c r="AK34" s="1">
        <v>14.87</v>
      </c>
      <c r="AL34" s="1" t="s">
        <v>94</v>
      </c>
      <c r="AM34" s="1" t="s">
        <v>94</v>
      </c>
      <c r="AN34" s="1">
        <v>2.97</v>
      </c>
      <c r="AO34" s="1">
        <v>4.32</v>
      </c>
      <c r="AP34" s="1">
        <v>0.37</v>
      </c>
      <c r="AQ34" s="1">
        <v>16.25</v>
      </c>
      <c r="AR34" s="1">
        <v>36075</v>
      </c>
    </row>
    <row r="35" spans="1:44" x14ac:dyDescent="0.25">
      <c r="A35" s="1" t="s">
        <v>139</v>
      </c>
      <c r="B35" s="1" t="s">
        <v>140</v>
      </c>
      <c r="C35" s="1">
        <v>4.3499999999999996</v>
      </c>
      <c r="D35" s="1">
        <v>19.71</v>
      </c>
      <c r="E35" s="1">
        <v>2.6</v>
      </c>
      <c r="F35" s="1">
        <v>10.76</v>
      </c>
      <c r="G35" s="1">
        <v>104.29</v>
      </c>
      <c r="H35" s="1" t="s">
        <v>94</v>
      </c>
      <c r="I35" s="1">
        <v>11.23</v>
      </c>
      <c r="J35" s="1">
        <v>16.3</v>
      </c>
      <c r="K35" s="1">
        <v>6.95</v>
      </c>
      <c r="L35" s="1">
        <v>1.38</v>
      </c>
      <c r="M35" s="1">
        <v>90.45</v>
      </c>
      <c r="N35" s="1">
        <v>1.64</v>
      </c>
      <c r="O35" s="1" t="s">
        <v>94</v>
      </c>
      <c r="P35" s="1" t="s">
        <v>94</v>
      </c>
      <c r="Q35" s="1" t="s">
        <v>94</v>
      </c>
      <c r="R35" s="1">
        <v>0.66</v>
      </c>
      <c r="S35" s="1" t="s">
        <v>94</v>
      </c>
      <c r="T35" s="1">
        <v>0.76</v>
      </c>
      <c r="U35" s="1">
        <v>5.41</v>
      </c>
      <c r="V35" s="1">
        <v>1.1200000000000001</v>
      </c>
      <c r="W35" s="1" t="s">
        <v>94</v>
      </c>
      <c r="X35" s="1">
        <v>1.1299999999999999</v>
      </c>
      <c r="Y35" s="1">
        <v>669.84</v>
      </c>
      <c r="Z35" s="1">
        <v>71.19</v>
      </c>
      <c r="AA35" s="1">
        <v>0.84</v>
      </c>
      <c r="AB35" s="1">
        <v>8.16</v>
      </c>
      <c r="AC35" s="1">
        <v>0.64</v>
      </c>
      <c r="AD35" s="1">
        <v>2.54</v>
      </c>
      <c r="AE35" s="1">
        <v>3.2</v>
      </c>
      <c r="AF35" s="1">
        <v>1.1499999999999999</v>
      </c>
      <c r="AG35" s="1">
        <v>53.41</v>
      </c>
      <c r="AH35" s="1">
        <v>4.0199999999999996</v>
      </c>
      <c r="AI35" s="1">
        <v>317.51</v>
      </c>
      <c r="AJ35" s="1">
        <v>169.65</v>
      </c>
      <c r="AK35" s="1">
        <v>35.28</v>
      </c>
      <c r="AL35" s="1">
        <v>1.45</v>
      </c>
      <c r="AM35" s="1">
        <v>2.38</v>
      </c>
      <c r="AN35" s="1">
        <v>21.23</v>
      </c>
      <c r="AO35" s="1">
        <v>5.08</v>
      </c>
      <c r="AP35" s="1">
        <v>0.54</v>
      </c>
      <c r="AQ35" s="1">
        <v>16.25</v>
      </c>
      <c r="AR35" s="1">
        <v>35949</v>
      </c>
    </row>
    <row r="36" spans="1:44" x14ac:dyDescent="0.25">
      <c r="A36" s="1" t="s">
        <v>141</v>
      </c>
      <c r="B36" s="1" t="s">
        <v>140</v>
      </c>
      <c r="C36" s="1" t="s">
        <v>94</v>
      </c>
      <c r="D36" s="1">
        <v>10.58</v>
      </c>
      <c r="E36" s="1">
        <v>1.0900000000000001</v>
      </c>
      <c r="F36" s="1">
        <v>6.63</v>
      </c>
      <c r="G36" s="1">
        <v>61.96</v>
      </c>
      <c r="H36" s="1" t="s">
        <v>94</v>
      </c>
      <c r="I36" s="1">
        <v>6.44</v>
      </c>
      <c r="J36" s="1" t="s">
        <v>94</v>
      </c>
      <c r="K36" s="1">
        <v>4.51</v>
      </c>
      <c r="L36" s="1">
        <v>0.99</v>
      </c>
      <c r="M36" s="1">
        <v>58.97</v>
      </c>
      <c r="N36" s="1">
        <v>1.2</v>
      </c>
      <c r="O36" s="1" t="s">
        <v>94</v>
      </c>
      <c r="P36" s="1" t="s">
        <v>94</v>
      </c>
      <c r="Q36" s="1" t="s">
        <v>94</v>
      </c>
      <c r="R36" s="1">
        <v>0.31</v>
      </c>
      <c r="S36" s="1">
        <v>4.71</v>
      </c>
      <c r="T36" s="1">
        <v>0.17</v>
      </c>
      <c r="U36" s="1">
        <v>2.5</v>
      </c>
      <c r="V36" s="1">
        <v>0.96</v>
      </c>
      <c r="W36" s="1" t="s">
        <v>94</v>
      </c>
      <c r="X36" s="1">
        <v>0.54</v>
      </c>
      <c r="Y36" s="1">
        <v>410.17</v>
      </c>
      <c r="Z36" s="1">
        <v>42.98</v>
      </c>
      <c r="AA36" s="1">
        <v>0.74</v>
      </c>
      <c r="AB36" s="1">
        <v>5.48</v>
      </c>
      <c r="AC36" s="1">
        <v>0.54</v>
      </c>
      <c r="AD36" s="1">
        <v>0.3</v>
      </c>
      <c r="AE36" s="1" t="s">
        <v>94</v>
      </c>
      <c r="AF36" s="1">
        <v>1.1499999999999999</v>
      </c>
      <c r="AG36" s="1">
        <v>27.13</v>
      </c>
      <c r="AH36" s="1">
        <v>1.75</v>
      </c>
      <c r="AI36" s="1">
        <v>187.12</v>
      </c>
      <c r="AJ36" s="1">
        <v>103.58</v>
      </c>
      <c r="AK36" s="1">
        <v>22.15</v>
      </c>
      <c r="AL36" s="1" t="s">
        <v>94</v>
      </c>
      <c r="AM36" s="1" t="s">
        <v>94</v>
      </c>
      <c r="AN36" s="1">
        <v>12.97</v>
      </c>
      <c r="AO36" s="1">
        <v>3.23</v>
      </c>
      <c r="AP36" s="1">
        <v>0.54</v>
      </c>
      <c r="AQ36" s="1">
        <v>2.17</v>
      </c>
      <c r="AR36" s="1">
        <v>30510</v>
      </c>
    </row>
    <row r="37" spans="1:44" x14ac:dyDescent="0.25">
      <c r="A37" s="1" t="s">
        <v>142</v>
      </c>
      <c r="B37" s="1" t="s">
        <v>143</v>
      </c>
      <c r="C37" s="1" t="s">
        <v>94</v>
      </c>
      <c r="D37" s="1">
        <v>24.24</v>
      </c>
      <c r="E37" s="1">
        <v>1.67</v>
      </c>
      <c r="F37" s="1">
        <v>9.26</v>
      </c>
      <c r="G37" s="1">
        <v>18.61</v>
      </c>
      <c r="H37" s="1" t="s">
        <v>94</v>
      </c>
      <c r="I37" s="1">
        <v>2.91</v>
      </c>
      <c r="J37" s="1">
        <v>2.64</v>
      </c>
      <c r="K37" s="1">
        <v>11.38</v>
      </c>
      <c r="L37" s="1">
        <v>1.18</v>
      </c>
      <c r="M37" s="1">
        <v>30.01</v>
      </c>
      <c r="N37" s="1">
        <v>1.2</v>
      </c>
      <c r="O37" s="1" t="s">
        <v>94</v>
      </c>
      <c r="P37" s="1" t="s">
        <v>94</v>
      </c>
      <c r="Q37" s="1" t="s">
        <v>94</v>
      </c>
      <c r="R37" s="1">
        <v>0.31</v>
      </c>
      <c r="S37" s="1" t="s">
        <v>94</v>
      </c>
      <c r="T37" s="1">
        <v>1.3</v>
      </c>
      <c r="U37" s="1">
        <v>3.72</v>
      </c>
      <c r="V37" s="1">
        <v>0.96</v>
      </c>
      <c r="W37" s="1" t="s">
        <v>94</v>
      </c>
      <c r="X37" s="1">
        <v>0.65</v>
      </c>
      <c r="Y37" s="1">
        <v>880.39</v>
      </c>
      <c r="Z37" s="1">
        <v>104.23</v>
      </c>
      <c r="AA37" s="1">
        <v>0.69</v>
      </c>
      <c r="AB37" s="1">
        <v>3.67</v>
      </c>
      <c r="AC37" s="1">
        <v>0.54</v>
      </c>
      <c r="AD37" s="1">
        <v>0.33</v>
      </c>
      <c r="AE37" s="1">
        <v>4.71</v>
      </c>
      <c r="AF37" s="1">
        <v>1.1499999999999999</v>
      </c>
      <c r="AG37" s="1">
        <v>18.88</v>
      </c>
      <c r="AH37" s="1">
        <v>5.84</v>
      </c>
      <c r="AI37" s="1">
        <v>115.59</v>
      </c>
      <c r="AJ37" s="1">
        <v>262.5</v>
      </c>
      <c r="AK37" s="1">
        <v>1.83</v>
      </c>
      <c r="AL37" s="1">
        <v>2</v>
      </c>
      <c r="AM37" s="1">
        <v>3.79</v>
      </c>
      <c r="AN37" s="1">
        <v>84.85</v>
      </c>
      <c r="AO37" s="1">
        <v>5.14</v>
      </c>
      <c r="AP37" s="1">
        <v>0.54</v>
      </c>
      <c r="AQ37" s="1">
        <v>2.17</v>
      </c>
      <c r="AR37" s="1">
        <v>30301</v>
      </c>
    </row>
    <row r="38" spans="1:44" x14ac:dyDescent="0.25">
      <c r="A38" s="1" t="s">
        <v>144</v>
      </c>
      <c r="B38" s="1" t="s">
        <v>143</v>
      </c>
      <c r="C38" s="1" t="s">
        <v>94</v>
      </c>
      <c r="D38" s="1">
        <v>19.71</v>
      </c>
      <c r="E38" s="1">
        <v>2.16</v>
      </c>
      <c r="F38" s="1">
        <v>24.86</v>
      </c>
      <c r="G38" s="1">
        <v>17.260000000000002</v>
      </c>
      <c r="H38" s="1" t="s">
        <v>94</v>
      </c>
      <c r="I38" s="1">
        <v>11.39</v>
      </c>
      <c r="J38" s="1">
        <v>2.64</v>
      </c>
      <c r="K38" s="1">
        <v>10.31</v>
      </c>
      <c r="L38" s="1">
        <v>0.99</v>
      </c>
      <c r="M38" s="1">
        <v>374.8</v>
      </c>
      <c r="N38" s="1">
        <v>0.99</v>
      </c>
      <c r="O38" s="1" t="s">
        <v>94</v>
      </c>
      <c r="P38" s="1" t="s">
        <v>94</v>
      </c>
      <c r="Q38" s="1" t="s">
        <v>94</v>
      </c>
      <c r="R38" s="1">
        <v>0.31</v>
      </c>
      <c r="S38" s="1">
        <v>132.13999999999999</v>
      </c>
      <c r="T38" s="1">
        <v>0.47</v>
      </c>
      <c r="U38" s="1" t="s">
        <v>90</v>
      </c>
      <c r="V38" s="1">
        <v>1.29</v>
      </c>
      <c r="W38" s="1" t="s">
        <v>94</v>
      </c>
      <c r="X38" s="1">
        <v>0.65</v>
      </c>
      <c r="Y38" s="1">
        <v>513.41</v>
      </c>
      <c r="Z38" s="1">
        <v>103.96</v>
      </c>
      <c r="AA38" s="1">
        <v>0.69</v>
      </c>
      <c r="AB38" s="1">
        <v>3.16</v>
      </c>
      <c r="AC38" s="1">
        <v>0.54</v>
      </c>
      <c r="AD38" s="1" t="s">
        <v>94</v>
      </c>
      <c r="AE38" s="1">
        <v>4.71</v>
      </c>
      <c r="AF38" s="1">
        <v>1.1499999999999999</v>
      </c>
      <c r="AG38" s="1">
        <v>24.99</v>
      </c>
      <c r="AH38" s="1">
        <v>4.41</v>
      </c>
      <c r="AI38" s="1">
        <v>400.6</v>
      </c>
      <c r="AJ38" s="1">
        <v>614.76</v>
      </c>
      <c r="AK38" s="1">
        <v>4.3600000000000003</v>
      </c>
      <c r="AL38" s="1">
        <v>1.74</v>
      </c>
      <c r="AM38" s="1">
        <v>2.38</v>
      </c>
      <c r="AN38" s="1">
        <v>96.67</v>
      </c>
      <c r="AO38" s="1">
        <v>5.38</v>
      </c>
      <c r="AP38" s="1">
        <v>0.54</v>
      </c>
      <c r="AQ38" s="1">
        <v>2.17</v>
      </c>
      <c r="AR38" s="1">
        <v>26266</v>
      </c>
    </row>
    <row r="39" spans="1:44" x14ac:dyDescent="0.25">
      <c r="A39" s="1" t="s">
        <v>145</v>
      </c>
      <c r="B39" s="1" t="s">
        <v>146</v>
      </c>
      <c r="C39" s="1">
        <v>1.52</v>
      </c>
      <c r="D39" s="1">
        <v>24.24</v>
      </c>
      <c r="E39" s="1">
        <v>3.39</v>
      </c>
      <c r="F39" s="1">
        <v>37.47</v>
      </c>
      <c r="G39" s="1">
        <v>82.77</v>
      </c>
      <c r="H39" s="1" t="s">
        <v>94</v>
      </c>
      <c r="I39" s="1">
        <v>30.19</v>
      </c>
      <c r="J39" s="1">
        <v>25.81</v>
      </c>
      <c r="K39" s="1">
        <v>22.2</v>
      </c>
      <c r="L39" s="1">
        <v>1.57</v>
      </c>
      <c r="M39" s="1">
        <v>789.41</v>
      </c>
      <c r="N39" s="1">
        <v>1.86</v>
      </c>
      <c r="O39" s="1" t="s">
        <v>94</v>
      </c>
      <c r="P39" s="1">
        <v>2.13</v>
      </c>
      <c r="Q39" s="1" t="s">
        <v>94</v>
      </c>
      <c r="R39" s="1">
        <v>0.31</v>
      </c>
      <c r="S39" s="1" t="s">
        <v>94</v>
      </c>
      <c r="T39" s="1">
        <v>1.3</v>
      </c>
      <c r="U39" s="1">
        <v>1.86</v>
      </c>
      <c r="V39" s="1">
        <v>1.94</v>
      </c>
      <c r="W39" s="1" t="s">
        <v>94</v>
      </c>
      <c r="X39" s="1">
        <v>0.89</v>
      </c>
      <c r="Y39" s="1">
        <v>1320.7</v>
      </c>
      <c r="Z39" s="1">
        <v>134.74</v>
      </c>
      <c r="AA39" s="1">
        <v>0.89</v>
      </c>
      <c r="AB39" s="1">
        <v>6.7</v>
      </c>
      <c r="AC39" s="1">
        <v>0.54</v>
      </c>
      <c r="AD39" s="1">
        <v>0.03</v>
      </c>
      <c r="AE39" s="1">
        <v>3.2</v>
      </c>
      <c r="AF39" s="1">
        <v>1.1499999999999999</v>
      </c>
      <c r="AG39" s="1">
        <v>63.91</v>
      </c>
      <c r="AH39" s="1">
        <v>7.15</v>
      </c>
      <c r="AI39" s="1">
        <v>1035.0899999999999</v>
      </c>
      <c r="AJ39" s="1">
        <v>1083.76</v>
      </c>
      <c r="AK39" s="1">
        <v>26.2</v>
      </c>
      <c r="AL39" s="1">
        <v>2.23</v>
      </c>
      <c r="AM39" s="1">
        <v>0.26</v>
      </c>
      <c r="AN39" s="1">
        <v>81.17</v>
      </c>
      <c r="AO39" s="1">
        <v>7.11</v>
      </c>
      <c r="AP39" s="1">
        <v>0.54</v>
      </c>
      <c r="AQ39" s="1">
        <v>16.25</v>
      </c>
      <c r="AR39" s="1">
        <v>24503</v>
      </c>
    </row>
    <row r="40" spans="1:44" x14ac:dyDescent="0.25">
      <c r="A40" s="1" t="s">
        <v>147</v>
      </c>
      <c r="B40" s="1" t="s">
        <v>146</v>
      </c>
      <c r="C40" s="1">
        <v>4.3499999999999996</v>
      </c>
      <c r="D40" s="1">
        <v>34.31</v>
      </c>
      <c r="E40" s="1">
        <v>5.05</v>
      </c>
      <c r="F40" s="1">
        <v>76.239999999999995</v>
      </c>
      <c r="G40" s="1">
        <v>172.08</v>
      </c>
      <c r="H40" s="1" t="s">
        <v>94</v>
      </c>
      <c r="I40" s="1">
        <v>75.069999999999993</v>
      </c>
      <c r="J40" s="1">
        <v>41.41</v>
      </c>
      <c r="K40" s="1">
        <v>19.38</v>
      </c>
      <c r="L40" s="1">
        <v>2.38</v>
      </c>
      <c r="M40" s="1">
        <v>3031.83</v>
      </c>
      <c r="N40" s="1">
        <v>2.08</v>
      </c>
      <c r="O40" s="1" t="s">
        <v>94</v>
      </c>
      <c r="P40" s="1">
        <v>4.0999999999999996</v>
      </c>
      <c r="Q40" s="1">
        <v>3.34</v>
      </c>
      <c r="R40" s="1">
        <v>1.02</v>
      </c>
      <c r="S40" s="1">
        <v>156.88999999999999</v>
      </c>
      <c r="T40" s="1">
        <v>1.56</v>
      </c>
      <c r="U40" s="1">
        <v>2.0099999999999998</v>
      </c>
      <c r="V40" s="1">
        <v>3.62</v>
      </c>
      <c r="W40" s="1" t="s">
        <v>94</v>
      </c>
      <c r="X40" s="1">
        <v>1.61</v>
      </c>
      <c r="Y40" s="1">
        <v>1065.49</v>
      </c>
      <c r="Z40" s="1">
        <v>215.24</v>
      </c>
      <c r="AA40" s="1">
        <v>1</v>
      </c>
      <c r="AB40" s="1">
        <v>7.5</v>
      </c>
      <c r="AC40" s="1">
        <v>0.74</v>
      </c>
      <c r="AD40" s="1">
        <v>2.42</v>
      </c>
      <c r="AE40" s="1">
        <v>4.71</v>
      </c>
      <c r="AF40" s="1">
        <v>1.1499999999999999</v>
      </c>
      <c r="AG40" s="1">
        <v>184.11</v>
      </c>
      <c r="AH40" s="1">
        <v>7.76</v>
      </c>
      <c r="AI40" s="1">
        <v>2472.1</v>
      </c>
      <c r="AJ40" s="1">
        <v>2197.9299999999998</v>
      </c>
      <c r="AK40" s="1">
        <v>168.37</v>
      </c>
      <c r="AL40" s="1">
        <v>3.74</v>
      </c>
      <c r="AM40" s="1">
        <v>5.36</v>
      </c>
      <c r="AN40" s="1">
        <v>187.13</v>
      </c>
      <c r="AO40" s="1">
        <v>15.93</v>
      </c>
      <c r="AP40" s="1">
        <v>0.72</v>
      </c>
      <c r="AQ40" s="1">
        <v>38.31</v>
      </c>
      <c r="AR40" s="1">
        <v>22923</v>
      </c>
    </row>
    <row r="41" spans="1:44" x14ac:dyDescent="0.25">
      <c r="A41" s="1" t="s">
        <v>148</v>
      </c>
      <c r="B41" s="1" t="s">
        <v>149</v>
      </c>
      <c r="C41" s="1">
        <v>3.46</v>
      </c>
      <c r="D41" s="1">
        <v>23.17</v>
      </c>
      <c r="E41" s="1">
        <v>3.39</v>
      </c>
      <c r="F41" s="1">
        <v>23.59</v>
      </c>
      <c r="G41" s="1">
        <v>187.42</v>
      </c>
      <c r="H41" s="1" t="s">
        <v>94</v>
      </c>
      <c r="I41" s="1">
        <v>37.26</v>
      </c>
      <c r="J41" s="1">
        <v>25.81</v>
      </c>
      <c r="K41" s="1">
        <v>13.47</v>
      </c>
      <c r="L41" s="1">
        <v>1.57</v>
      </c>
      <c r="M41" s="1">
        <v>920.95</v>
      </c>
      <c r="N41" s="1">
        <v>1.64</v>
      </c>
      <c r="O41" s="1" t="s">
        <v>94</v>
      </c>
      <c r="P41" s="1">
        <v>1.05</v>
      </c>
      <c r="Q41" s="1" t="s">
        <v>94</v>
      </c>
      <c r="R41" s="1">
        <v>0.66</v>
      </c>
      <c r="S41" s="1" t="s">
        <v>90</v>
      </c>
      <c r="T41" s="1">
        <v>0.47</v>
      </c>
      <c r="U41" s="1">
        <v>2.13</v>
      </c>
      <c r="V41" s="1">
        <v>1.61</v>
      </c>
      <c r="W41" s="1" t="s">
        <v>94</v>
      </c>
      <c r="X41" s="1">
        <v>1.01</v>
      </c>
      <c r="Y41" s="1">
        <v>210.08</v>
      </c>
      <c r="Z41" s="1">
        <v>62.45</v>
      </c>
      <c r="AA41" s="1">
        <v>0.84</v>
      </c>
      <c r="AB41" s="1">
        <v>3.92</v>
      </c>
      <c r="AC41" s="1">
        <v>0.64</v>
      </c>
      <c r="AD41" s="1">
        <v>7.0000000000000007E-2</v>
      </c>
      <c r="AE41" s="1">
        <v>1.61</v>
      </c>
      <c r="AF41" s="1">
        <v>1.1499999999999999</v>
      </c>
      <c r="AG41" s="1">
        <v>109.68</v>
      </c>
      <c r="AH41" s="1">
        <v>3.62</v>
      </c>
      <c r="AI41" s="1">
        <v>1186.8900000000001</v>
      </c>
      <c r="AJ41" s="1">
        <v>468.97</v>
      </c>
      <c r="AK41" s="1">
        <v>177.28</v>
      </c>
      <c r="AL41" s="1">
        <v>2.4500000000000002</v>
      </c>
      <c r="AM41" s="1">
        <v>1.82</v>
      </c>
      <c r="AN41" s="1">
        <v>50.77</v>
      </c>
      <c r="AO41" s="1">
        <v>7.41</v>
      </c>
      <c r="AP41" s="1">
        <v>0.72</v>
      </c>
      <c r="AQ41" s="1">
        <v>23.45</v>
      </c>
      <c r="AR41" s="1">
        <v>19950</v>
      </c>
    </row>
    <row r="42" spans="1:44" x14ac:dyDescent="0.25">
      <c r="A42" s="1" t="s">
        <v>150</v>
      </c>
      <c r="B42" s="1" t="s">
        <v>149</v>
      </c>
      <c r="C42" s="1" t="s">
        <v>94</v>
      </c>
      <c r="D42" s="1">
        <v>18.45</v>
      </c>
      <c r="E42" s="1">
        <v>2.16</v>
      </c>
      <c r="F42" s="1">
        <v>19.38</v>
      </c>
      <c r="G42" s="1">
        <v>136.12</v>
      </c>
      <c r="H42" s="1" t="s">
        <v>94</v>
      </c>
      <c r="I42" s="1">
        <v>35.01</v>
      </c>
      <c r="J42" s="1">
        <v>25.81</v>
      </c>
      <c r="K42" s="1">
        <v>9.77</v>
      </c>
      <c r="L42" s="1">
        <v>1.38</v>
      </c>
      <c r="M42" s="1">
        <v>1201.08</v>
      </c>
      <c r="N42" s="1">
        <v>1.42</v>
      </c>
      <c r="O42" s="1" t="s">
        <v>94</v>
      </c>
      <c r="P42" s="1" t="s">
        <v>94</v>
      </c>
      <c r="Q42" s="1" t="s">
        <v>94</v>
      </c>
      <c r="R42" s="1">
        <v>0.31</v>
      </c>
      <c r="S42" s="1" t="s">
        <v>94</v>
      </c>
      <c r="T42" s="1">
        <v>0.17</v>
      </c>
      <c r="U42" s="1">
        <v>143.99</v>
      </c>
      <c r="V42" s="1">
        <v>1.61</v>
      </c>
      <c r="W42" s="1" t="s">
        <v>94</v>
      </c>
      <c r="X42" s="1">
        <v>0.65</v>
      </c>
      <c r="Y42" s="1">
        <v>147.09</v>
      </c>
      <c r="Z42" s="1">
        <v>41.7</v>
      </c>
      <c r="AA42" s="1">
        <v>0.74</v>
      </c>
      <c r="AB42" s="1">
        <v>2.99</v>
      </c>
      <c r="AC42" s="1">
        <v>0.54</v>
      </c>
      <c r="AD42" s="1" t="s">
        <v>94</v>
      </c>
      <c r="AE42" s="1" t="s">
        <v>94</v>
      </c>
      <c r="AF42" s="1">
        <v>1.1499999999999999</v>
      </c>
      <c r="AG42" s="1">
        <v>89.8</v>
      </c>
      <c r="AH42" s="1">
        <v>3.19</v>
      </c>
      <c r="AI42" s="1">
        <v>1415.01</v>
      </c>
      <c r="AJ42" s="1">
        <v>551.92999999999995</v>
      </c>
      <c r="AK42" s="1">
        <v>164.43</v>
      </c>
      <c r="AL42" s="1">
        <v>1.74</v>
      </c>
      <c r="AM42" s="1">
        <v>1.18</v>
      </c>
      <c r="AN42" s="1">
        <v>39.35</v>
      </c>
      <c r="AO42" s="1">
        <v>7.05</v>
      </c>
      <c r="AP42" s="1">
        <v>0.54</v>
      </c>
      <c r="AQ42" s="1">
        <v>16.25</v>
      </c>
      <c r="AR42" s="1">
        <v>23412</v>
      </c>
    </row>
    <row r="43" spans="1:44" x14ac:dyDescent="0.25">
      <c r="A43" s="1" t="s">
        <v>151</v>
      </c>
      <c r="B43" s="1" t="s">
        <v>152</v>
      </c>
      <c r="C43" s="1">
        <v>4.3499999999999996</v>
      </c>
      <c r="D43" s="1">
        <v>17.12</v>
      </c>
      <c r="E43" s="1">
        <v>3.01</v>
      </c>
      <c r="F43" s="1">
        <v>14.18</v>
      </c>
      <c r="G43" s="1">
        <v>10.029999999999999</v>
      </c>
      <c r="H43" s="1" t="s">
        <v>94</v>
      </c>
      <c r="I43" s="1">
        <v>11.55</v>
      </c>
      <c r="J43" s="1" t="s">
        <v>94</v>
      </c>
      <c r="K43" s="1">
        <v>6.95</v>
      </c>
      <c r="L43" s="1">
        <v>1.38</v>
      </c>
      <c r="M43" s="1">
        <v>44.32</v>
      </c>
      <c r="N43" s="1">
        <v>1.42</v>
      </c>
      <c r="O43" s="1" t="s">
        <v>94</v>
      </c>
      <c r="P43" s="1" t="s">
        <v>94</v>
      </c>
      <c r="Q43" s="1" t="s">
        <v>94</v>
      </c>
      <c r="R43" s="1">
        <v>0.66</v>
      </c>
      <c r="S43" s="1" t="s">
        <v>94</v>
      </c>
      <c r="T43" s="1">
        <v>0.76</v>
      </c>
      <c r="U43" s="1">
        <v>3.43</v>
      </c>
      <c r="V43" s="1">
        <v>1.29</v>
      </c>
      <c r="W43" s="1" t="s">
        <v>94</v>
      </c>
      <c r="X43" s="1">
        <v>1.01</v>
      </c>
      <c r="Y43" s="1">
        <v>133.47</v>
      </c>
      <c r="Z43" s="1">
        <v>65.099999999999994</v>
      </c>
      <c r="AA43" s="1">
        <v>0.84</v>
      </c>
      <c r="AB43" s="1">
        <v>2.3199999999999998</v>
      </c>
      <c r="AC43" s="1">
        <v>0.64</v>
      </c>
      <c r="AD43" s="1">
        <v>2.77</v>
      </c>
      <c r="AE43" s="1">
        <v>1.61</v>
      </c>
      <c r="AF43" s="1">
        <v>1.1499999999999999</v>
      </c>
      <c r="AG43" s="1">
        <v>20.100000000000001</v>
      </c>
      <c r="AH43" s="1">
        <v>1.1499999999999999</v>
      </c>
      <c r="AI43" s="1">
        <v>157.68</v>
      </c>
      <c r="AJ43" s="1">
        <v>162.4</v>
      </c>
      <c r="AK43" s="1">
        <v>4.67</v>
      </c>
      <c r="AL43" s="1">
        <v>1.74</v>
      </c>
      <c r="AM43" s="1">
        <v>1.82</v>
      </c>
      <c r="AN43" s="1">
        <v>97.63</v>
      </c>
      <c r="AO43" s="1">
        <v>3.92</v>
      </c>
      <c r="AP43" s="1">
        <v>0.54</v>
      </c>
      <c r="AQ43" s="1">
        <v>16.25</v>
      </c>
      <c r="AR43" s="1">
        <v>25686</v>
      </c>
    </row>
    <row r="44" spans="1:44" x14ac:dyDescent="0.25">
      <c r="A44" s="1" t="s">
        <v>153</v>
      </c>
      <c r="B44" s="1" t="s">
        <v>152</v>
      </c>
      <c r="C44" s="1">
        <v>1.52</v>
      </c>
      <c r="D44" s="1">
        <v>17.12</v>
      </c>
      <c r="E44" s="1">
        <v>1.0900000000000001</v>
      </c>
      <c r="F44" s="1">
        <v>12.49</v>
      </c>
      <c r="G44" s="1">
        <v>11.55</v>
      </c>
      <c r="H44" s="1" t="s">
        <v>94</v>
      </c>
      <c r="I44" s="1">
        <v>9.01</v>
      </c>
      <c r="J44" s="1" t="s">
        <v>94</v>
      </c>
      <c r="K44" s="1">
        <v>6.95</v>
      </c>
      <c r="L44" s="1">
        <v>1.18</v>
      </c>
      <c r="M44" s="1">
        <v>51.11</v>
      </c>
      <c r="N44" s="1">
        <v>1.2</v>
      </c>
      <c r="O44" s="1" t="s">
        <v>94</v>
      </c>
      <c r="P44" s="1" t="s">
        <v>94</v>
      </c>
      <c r="Q44" s="1" t="s">
        <v>94</v>
      </c>
      <c r="R44" s="1">
        <v>0.31</v>
      </c>
      <c r="S44" s="1" t="s">
        <v>94</v>
      </c>
      <c r="T44" s="1">
        <v>0.17</v>
      </c>
      <c r="U44" s="1">
        <v>2.13</v>
      </c>
      <c r="V44" s="1">
        <v>1.1200000000000001</v>
      </c>
      <c r="W44" s="1" t="s">
        <v>94</v>
      </c>
      <c r="X44" s="1">
        <v>0.65</v>
      </c>
      <c r="Y44" s="1">
        <v>137.11000000000001</v>
      </c>
      <c r="Z44" s="1">
        <v>62.62</v>
      </c>
      <c r="AA44" s="1">
        <v>0.74</v>
      </c>
      <c r="AB44" s="1">
        <v>2.15</v>
      </c>
      <c r="AC44" s="1">
        <v>0.54</v>
      </c>
      <c r="AD44" s="1">
        <v>0.24</v>
      </c>
      <c r="AE44" s="1" t="s">
        <v>94</v>
      </c>
      <c r="AF44" s="1">
        <v>1.1499999999999999</v>
      </c>
      <c r="AG44" s="1">
        <v>16.489999999999998</v>
      </c>
      <c r="AH44" s="1">
        <v>0.38</v>
      </c>
      <c r="AI44" s="1">
        <v>151.18</v>
      </c>
      <c r="AJ44" s="1">
        <v>212.65</v>
      </c>
      <c r="AK44" s="1">
        <v>4.96</v>
      </c>
      <c r="AL44" s="1">
        <v>0.7</v>
      </c>
      <c r="AM44" s="1">
        <v>0.26</v>
      </c>
      <c r="AN44" s="1">
        <v>94.04</v>
      </c>
      <c r="AO44" s="1">
        <v>3.69</v>
      </c>
      <c r="AP44" s="1">
        <v>0.54</v>
      </c>
      <c r="AQ44" s="1">
        <v>2.17</v>
      </c>
      <c r="AR44" s="1">
        <v>23197</v>
      </c>
    </row>
    <row r="45" spans="1:44" x14ac:dyDescent="0.25">
      <c r="A45" s="1" t="s">
        <v>154</v>
      </c>
      <c r="B45" s="1" t="s">
        <v>155</v>
      </c>
      <c r="C45" s="1">
        <v>2.31</v>
      </c>
      <c r="D45" s="1">
        <v>10.58</v>
      </c>
      <c r="E45" s="1">
        <v>2.6</v>
      </c>
      <c r="F45" s="1">
        <v>15.08</v>
      </c>
      <c r="G45" s="1">
        <v>49.34</v>
      </c>
      <c r="H45" s="1" t="s">
        <v>94</v>
      </c>
      <c r="I45" s="1">
        <v>19.559999999999999</v>
      </c>
      <c r="J45" s="1">
        <v>2.64</v>
      </c>
      <c r="K45" s="1">
        <v>13.47</v>
      </c>
      <c r="L45" s="1">
        <v>1.38</v>
      </c>
      <c r="M45" s="1">
        <v>106.83</v>
      </c>
      <c r="N45" s="1">
        <v>1.42</v>
      </c>
      <c r="O45" s="1" t="s">
        <v>94</v>
      </c>
      <c r="P45" s="1" t="s">
        <v>94</v>
      </c>
      <c r="Q45" s="1" t="s">
        <v>94</v>
      </c>
      <c r="R45" s="1">
        <v>0.66</v>
      </c>
      <c r="S45" s="1">
        <v>43.43</v>
      </c>
      <c r="T45" s="1">
        <v>1.03</v>
      </c>
      <c r="U45" s="1">
        <v>2.63</v>
      </c>
      <c r="V45" s="1">
        <v>1.29</v>
      </c>
      <c r="W45" s="1" t="s">
        <v>94</v>
      </c>
      <c r="X45" s="1">
        <v>0.77</v>
      </c>
      <c r="Y45" s="1">
        <v>528.1</v>
      </c>
      <c r="Z45" s="1">
        <v>37.82</v>
      </c>
      <c r="AA45" s="1">
        <v>0.84</v>
      </c>
      <c r="AB45" s="1">
        <v>2.82</v>
      </c>
      <c r="AC45" s="1">
        <v>0.54</v>
      </c>
      <c r="AD45" s="1">
        <v>0.59</v>
      </c>
      <c r="AE45" s="1">
        <v>3.2</v>
      </c>
      <c r="AF45" s="1">
        <v>1.1499999999999999</v>
      </c>
      <c r="AG45" s="1">
        <v>29.04</v>
      </c>
      <c r="AH45" s="1">
        <v>3.62</v>
      </c>
      <c r="AI45" s="1">
        <v>483.47</v>
      </c>
      <c r="AJ45" s="1">
        <v>123.04</v>
      </c>
      <c r="AK45" s="1">
        <v>23.11</v>
      </c>
      <c r="AL45" s="1">
        <v>1.1200000000000001</v>
      </c>
      <c r="AM45" s="1" t="s">
        <v>94</v>
      </c>
      <c r="AN45" s="1">
        <v>21.07</v>
      </c>
      <c r="AO45" s="1">
        <v>4.67</v>
      </c>
      <c r="AP45" s="1">
        <v>0.54</v>
      </c>
      <c r="AQ45" s="1">
        <v>16.25</v>
      </c>
      <c r="AR45" s="1">
        <v>23754</v>
      </c>
    </row>
    <row r="46" spans="1:44" x14ac:dyDescent="0.25">
      <c r="A46" s="1" t="s">
        <v>156</v>
      </c>
      <c r="B46" s="1" t="s">
        <v>155</v>
      </c>
      <c r="C46" s="1">
        <v>1.52</v>
      </c>
      <c r="D46" s="1">
        <v>8.34</v>
      </c>
      <c r="E46" s="1">
        <v>1.67</v>
      </c>
      <c r="F46" s="1">
        <v>12.99</v>
      </c>
      <c r="G46" s="1">
        <v>34.770000000000003</v>
      </c>
      <c r="H46" s="1" t="s">
        <v>94</v>
      </c>
      <c r="I46" s="1">
        <v>17.41</v>
      </c>
      <c r="J46" s="1" t="s">
        <v>94</v>
      </c>
      <c r="K46" s="1">
        <v>10.31</v>
      </c>
      <c r="L46" s="1">
        <v>1.18</v>
      </c>
      <c r="M46" s="1">
        <v>93.22</v>
      </c>
      <c r="N46" s="1">
        <v>1.42</v>
      </c>
      <c r="O46" s="1" t="s">
        <v>94</v>
      </c>
      <c r="P46" s="1" t="s">
        <v>94</v>
      </c>
      <c r="Q46" s="1" t="s">
        <v>94</v>
      </c>
      <c r="R46" s="1">
        <v>0.31</v>
      </c>
      <c r="S46" s="1">
        <v>11.98</v>
      </c>
      <c r="T46" s="1">
        <v>1.03</v>
      </c>
      <c r="U46" s="1">
        <v>2.19</v>
      </c>
      <c r="V46" s="1">
        <v>1.1200000000000001</v>
      </c>
      <c r="W46" s="1" t="s">
        <v>94</v>
      </c>
      <c r="X46" s="1">
        <v>0.54</v>
      </c>
      <c r="Y46" s="1">
        <v>334.06</v>
      </c>
      <c r="Z46" s="1">
        <v>30.8</v>
      </c>
      <c r="AA46" s="1">
        <v>0.79</v>
      </c>
      <c r="AB46" s="1">
        <v>2.3199999999999998</v>
      </c>
      <c r="AC46" s="1">
        <v>0.54</v>
      </c>
      <c r="AD46" s="1" t="s">
        <v>94</v>
      </c>
      <c r="AE46" s="1">
        <v>1.61</v>
      </c>
      <c r="AF46" s="1">
        <v>1.1499999999999999</v>
      </c>
      <c r="AG46" s="1">
        <v>24.45</v>
      </c>
      <c r="AH46" s="1">
        <v>2.27</v>
      </c>
      <c r="AI46" s="1">
        <v>382.61</v>
      </c>
      <c r="AJ46" s="1">
        <v>108.96</v>
      </c>
      <c r="AK46" s="1">
        <v>17.96</v>
      </c>
      <c r="AL46" s="1" t="s">
        <v>94</v>
      </c>
      <c r="AM46" s="1" t="s">
        <v>94</v>
      </c>
      <c r="AN46" s="1">
        <v>17.690000000000001</v>
      </c>
      <c r="AO46" s="1">
        <v>3.66</v>
      </c>
      <c r="AP46" s="1">
        <v>0.54</v>
      </c>
      <c r="AQ46" s="1">
        <v>2.17</v>
      </c>
      <c r="AR46" s="1">
        <v>21412</v>
      </c>
    </row>
    <row r="47" spans="1:44" x14ac:dyDescent="0.25">
      <c r="A47" s="1" t="s">
        <v>157</v>
      </c>
      <c r="B47" s="1" t="s">
        <v>158</v>
      </c>
      <c r="C47" s="1">
        <v>2.93</v>
      </c>
      <c r="D47" s="1">
        <v>8.34</v>
      </c>
      <c r="E47" s="1">
        <v>1.67</v>
      </c>
      <c r="F47" s="1">
        <v>15.11</v>
      </c>
      <c r="G47" s="1">
        <v>6.81</v>
      </c>
      <c r="H47" s="1" t="s">
        <v>94</v>
      </c>
      <c r="I47" s="1">
        <v>28.48</v>
      </c>
      <c r="J47" s="1" t="s">
        <v>94</v>
      </c>
      <c r="K47" s="1">
        <v>1.75</v>
      </c>
      <c r="L47" s="1">
        <v>0.99</v>
      </c>
      <c r="M47" s="1">
        <v>143.66</v>
      </c>
      <c r="N47" s="1">
        <v>0.99</v>
      </c>
      <c r="O47" s="1" t="s">
        <v>94</v>
      </c>
      <c r="P47" s="1" t="s">
        <v>94</v>
      </c>
      <c r="Q47" s="1" t="s">
        <v>94</v>
      </c>
      <c r="R47" s="1">
        <v>0.31</v>
      </c>
      <c r="S47" s="1">
        <v>12.44</v>
      </c>
      <c r="T47" s="1" t="s">
        <v>94</v>
      </c>
      <c r="U47" s="1">
        <v>2.37</v>
      </c>
      <c r="V47" s="1">
        <v>1.1200000000000001</v>
      </c>
      <c r="W47" s="1" t="s">
        <v>94</v>
      </c>
      <c r="X47" s="1">
        <v>0.65</v>
      </c>
      <c r="Y47" s="1">
        <v>16.690000000000001</v>
      </c>
      <c r="Z47" s="1">
        <v>31.12</v>
      </c>
      <c r="AA47" s="1">
        <v>0.69</v>
      </c>
      <c r="AB47" s="1">
        <v>1.82</v>
      </c>
      <c r="AC47" s="1">
        <v>0.54</v>
      </c>
      <c r="AD47" s="1">
        <v>0.09</v>
      </c>
      <c r="AE47" s="1" t="s">
        <v>94</v>
      </c>
      <c r="AF47" s="1">
        <v>1.1499999999999999</v>
      </c>
      <c r="AG47" s="1">
        <v>26.11</v>
      </c>
      <c r="AH47" s="1" t="s">
        <v>94</v>
      </c>
      <c r="AI47" s="1">
        <v>377.25</v>
      </c>
      <c r="AJ47" s="1">
        <v>146.52000000000001</v>
      </c>
      <c r="AK47" s="1">
        <v>18.829999999999998</v>
      </c>
      <c r="AL47" s="1">
        <v>0.7</v>
      </c>
      <c r="AM47" s="1" t="s">
        <v>94</v>
      </c>
      <c r="AN47" s="1">
        <v>20.28</v>
      </c>
      <c r="AO47" s="1">
        <v>2.72</v>
      </c>
      <c r="AP47" s="1">
        <v>0.54</v>
      </c>
      <c r="AQ47" s="1">
        <v>2.17</v>
      </c>
      <c r="AR47" s="1">
        <v>26674</v>
      </c>
    </row>
    <row r="48" spans="1:44" x14ac:dyDescent="0.25">
      <c r="A48" s="1" t="s">
        <v>159</v>
      </c>
      <c r="B48" s="1" t="s">
        <v>158</v>
      </c>
      <c r="C48" s="1">
        <v>1.52</v>
      </c>
      <c r="D48" s="1">
        <v>8.34</v>
      </c>
      <c r="E48" s="1">
        <v>1.67</v>
      </c>
      <c r="F48" s="1">
        <v>15.02</v>
      </c>
      <c r="G48" s="1">
        <v>6.81</v>
      </c>
      <c r="H48" s="1" t="s">
        <v>94</v>
      </c>
      <c r="I48" s="1">
        <v>25.93</v>
      </c>
      <c r="J48" s="1" t="s">
        <v>94</v>
      </c>
      <c r="K48" s="1">
        <v>3.19</v>
      </c>
      <c r="L48" s="1">
        <v>0.99</v>
      </c>
      <c r="M48" s="1">
        <v>128.82</v>
      </c>
      <c r="N48" s="1">
        <v>0.99</v>
      </c>
      <c r="O48" s="1" t="s">
        <v>94</v>
      </c>
      <c r="P48" s="1" t="s">
        <v>94</v>
      </c>
      <c r="Q48" s="1" t="s">
        <v>94</v>
      </c>
      <c r="R48" s="1">
        <v>0.31</v>
      </c>
      <c r="S48" s="1">
        <v>19.87</v>
      </c>
      <c r="T48" s="1" t="s">
        <v>94</v>
      </c>
      <c r="U48" s="1">
        <v>3.09</v>
      </c>
      <c r="V48" s="1">
        <v>1.1200000000000001</v>
      </c>
      <c r="W48" s="1" t="s">
        <v>94</v>
      </c>
      <c r="X48" s="1">
        <v>0.54</v>
      </c>
      <c r="Y48" s="1">
        <v>16.690000000000001</v>
      </c>
      <c r="Z48" s="1">
        <v>29.83</v>
      </c>
      <c r="AA48" s="1">
        <v>0.69</v>
      </c>
      <c r="AB48" s="1">
        <v>1.9</v>
      </c>
      <c r="AC48" s="1">
        <v>0.54</v>
      </c>
      <c r="AD48" s="1">
        <v>0.03</v>
      </c>
      <c r="AE48" s="1" t="s">
        <v>94</v>
      </c>
      <c r="AF48" s="1">
        <v>1.1499999999999999</v>
      </c>
      <c r="AG48" s="1">
        <v>29.99</v>
      </c>
      <c r="AH48" s="1" t="s">
        <v>94</v>
      </c>
      <c r="AI48" s="1">
        <v>348.68</v>
      </c>
      <c r="AJ48" s="1">
        <v>140.69999999999999</v>
      </c>
      <c r="AK48" s="1">
        <v>19.170000000000002</v>
      </c>
      <c r="AL48" s="1" t="s">
        <v>94</v>
      </c>
      <c r="AM48" s="1" t="s">
        <v>94</v>
      </c>
      <c r="AN48" s="1">
        <v>20.28</v>
      </c>
      <c r="AO48" s="1">
        <v>2.94</v>
      </c>
      <c r="AP48" s="1">
        <v>0.54</v>
      </c>
      <c r="AQ48" s="1">
        <v>2.17</v>
      </c>
      <c r="AR48" s="1">
        <v>22375</v>
      </c>
    </row>
    <row r="49" spans="1:44" x14ac:dyDescent="0.25">
      <c r="A49" s="1" t="s">
        <v>160</v>
      </c>
      <c r="B49" s="1" t="s">
        <v>161</v>
      </c>
      <c r="C49" s="1">
        <v>5.8</v>
      </c>
      <c r="D49" s="1">
        <v>42.6</v>
      </c>
      <c r="E49" s="1">
        <v>5.93</v>
      </c>
      <c r="F49" s="1">
        <v>191.79</v>
      </c>
      <c r="G49" s="1">
        <v>59.9</v>
      </c>
      <c r="H49" s="1" t="s">
        <v>94</v>
      </c>
      <c r="I49" s="1">
        <v>92.23</v>
      </c>
      <c r="J49" s="1">
        <v>41.41</v>
      </c>
      <c r="K49" s="1">
        <v>10.31</v>
      </c>
      <c r="L49" s="1">
        <v>1.97</v>
      </c>
      <c r="M49" s="1">
        <v>6083.88</v>
      </c>
      <c r="N49" s="1">
        <v>1.42</v>
      </c>
      <c r="O49" s="1" t="s">
        <v>94</v>
      </c>
      <c r="P49" s="1">
        <v>1.05</v>
      </c>
      <c r="Q49" s="1">
        <v>5.18</v>
      </c>
      <c r="R49" s="1">
        <v>1.02</v>
      </c>
      <c r="S49" s="1" t="s">
        <v>94</v>
      </c>
      <c r="T49" s="1">
        <v>0.17</v>
      </c>
      <c r="U49" s="1" t="s">
        <v>90</v>
      </c>
      <c r="V49" s="1">
        <v>4.4800000000000004</v>
      </c>
      <c r="W49" s="1" t="s">
        <v>94</v>
      </c>
      <c r="X49" s="1">
        <v>1.49</v>
      </c>
      <c r="Y49" s="1">
        <v>316.47000000000003</v>
      </c>
      <c r="Z49" s="1">
        <v>397.32</v>
      </c>
      <c r="AA49" s="1">
        <v>0.89</v>
      </c>
      <c r="AB49" s="1">
        <v>5.48</v>
      </c>
      <c r="AC49" s="1">
        <v>0.64</v>
      </c>
      <c r="AD49" s="1">
        <v>0.17</v>
      </c>
      <c r="AE49" s="1">
        <v>4.71</v>
      </c>
      <c r="AF49" s="1">
        <v>1.21</v>
      </c>
      <c r="AG49" s="1">
        <v>181.11</v>
      </c>
      <c r="AH49" s="1">
        <v>4.41</v>
      </c>
      <c r="AI49" s="1">
        <v>4112.59</v>
      </c>
      <c r="AJ49" s="1">
        <v>9864.4599999999991</v>
      </c>
      <c r="AK49" s="1">
        <v>17.96</v>
      </c>
      <c r="AL49" s="1">
        <v>4.78</v>
      </c>
      <c r="AM49" s="1">
        <v>6.75</v>
      </c>
      <c r="AN49" s="1">
        <v>634.21</v>
      </c>
      <c r="AO49" s="1">
        <v>22.73</v>
      </c>
      <c r="AP49" s="1">
        <v>0.72</v>
      </c>
      <c r="AQ49" s="1">
        <v>42.26</v>
      </c>
      <c r="AR49" s="1">
        <v>19902</v>
      </c>
    </row>
    <row r="50" spans="1:44" x14ac:dyDescent="0.25">
      <c r="A50" s="1" t="s">
        <v>162</v>
      </c>
      <c r="B50" s="1" t="s">
        <v>161</v>
      </c>
      <c r="C50" s="1">
        <v>2.93</v>
      </c>
      <c r="D50" s="1">
        <v>29.13</v>
      </c>
      <c r="E50" s="1">
        <v>4.42</v>
      </c>
      <c r="F50" s="1">
        <v>120.83</v>
      </c>
      <c r="G50" s="1">
        <v>34.770000000000003</v>
      </c>
      <c r="H50" s="1" t="s">
        <v>94</v>
      </c>
      <c r="I50" s="1">
        <v>54.57</v>
      </c>
      <c r="J50" s="1">
        <v>16.3</v>
      </c>
      <c r="K50" s="1">
        <v>6.95</v>
      </c>
      <c r="L50" s="1">
        <v>1.57</v>
      </c>
      <c r="M50" s="1">
        <v>2690.28</v>
      </c>
      <c r="N50" s="1">
        <v>1.2</v>
      </c>
      <c r="O50" s="1" t="s">
        <v>94</v>
      </c>
      <c r="P50" s="1" t="s">
        <v>94</v>
      </c>
      <c r="Q50" s="1" t="s">
        <v>94</v>
      </c>
      <c r="R50" s="1">
        <v>0.66</v>
      </c>
      <c r="S50" s="1">
        <v>175.64</v>
      </c>
      <c r="T50" s="1">
        <v>0.17</v>
      </c>
      <c r="U50" s="1">
        <v>1.83</v>
      </c>
      <c r="V50" s="1">
        <v>2.78</v>
      </c>
      <c r="W50" s="1" t="s">
        <v>94</v>
      </c>
      <c r="X50" s="1">
        <v>1.1299999999999999</v>
      </c>
      <c r="Y50" s="1">
        <v>164.27</v>
      </c>
      <c r="Z50" s="1">
        <v>245.77</v>
      </c>
      <c r="AA50" s="1">
        <v>0.79</v>
      </c>
      <c r="AB50" s="1">
        <v>3.58</v>
      </c>
      <c r="AC50" s="1">
        <v>0.54</v>
      </c>
      <c r="AD50" s="1" t="s">
        <v>94</v>
      </c>
      <c r="AE50" s="1">
        <v>1.61</v>
      </c>
      <c r="AF50" s="1">
        <v>1.1499999999999999</v>
      </c>
      <c r="AG50" s="1">
        <v>92.18</v>
      </c>
      <c r="AH50" s="1">
        <v>2.27</v>
      </c>
      <c r="AI50" s="1">
        <v>1936.15</v>
      </c>
      <c r="AJ50" s="1">
        <v>4020.13</v>
      </c>
      <c r="AK50" s="1">
        <v>9.76</v>
      </c>
      <c r="AL50" s="1">
        <v>3.05</v>
      </c>
      <c r="AM50" s="1">
        <v>2.88</v>
      </c>
      <c r="AN50" s="1">
        <v>336.38</v>
      </c>
      <c r="AO50" s="1">
        <v>12.85</v>
      </c>
      <c r="AP50" s="1">
        <v>0.72</v>
      </c>
      <c r="AQ50" s="1">
        <v>29.12</v>
      </c>
      <c r="AR50" s="1">
        <v>21822</v>
      </c>
    </row>
    <row r="51" spans="1:44" x14ac:dyDescent="0.25">
      <c r="A51" s="1" t="s">
        <v>163</v>
      </c>
      <c r="B51" s="1" t="s">
        <v>164</v>
      </c>
      <c r="C51" s="1">
        <v>3.92</v>
      </c>
      <c r="D51" s="1">
        <v>34.31</v>
      </c>
      <c r="E51" s="1">
        <v>5.05</v>
      </c>
      <c r="F51" s="1">
        <v>48.43</v>
      </c>
      <c r="G51" s="1">
        <v>360.84</v>
      </c>
      <c r="H51" s="1">
        <v>2.41</v>
      </c>
      <c r="I51" s="1">
        <v>91.95</v>
      </c>
      <c r="J51" s="1">
        <v>66.88</v>
      </c>
      <c r="K51" s="1">
        <v>15.49</v>
      </c>
      <c r="L51" s="1">
        <v>2.38</v>
      </c>
      <c r="M51" s="1">
        <v>4504.38</v>
      </c>
      <c r="N51" s="1">
        <v>2.08</v>
      </c>
      <c r="O51" s="1" t="s">
        <v>94</v>
      </c>
      <c r="P51" s="1">
        <v>5.03</v>
      </c>
      <c r="Q51" s="1">
        <v>5.18</v>
      </c>
      <c r="R51" s="1">
        <v>1.02</v>
      </c>
      <c r="S51" s="1">
        <v>55.29</v>
      </c>
      <c r="T51" s="1">
        <v>1.03</v>
      </c>
      <c r="U51" s="1">
        <v>3.43</v>
      </c>
      <c r="V51" s="1">
        <v>3.45</v>
      </c>
      <c r="W51" s="1" t="s">
        <v>94</v>
      </c>
      <c r="X51" s="1">
        <v>1.37</v>
      </c>
      <c r="Y51" s="1">
        <v>289.14</v>
      </c>
      <c r="Z51" s="1">
        <v>104.23</v>
      </c>
      <c r="AA51" s="1">
        <v>0.95</v>
      </c>
      <c r="AB51" s="1">
        <v>4.53</v>
      </c>
      <c r="AC51" s="1">
        <v>0.64</v>
      </c>
      <c r="AD51" s="1">
        <v>0.53</v>
      </c>
      <c r="AE51" s="1">
        <v>3.96</v>
      </c>
      <c r="AF51" s="1">
        <v>1.21</v>
      </c>
      <c r="AG51" s="1">
        <v>235.51</v>
      </c>
      <c r="AH51" s="1">
        <v>6.51</v>
      </c>
      <c r="AI51" s="1">
        <v>5572</v>
      </c>
      <c r="AJ51" s="1">
        <v>1852.08</v>
      </c>
      <c r="AK51" s="1">
        <v>431.75</v>
      </c>
      <c r="AL51" s="1">
        <v>3.9</v>
      </c>
      <c r="AM51" s="1">
        <v>3.79</v>
      </c>
      <c r="AN51" s="1">
        <v>113.23</v>
      </c>
      <c r="AO51" s="1">
        <v>19.98</v>
      </c>
      <c r="AP51" s="1">
        <v>0.72</v>
      </c>
      <c r="AQ51" s="1">
        <v>42.26</v>
      </c>
      <c r="AR51" s="1">
        <v>24769</v>
      </c>
    </row>
    <row r="52" spans="1:44" x14ac:dyDescent="0.25">
      <c r="A52" s="1" t="s">
        <v>165</v>
      </c>
      <c r="B52" s="1" t="s">
        <v>164</v>
      </c>
      <c r="C52" s="1" t="s">
        <v>94</v>
      </c>
      <c r="D52" s="1">
        <v>33.49</v>
      </c>
      <c r="E52" s="1">
        <v>4.09</v>
      </c>
      <c r="F52" s="1">
        <v>44.46</v>
      </c>
      <c r="G52" s="1">
        <v>353.23</v>
      </c>
      <c r="H52" s="1" t="s">
        <v>94</v>
      </c>
      <c r="I52" s="1">
        <v>76.540000000000006</v>
      </c>
      <c r="J52" s="1">
        <v>66.88</v>
      </c>
      <c r="K52" s="1">
        <v>15.49</v>
      </c>
      <c r="L52" s="1">
        <v>2.38</v>
      </c>
      <c r="M52" s="1">
        <v>4092.28</v>
      </c>
      <c r="N52" s="1">
        <v>2.08</v>
      </c>
      <c r="O52" s="1" t="s">
        <v>94</v>
      </c>
      <c r="P52" s="1">
        <v>3.14</v>
      </c>
      <c r="Q52" s="1">
        <v>5.18</v>
      </c>
      <c r="R52" s="1">
        <v>0.66</v>
      </c>
      <c r="S52" s="1">
        <v>82.94</v>
      </c>
      <c r="T52" s="1">
        <v>0.47</v>
      </c>
      <c r="U52" s="1" t="s">
        <v>90</v>
      </c>
      <c r="V52" s="1">
        <v>3.28</v>
      </c>
      <c r="W52" s="1" t="s">
        <v>94</v>
      </c>
      <c r="X52" s="1">
        <v>1.1299999999999999</v>
      </c>
      <c r="Y52" s="1">
        <v>286.49</v>
      </c>
      <c r="Z52" s="1">
        <v>96.97</v>
      </c>
      <c r="AA52" s="1">
        <v>0.84</v>
      </c>
      <c r="AB52" s="1">
        <v>4.87</v>
      </c>
      <c r="AC52" s="1">
        <v>0.64</v>
      </c>
      <c r="AD52" s="1" t="s">
        <v>94</v>
      </c>
      <c r="AE52" s="1">
        <v>1.61</v>
      </c>
      <c r="AF52" s="1">
        <v>1.1499999999999999</v>
      </c>
      <c r="AG52" s="1">
        <v>280.61</v>
      </c>
      <c r="AH52" s="1">
        <v>6.18</v>
      </c>
      <c r="AI52" s="1">
        <v>5151.7</v>
      </c>
      <c r="AJ52" s="1">
        <v>1727.99</v>
      </c>
      <c r="AK52" s="1">
        <v>423.95</v>
      </c>
      <c r="AL52" s="1">
        <v>3.49</v>
      </c>
      <c r="AM52" s="1">
        <v>2.88</v>
      </c>
      <c r="AN52" s="1">
        <v>108.7</v>
      </c>
      <c r="AO52" s="1">
        <v>19.79</v>
      </c>
      <c r="AP52" s="1">
        <v>0.72</v>
      </c>
      <c r="AQ52" s="1">
        <v>38.31</v>
      </c>
      <c r="AR52" s="1">
        <v>16117</v>
      </c>
    </row>
    <row r="53" spans="1:44" x14ac:dyDescent="0.25">
      <c r="A53" s="1" t="s">
        <v>166</v>
      </c>
      <c r="B53" s="1" t="s">
        <v>167</v>
      </c>
      <c r="C53" s="1">
        <v>13.63</v>
      </c>
      <c r="D53" s="1">
        <v>124.25</v>
      </c>
      <c r="E53" s="1">
        <v>4.09</v>
      </c>
      <c r="F53" s="1">
        <v>35.64</v>
      </c>
      <c r="G53" s="1">
        <v>106.11</v>
      </c>
      <c r="H53" s="1" t="s">
        <v>94</v>
      </c>
      <c r="I53" s="1">
        <v>12.68</v>
      </c>
      <c r="J53" s="1">
        <v>25.81</v>
      </c>
      <c r="K53" s="1">
        <v>32.85</v>
      </c>
      <c r="L53" s="1">
        <v>1.77</v>
      </c>
      <c r="M53" s="1">
        <v>230.83</v>
      </c>
      <c r="N53" s="1">
        <v>1.42</v>
      </c>
      <c r="O53" s="1" t="s">
        <v>94</v>
      </c>
      <c r="P53" s="1" t="s">
        <v>94</v>
      </c>
      <c r="Q53" s="1">
        <v>24.32</v>
      </c>
      <c r="R53" s="1">
        <v>0.66</v>
      </c>
      <c r="S53" s="1">
        <v>639.57000000000005</v>
      </c>
      <c r="T53" s="1">
        <v>0.47</v>
      </c>
      <c r="U53" s="1" t="s">
        <v>90</v>
      </c>
      <c r="V53" s="1">
        <v>1.78</v>
      </c>
      <c r="W53" s="1" t="s">
        <v>94</v>
      </c>
      <c r="X53" s="1">
        <v>1.1299999999999999</v>
      </c>
      <c r="Y53" s="1">
        <v>2750.47</v>
      </c>
      <c r="Z53" s="1">
        <v>649.86</v>
      </c>
      <c r="AA53" s="1">
        <v>1</v>
      </c>
      <c r="AB53" s="1">
        <v>22.77</v>
      </c>
      <c r="AC53" s="1">
        <v>0.54</v>
      </c>
      <c r="AD53" s="1">
        <v>0.71</v>
      </c>
      <c r="AE53" s="1">
        <v>1.61</v>
      </c>
      <c r="AF53" s="1">
        <v>1.21</v>
      </c>
      <c r="AG53" s="1">
        <v>226.52</v>
      </c>
      <c r="AH53" s="1">
        <v>3.19</v>
      </c>
      <c r="AI53" s="1">
        <v>1044.48</v>
      </c>
      <c r="AJ53" s="1">
        <v>8.65</v>
      </c>
      <c r="AK53" s="1">
        <v>2.65</v>
      </c>
      <c r="AL53" s="1">
        <v>0.7</v>
      </c>
      <c r="AM53" s="1" t="s">
        <v>94</v>
      </c>
      <c r="AN53" s="1">
        <v>0.98</v>
      </c>
      <c r="AO53" s="1">
        <v>5.61</v>
      </c>
      <c r="AP53" s="1">
        <v>0.54</v>
      </c>
      <c r="AQ53" s="1">
        <v>33.979999999999997</v>
      </c>
      <c r="AR53" s="1">
        <v>14646</v>
      </c>
    </row>
    <row r="54" spans="1:44" x14ac:dyDescent="0.25">
      <c r="A54" s="1" t="s">
        <v>168</v>
      </c>
      <c r="B54" s="1" t="s">
        <v>167</v>
      </c>
      <c r="C54" s="1">
        <v>7</v>
      </c>
      <c r="D54" s="1">
        <v>79.25</v>
      </c>
      <c r="E54" s="1">
        <v>2.6</v>
      </c>
      <c r="F54" s="1">
        <v>21.3</v>
      </c>
      <c r="G54" s="1">
        <v>50.42</v>
      </c>
      <c r="H54" s="1" t="s">
        <v>94</v>
      </c>
      <c r="I54" s="1">
        <v>8.23</v>
      </c>
      <c r="J54" s="1">
        <v>16.3</v>
      </c>
      <c r="K54" s="1">
        <v>21.26</v>
      </c>
      <c r="L54" s="1">
        <v>1.18</v>
      </c>
      <c r="M54" s="1">
        <v>166.96</v>
      </c>
      <c r="N54" s="1">
        <v>1.2</v>
      </c>
      <c r="O54" s="1" t="s">
        <v>94</v>
      </c>
      <c r="P54" s="1" t="s">
        <v>94</v>
      </c>
      <c r="Q54" s="1">
        <v>35.07</v>
      </c>
      <c r="R54" s="1">
        <v>0.31</v>
      </c>
      <c r="S54" s="1" t="s">
        <v>94</v>
      </c>
      <c r="T54" s="1">
        <v>0.17</v>
      </c>
      <c r="U54" s="1">
        <v>1.66</v>
      </c>
      <c r="V54" s="1">
        <v>1.29</v>
      </c>
      <c r="W54" s="1" t="s">
        <v>94</v>
      </c>
      <c r="X54" s="1">
        <v>0.65</v>
      </c>
      <c r="Y54" s="1">
        <v>2476.52</v>
      </c>
      <c r="Z54" s="1">
        <v>336.32</v>
      </c>
      <c r="AA54" s="1">
        <v>0.79</v>
      </c>
      <c r="AB54" s="1">
        <v>12.97</v>
      </c>
      <c r="AC54" s="1">
        <v>0.49</v>
      </c>
      <c r="AD54" s="1">
        <v>0.81</v>
      </c>
      <c r="AE54" s="1" t="s">
        <v>94</v>
      </c>
      <c r="AF54" s="1">
        <v>1.1499999999999999</v>
      </c>
      <c r="AG54" s="1">
        <v>89.28</v>
      </c>
      <c r="AH54" s="1">
        <v>0.38</v>
      </c>
      <c r="AI54" s="1">
        <v>590.83000000000004</v>
      </c>
      <c r="AJ54" s="1">
        <v>5.99</v>
      </c>
      <c r="AK54" s="1">
        <v>1.83</v>
      </c>
      <c r="AL54" s="1" t="s">
        <v>94</v>
      </c>
      <c r="AM54" s="1" t="s">
        <v>94</v>
      </c>
      <c r="AN54" s="1">
        <v>0.38</v>
      </c>
      <c r="AO54" s="1">
        <v>3.34</v>
      </c>
      <c r="AP54" s="1">
        <v>0.54</v>
      </c>
      <c r="AQ54" s="1">
        <v>29.12</v>
      </c>
      <c r="AR54" s="1">
        <v>27883</v>
      </c>
    </row>
    <row r="55" spans="1:44" x14ac:dyDescent="0.25">
      <c r="A55" s="1" t="s">
        <v>169</v>
      </c>
      <c r="B55" s="1" t="s">
        <v>170</v>
      </c>
      <c r="C55" s="1">
        <v>26.88</v>
      </c>
      <c r="D55" s="1">
        <v>56.02</v>
      </c>
      <c r="E55" s="1">
        <v>2.16</v>
      </c>
      <c r="F55" s="1">
        <v>17.010000000000002</v>
      </c>
      <c r="G55" s="1">
        <v>96.93</v>
      </c>
      <c r="H55" s="1" t="s">
        <v>94</v>
      </c>
      <c r="I55" s="1">
        <v>6.52</v>
      </c>
      <c r="J55" s="1">
        <v>16.3</v>
      </c>
      <c r="K55" s="1">
        <v>8.1</v>
      </c>
      <c r="L55" s="1">
        <v>1.38</v>
      </c>
      <c r="M55" s="1">
        <v>516.51</v>
      </c>
      <c r="N55" s="1">
        <v>1.2</v>
      </c>
      <c r="O55" s="1" t="s">
        <v>94</v>
      </c>
      <c r="P55" s="1" t="s">
        <v>94</v>
      </c>
      <c r="Q55" s="1">
        <v>14.22</v>
      </c>
      <c r="R55" s="1">
        <v>0.14000000000000001</v>
      </c>
      <c r="S55" s="1" t="s">
        <v>94</v>
      </c>
      <c r="T55" s="1">
        <v>0.17</v>
      </c>
      <c r="U55" s="1">
        <v>2.19</v>
      </c>
      <c r="V55" s="1">
        <v>0.96</v>
      </c>
      <c r="W55" s="1" t="s">
        <v>94</v>
      </c>
      <c r="X55" s="1">
        <v>0.65</v>
      </c>
      <c r="Y55" s="1">
        <v>868.53</v>
      </c>
      <c r="Z55" s="1">
        <v>307.04000000000002</v>
      </c>
      <c r="AA55" s="1">
        <v>0.84</v>
      </c>
      <c r="AB55" s="1">
        <v>13.43</v>
      </c>
      <c r="AC55" s="1">
        <v>0.44</v>
      </c>
      <c r="AD55" s="1">
        <v>0.27</v>
      </c>
      <c r="AE55" s="1" t="s">
        <v>94</v>
      </c>
      <c r="AF55" s="1">
        <v>1.1499999999999999</v>
      </c>
      <c r="AG55" s="1">
        <v>130.94</v>
      </c>
      <c r="AH55" s="1">
        <v>4.41</v>
      </c>
      <c r="AI55" s="1">
        <v>303.74</v>
      </c>
      <c r="AJ55" s="1">
        <v>73.03</v>
      </c>
      <c r="AK55" s="1">
        <v>3.02</v>
      </c>
      <c r="AL55" s="1" t="s">
        <v>94</v>
      </c>
      <c r="AM55" s="1" t="s">
        <v>94</v>
      </c>
      <c r="AN55" s="1">
        <v>2.5099999999999998</v>
      </c>
      <c r="AO55" s="1">
        <v>8.01</v>
      </c>
      <c r="AP55" s="1">
        <v>0.54</v>
      </c>
      <c r="AQ55" s="1">
        <v>2.17</v>
      </c>
      <c r="AR55" s="1">
        <v>25157</v>
      </c>
    </row>
    <row r="56" spans="1:44" x14ac:dyDescent="0.25">
      <c r="A56" s="1" t="s">
        <v>171</v>
      </c>
      <c r="B56" s="1" t="s">
        <v>170</v>
      </c>
      <c r="C56" s="1">
        <v>39.94</v>
      </c>
      <c r="D56" s="1">
        <v>81.17</v>
      </c>
      <c r="E56" s="1">
        <v>5.05</v>
      </c>
      <c r="F56" s="1">
        <v>29.81</v>
      </c>
      <c r="G56" s="1">
        <v>143.81</v>
      </c>
      <c r="H56" s="1" t="s">
        <v>94</v>
      </c>
      <c r="I56" s="1">
        <v>11.71</v>
      </c>
      <c r="J56" s="1">
        <v>41.41</v>
      </c>
      <c r="K56" s="1">
        <v>9.2200000000000006</v>
      </c>
      <c r="L56" s="1">
        <v>2.38</v>
      </c>
      <c r="M56" s="1">
        <v>786.11</v>
      </c>
      <c r="N56" s="1">
        <v>1.86</v>
      </c>
      <c r="O56" s="1" t="s">
        <v>94</v>
      </c>
      <c r="P56" s="1">
        <v>2.13</v>
      </c>
      <c r="Q56" s="1">
        <v>19.21</v>
      </c>
      <c r="R56" s="1">
        <v>1.37</v>
      </c>
      <c r="S56" s="1">
        <v>4.62</v>
      </c>
      <c r="T56" s="1">
        <v>1.03</v>
      </c>
      <c r="U56" s="1" t="s">
        <v>90</v>
      </c>
      <c r="V56" s="1">
        <v>1.78</v>
      </c>
      <c r="W56" s="1" t="s">
        <v>94</v>
      </c>
      <c r="X56" s="1">
        <v>1.97</v>
      </c>
      <c r="Y56" s="1">
        <v>1292.3499999999999</v>
      </c>
      <c r="Z56" s="1">
        <v>496.98</v>
      </c>
      <c r="AA56" s="1">
        <v>1.1599999999999999</v>
      </c>
      <c r="AB56" s="1">
        <v>21.64</v>
      </c>
      <c r="AC56" s="1">
        <v>0.74</v>
      </c>
      <c r="AD56" s="1">
        <v>10.25</v>
      </c>
      <c r="AE56" s="1">
        <v>6.17</v>
      </c>
      <c r="AF56" s="1">
        <v>1.21</v>
      </c>
      <c r="AG56" s="1">
        <v>267.2</v>
      </c>
      <c r="AH56" s="1">
        <v>7.46</v>
      </c>
      <c r="AI56" s="1">
        <v>466.51</v>
      </c>
      <c r="AJ56" s="1">
        <v>106.02</v>
      </c>
      <c r="AK56" s="1">
        <v>4.67</v>
      </c>
      <c r="AL56" s="1">
        <v>2.23</v>
      </c>
      <c r="AM56" s="1">
        <v>3.35</v>
      </c>
      <c r="AN56" s="1">
        <v>4.72</v>
      </c>
      <c r="AO56" s="1">
        <v>14.13</v>
      </c>
      <c r="AP56" s="1">
        <v>0.89</v>
      </c>
      <c r="AQ56" s="1">
        <v>29.12</v>
      </c>
      <c r="AR56" s="1">
        <v>25002</v>
      </c>
    </row>
    <row r="57" spans="1:44" x14ac:dyDescent="0.25">
      <c r="A57" s="1" t="s">
        <v>172</v>
      </c>
      <c r="B57" s="1" t="s">
        <v>173</v>
      </c>
      <c r="C57" s="1">
        <v>6.27</v>
      </c>
      <c r="D57" s="1">
        <v>43.29</v>
      </c>
      <c r="E57" s="1">
        <v>2.16</v>
      </c>
      <c r="F57" s="1">
        <v>4.6900000000000004</v>
      </c>
      <c r="G57" s="1">
        <v>10.029999999999999</v>
      </c>
      <c r="H57" s="1" t="s">
        <v>94</v>
      </c>
      <c r="I57" s="1">
        <v>2.04</v>
      </c>
      <c r="J57" s="1" t="s">
        <v>94</v>
      </c>
      <c r="K57" s="1">
        <v>1.75</v>
      </c>
      <c r="L57" s="1">
        <v>0.8</v>
      </c>
      <c r="M57" s="1" t="s">
        <v>94</v>
      </c>
      <c r="N57" s="1">
        <v>0.99</v>
      </c>
      <c r="O57" s="1" t="s">
        <v>94</v>
      </c>
      <c r="P57" s="1" t="s">
        <v>94</v>
      </c>
      <c r="Q57" s="1" t="s">
        <v>94</v>
      </c>
      <c r="R57" s="1">
        <v>0.31</v>
      </c>
      <c r="S57" s="1">
        <v>29.64</v>
      </c>
      <c r="T57" s="1" t="s">
        <v>94</v>
      </c>
      <c r="U57" s="1">
        <v>3.23</v>
      </c>
      <c r="V57" s="1">
        <v>0.8</v>
      </c>
      <c r="W57" s="1" t="s">
        <v>94</v>
      </c>
      <c r="X57" s="1">
        <v>0.89</v>
      </c>
      <c r="Y57" s="1">
        <v>172.39</v>
      </c>
      <c r="Z57" s="1">
        <v>88.89</v>
      </c>
      <c r="AA57" s="1">
        <v>0.69</v>
      </c>
      <c r="AB57" s="1">
        <v>2.15</v>
      </c>
      <c r="AC57" s="1">
        <v>0.54</v>
      </c>
      <c r="AD57" s="1">
        <v>0.7</v>
      </c>
      <c r="AE57" s="1" t="s">
        <v>94</v>
      </c>
      <c r="AF57" s="1">
        <v>1.1499999999999999</v>
      </c>
      <c r="AG57" s="1">
        <v>4.58</v>
      </c>
      <c r="AH57" s="1" t="s">
        <v>94</v>
      </c>
      <c r="AI57" s="1">
        <v>108.47</v>
      </c>
      <c r="AJ57" s="1">
        <v>3.46</v>
      </c>
      <c r="AK57" s="1">
        <v>3.38</v>
      </c>
      <c r="AL57" s="1" t="s">
        <v>94</v>
      </c>
      <c r="AM57" s="1" t="s">
        <v>94</v>
      </c>
      <c r="AN57" s="1">
        <v>0.38</v>
      </c>
      <c r="AO57" s="1">
        <v>1.77</v>
      </c>
      <c r="AP57" s="1">
        <v>0.37</v>
      </c>
      <c r="AQ57" s="1">
        <v>2.17</v>
      </c>
      <c r="AR57" s="1">
        <v>24064</v>
      </c>
    </row>
    <row r="58" spans="1:44" x14ac:dyDescent="0.25">
      <c r="A58" s="1" t="s">
        <v>174</v>
      </c>
      <c r="B58" s="1" t="s">
        <v>173</v>
      </c>
      <c r="C58" s="1">
        <v>5.12</v>
      </c>
      <c r="D58" s="1">
        <v>43.29</v>
      </c>
      <c r="E58" s="1">
        <v>0.24</v>
      </c>
      <c r="F58" s="1">
        <v>4.42</v>
      </c>
      <c r="G58" s="1">
        <v>8.4600000000000009</v>
      </c>
      <c r="H58" s="1" t="s">
        <v>94</v>
      </c>
      <c r="I58" s="1">
        <v>1.61</v>
      </c>
      <c r="J58" s="1" t="s">
        <v>94</v>
      </c>
      <c r="K58" s="1" t="s">
        <v>94</v>
      </c>
      <c r="L58" s="1">
        <v>0.8</v>
      </c>
      <c r="M58" s="1" t="s">
        <v>94</v>
      </c>
      <c r="N58" s="1">
        <v>0.99</v>
      </c>
      <c r="O58" s="1" t="s">
        <v>94</v>
      </c>
      <c r="P58" s="1" t="s">
        <v>94</v>
      </c>
      <c r="Q58" s="1" t="s">
        <v>94</v>
      </c>
      <c r="R58" s="1" t="s">
        <v>94</v>
      </c>
      <c r="S58" s="1" t="s">
        <v>94</v>
      </c>
      <c r="T58" s="1" t="s">
        <v>94</v>
      </c>
      <c r="U58" s="1">
        <v>2.0699999999999998</v>
      </c>
      <c r="V58" s="1">
        <v>0.64</v>
      </c>
      <c r="W58" s="1" t="s">
        <v>94</v>
      </c>
      <c r="X58" s="1">
        <v>0.3</v>
      </c>
      <c r="Y58" s="1">
        <v>200.23</v>
      </c>
      <c r="Z58" s="1">
        <v>82.22</v>
      </c>
      <c r="AA58" s="1">
        <v>0.59</v>
      </c>
      <c r="AB58" s="1">
        <v>2.0699999999999998</v>
      </c>
      <c r="AC58" s="1">
        <v>0.44</v>
      </c>
      <c r="AD58" s="1" t="s">
        <v>94</v>
      </c>
      <c r="AE58" s="1" t="s">
        <v>94</v>
      </c>
      <c r="AF58" s="1">
        <v>1.08</v>
      </c>
      <c r="AG58" s="1">
        <v>3.27</v>
      </c>
      <c r="AH58" s="1" t="s">
        <v>94</v>
      </c>
      <c r="AI58" s="1">
        <v>102.27</v>
      </c>
      <c r="AJ58" s="1" t="s">
        <v>94</v>
      </c>
      <c r="AK58" s="1">
        <v>3.38</v>
      </c>
      <c r="AL58" s="1" t="s">
        <v>94</v>
      </c>
      <c r="AM58" s="1" t="s">
        <v>94</v>
      </c>
      <c r="AN58" s="1">
        <v>0.38</v>
      </c>
      <c r="AO58" s="1">
        <v>1.44</v>
      </c>
      <c r="AP58" s="1">
        <v>0.37</v>
      </c>
      <c r="AQ58" s="1" t="s">
        <v>94</v>
      </c>
      <c r="AR58" s="1">
        <v>36120</v>
      </c>
    </row>
    <row r="59" spans="1:44" x14ac:dyDescent="0.25">
      <c r="A59" s="1" t="s">
        <v>175</v>
      </c>
      <c r="B59" s="1" t="s">
        <v>176</v>
      </c>
      <c r="C59" s="1">
        <v>3.46</v>
      </c>
      <c r="D59" s="1">
        <v>35.909999999999997</v>
      </c>
      <c r="E59" s="1">
        <v>1.0900000000000001</v>
      </c>
      <c r="F59" s="1">
        <v>3.68</v>
      </c>
      <c r="G59" s="1">
        <v>17.940000000000001</v>
      </c>
      <c r="H59" s="1" t="s">
        <v>94</v>
      </c>
      <c r="I59" s="1">
        <v>2.04</v>
      </c>
      <c r="J59" s="1">
        <v>2.64</v>
      </c>
      <c r="K59" s="1">
        <v>4.51</v>
      </c>
      <c r="L59" s="1">
        <v>1.18</v>
      </c>
      <c r="M59" s="1">
        <v>79.33</v>
      </c>
      <c r="N59" s="1">
        <v>1.2</v>
      </c>
      <c r="O59" s="1" t="s">
        <v>94</v>
      </c>
      <c r="P59" s="1" t="s">
        <v>94</v>
      </c>
      <c r="Q59" s="1" t="s">
        <v>94</v>
      </c>
      <c r="R59" s="1">
        <v>0.31</v>
      </c>
      <c r="S59" s="1">
        <v>48.32</v>
      </c>
      <c r="T59" s="1" t="s">
        <v>94</v>
      </c>
      <c r="U59" s="1">
        <v>3.02</v>
      </c>
      <c r="V59" s="1">
        <v>0.96</v>
      </c>
      <c r="W59" s="1" t="s">
        <v>94</v>
      </c>
      <c r="X59" s="1">
        <v>0.42</v>
      </c>
      <c r="Y59" s="1">
        <v>707.01</v>
      </c>
      <c r="Z59" s="1">
        <v>173.04</v>
      </c>
      <c r="AA59" s="1">
        <v>0.74</v>
      </c>
      <c r="AB59" s="1">
        <v>8.74</v>
      </c>
      <c r="AC59" s="1">
        <v>0.44</v>
      </c>
      <c r="AD59" s="1">
        <v>0.38</v>
      </c>
      <c r="AE59" s="1" t="s">
        <v>94</v>
      </c>
      <c r="AF59" s="1">
        <v>1.1499999999999999</v>
      </c>
      <c r="AG59" s="1">
        <v>73.94</v>
      </c>
      <c r="AH59" s="1">
        <v>0.38</v>
      </c>
      <c r="AI59" s="1">
        <v>121.91</v>
      </c>
      <c r="AJ59" s="1">
        <v>54.65</v>
      </c>
      <c r="AK59" s="1">
        <v>30.87</v>
      </c>
      <c r="AL59" s="1" t="s">
        <v>94</v>
      </c>
      <c r="AM59" s="1" t="s">
        <v>94</v>
      </c>
      <c r="AN59" s="1">
        <v>5.13</v>
      </c>
      <c r="AO59" s="1">
        <v>6.15</v>
      </c>
      <c r="AP59" s="1">
        <v>0.54</v>
      </c>
      <c r="AQ59" s="1" t="s">
        <v>94</v>
      </c>
      <c r="AR59" s="1">
        <v>14803</v>
      </c>
    </row>
    <row r="60" spans="1:44" x14ac:dyDescent="0.25">
      <c r="A60" s="1" t="s">
        <v>177</v>
      </c>
      <c r="B60" s="1" t="s">
        <v>176</v>
      </c>
      <c r="C60" s="1">
        <v>4.3499999999999996</v>
      </c>
      <c r="D60" s="1">
        <v>37.47</v>
      </c>
      <c r="E60" s="1">
        <v>2.16</v>
      </c>
      <c r="F60" s="1">
        <v>3.78</v>
      </c>
      <c r="G60" s="1">
        <v>17.260000000000002</v>
      </c>
      <c r="H60" s="1" t="s">
        <v>94</v>
      </c>
      <c r="I60" s="1">
        <v>1.76</v>
      </c>
      <c r="J60" s="1">
        <v>2.64</v>
      </c>
      <c r="K60" s="1">
        <v>4.51</v>
      </c>
      <c r="L60" s="1">
        <v>1.18</v>
      </c>
      <c r="M60" s="1">
        <v>84.7</v>
      </c>
      <c r="N60" s="1">
        <v>1.2</v>
      </c>
      <c r="O60" s="1" t="s">
        <v>94</v>
      </c>
      <c r="P60" s="1" t="s">
        <v>94</v>
      </c>
      <c r="Q60" s="1" t="s">
        <v>94</v>
      </c>
      <c r="R60" s="1">
        <v>0.66</v>
      </c>
      <c r="S60" s="1">
        <v>13.68</v>
      </c>
      <c r="T60" s="1">
        <v>0.17</v>
      </c>
      <c r="U60" s="1">
        <v>1.95</v>
      </c>
      <c r="V60" s="1">
        <v>1.1200000000000001</v>
      </c>
      <c r="W60" s="1" t="s">
        <v>94</v>
      </c>
      <c r="X60" s="1">
        <v>0.42</v>
      </c>
      <c r="Y60" s="1">
        <v>685.23</v>
      </c>
      <c r="Z60" s="1">
        <v>195.39</v>
      </c>
      <c r="AA60" s="1">
        <v>0.74</v>
      </c>
      <c r="AB60" s="1">
        <v>8.74</v>
      </c>
      <c r="AC60" s="1">
        <v>0.54</v>
      </c>
      <c r="AD60" s="1">
        <v>0.59</v>
      </c>
      <c r="AE60" s="1" t="s">
        <v>94</v>
      </c>
      <c r="AF60" s="1">
        <v>1.1499999999999999</v>
      </c>
      <c r="AG60" s="1">
        <v>81.98</v>
      </c>
      <c r="AH60" s="1">
        <v>1.1499999999999999</v>
      </c>
      <c r="AI60" s="1">
        <v>130.99</v>
      </c>
      <c r="AJ60" s="1">
        <v>60.32</v>
      </c>
      <c r="AK60" s="1">
        <v>33.65</v>
      </c>
      <c r="AL60" s="1" t="s">
        <v>94</v>
      </c>
      <c r="AM60" s="1" t="s">
        <v>94</v>
      </c>
      <c r="AN60" s="1">
        <v>5.13</v>
      </c>
      <c r="AO60" s="1">
        <v>6.45</v>
      </c>
      <c r="AP60" s="1">
        <v>0.54</v>
      </c>
      <c r="AQ60" s="1">
        <v>16.25</v>
      </c>
      <c r="AR60" s="1">
        <v>12782</v>
      </c>
    </row>
    <row r="61" spans="1:44" x14ac:dyDescent="0.25">
      <c r="A61" s="1" t="s">
        <v>178</v>
      </c>
      <c r="B61" s="1" t="s">
        <v>179</v>
      </c>
      <c r="C61" s="1">
        <v>2.93</v>
      </c>
      <c r="D61" s="1">
        <v>12.47</v>
      </c>
      <c r="E61" s="1">
        <v>2.6</v>
      </c>
      <c r="F61" s="1">
        <v>2.83</v>
      </c>
      <c r="G61" s="1">
        <v>19.95</v>
      </c>
      <c r="H61" s="1" t="s">
        <v>94</v>
      </c>
      <c r="I61" s="1">
        <v>1.61</v>
      </c>
      <c r="J61" s="1">
        <v>2.64</v>
      </c>
      <c r="K61" s="1">
        <v>1.75</v>
      </c>
      <c r="L61" s="1">
        <v>1.18</v>
      </c>
      <c r="M61" s="1">
        <v>70.7</v>
      </c>
      <c r="N61" s="1">
        <v>1.2</v>
      </c>
      <c r="O61" s="1" t="s">
        <v>94</v>
      </c>
      <c r="P61" s="1" t="s">
        <v>94</v>
      </c>
      <c r="Q61" s="1" t="s">
        <v>94</v>
      </c>
      <c r="R61" s="1">
        <v>0.66</v>
      </c>
      <c r="S61" s="1" t="s">
        <v>90</v>
      </c>
      <c r="T61" s="1">
        <v>0.17</v>
      </c>
      <c r="U61" s="1" t="s">
        <v>90</v>
      </c>
      <c r="V61" s="1">
        <v>0.8</v>
      </c>
      <c r="W61" s="1" t="s">
        <v>94</v>
      </c>
      <c r="X61" s="1">
        <v>0.42</v>
      </c>
      <c r="Y61" s="1">
        <v>1906.48</v>
      </c>
      <c r="Z61" s="1">
        <v>454.14</v>
      </c>
      <c r="AA61" s="1">
        <v>0.79</v>
      </c>
      <c r="AB61" s="1">
        <v>42.53</v>
      </c>
      <c r="AC61" s="1">
        <v>0.44</v>
      </c>
      <c r="AD61" s="1">
        <v>0.62</v>
      </c>
      <c r="AE61" s="1">
        <v>1.61</v>
      </c>
      <c r="AF61" s="1">
        <v>1.1499999999999999</v>
      </c>
      <c r="AG61" s="1">
        <v>78.8</v>
      </c>
      <c r="AH61" s="1">
        <v>0.38</v>
      </c>
      <c r="AI61" s="1">
        <v>54.81</v>
      </c>
      <c r="AJ61" s="1">
        <v>107.32</v>
      </c>
      <c r="AK61" s="1">
        <v>1.83</v>
      </c>
      <c r="AL61" s="1" t="s">
        <v>94</v>
      </c>
      <c r="AM61" s="1" t="s">
        <v>94</v>
      </c>
      <c r="AN61" s="1">
        <v>7.13</v>
      </c>
      <c r="AO61" s="1">
        <v>14.19</v>
      </c>
      <c r="AP61" s="1">
        <v>0.37</v>
      </c>
      <c r="AQ61" s="1">
        <v>2.17</v>
      </c>
      <c r="AR61" s="1">
        <v>12589</v>
      </c>
    </row>
    <row r="62" spans="1:44" x14ac:dyDescent="0.25">
      <c r="A62" s="1" t="s">
        <v>180</v>
      </c>
      <c r="B62" s="1" t="s">
        <v>179</v>
      </c>
      <c r="C62" s="1">
        <v>3.46</v>
      </c>
      <c r="D62" s="1">
        <v>12.47</v>
      </c>
      <c r="E62" s="1">
        <v>2.6</v>
      </c>
      <c r="F62" s="1">
        <v>2.99</v>
      </c>
      <c r="G62" s="1">
        <v>21.26</v>
      </c>
      <c r="H62" s="1" t="s">
        <v>94</v>
      </c>
      <c r="I62" s="1">
        <v>1.76</v>
      </c>
      <c r="J62" s="1">
        <v>16.3</v>
      </c>
      <c r="K62" s="1">
        <v>1.75</v>
      </c>
      <c r="L62" s="1">
        <v>1.18</v>
      </c>
      <c r="M62" s="1">
        <v>68.790000000000006</v>
      </c>
      <c r="N62" s="1">
        <v>1.2</v>
      </c>
      <c r="O62" s="1" t="s">
        <v>94</v>
      </c>
      <c r="P62" s="1" t="s">
        <v>94</v>
      </c>
      <c r="Q62" s="1" t="s">
        <v>94</v>
      </c>
      <c r="R62" s="1" t="s">
        <v>94</v>
      </c>
      <c r="S62" s="1" t="s">
        <v>90</v>
      </c>
      <c r="T62" s="1">
        <v>0.17</v>
      </c>
      <c r="U62" s="1">
        <v>2.13</v>
      </c>
      <c r="V62" s="1">
        <v>0.8</v>
      </c>
      <c r="W62" s="1" t="s">
        <v>94</v>
      </c>
      <c r="X62" s="1">
        <v>0.71</v>
      </c>
      <c r="Y62" s="1">
        <v>1803.6</v>
      </c>
      <c r="Z62" s="1">
        <v>441.58</v>
      </c>
      <c r="AA62" s="1">
        <v>0.79</v>
      </c>
      <c r="AB62" s="1">
        <v>44.9</v>
      </c>
      <c r="AC62" s="1">
        <v>0.54</v>
      </c>
      <c r="AD62" s="1">
        <v>0.77</v>
      </c>
      <c r="AE62" s="1" t="s">
        <v>94</v>
      </c>
      <c r="AF62" s="1">
        <v>1.1499999999999999</v>
      </c>
      <c r="AG62" s="1">
        <v>80.319999999999993</v>
      </c>
      <c r="AH62" s="1">
        <v>1.1499999999999999</v>
      </c>
      <c r="AI62" s="1">
        <v>56.6</v>
      </c>
      <c r="AJ62" s="1">
        <v>104.28</v>
      </c>
      <c r="AK62" s="1">
        <v>1.83</v>
      </c>
      <c r="AL62" s="1" t="s">
        <v>94</v>
      </c>
      <c r="AM62" s="1" t="s">
        <v>94</v>
      </c>
      <c r="AN62" s="1">
        <v>7.13</v>
      </c>
      <c r="AO62" s="1">
        <v>14.26</v>
      </c>
      <c r="AP62" s="1">
        <v>0.37</v>
      </c>
      <c r="AQ62" s="1">
        <v>2.17</v>
      </c>
      <c r="AR62" s="1">
        <v>13779</v>
      </c>
    </row>
    <row r="63" spans="1:44" x14ac:dyDescent="0.25">
      <c r="A63" s="1" t="s">
        <v>181</v>
      </c>
      <c r="B63" s="1" t="s">
        <v>182</v>
      </c>
      <c r="C63" s="1">
        <v>2.93</v>
      </c>
      <c r="D63" s="1">
        <v>15.69</v>
      </c>
      <c r="E63" s="1">
        <v>2.6</v>
      </c>
      <c r="F63" s="1">
        <v>4.58</v>
      </c>
      <c r="G63" s="1">
        <v>13.03</v>
      </c>
      <c r="H63" s="1" t="s">
        <v>94</v>
      </c>
      <c r="I63" s="1">
        <v>2.76</v>
      </c>
      <c r="J63" s="1">
        <v>2.64</v>
      </c>
      <c r="K63" s="1">
        <v>3.19</v>
      </c>
      <c r="L63" s="1">
        <v>0.99</v>
      </c>
      <c r="M63" s="1">
        <v>101.49</v>
      </c>
      <c r="N63" s="1">
        <v>1.2</v>
      </c>
      <c r="O63" s="1" t="s">
        <v>94</v>
      </c>
      <c r="P63" s="1" t="s">
        <v>94</v>
      </c>
      <c r="Q63" s="1" t="s">
        <v>94</v>
      </c>
      <c r="R63" s="1">
        <v>0.31</v>
      </c>
      <c r="S63" s="1">
        <v>12.85</v>
      </c>
      <c r="T63" s="1">
        <v>0.47</v>
      </c>
      <c r="U63" s="1">
        <v>2.4300000000000002</v>
      </c>
      <c r="V63" s="1">
        <v>0.8</v>
      </c>
      <c r="W63" s="1" t="s">
        <v>94</v>
      </c>
      <c r="X63" s="1">
        <v>0.54</v>
      </c>
      <c r="Y63" s="1">
        <v>3140.07</v>
      </c>
      <c r="Z63" s="1">
        <v>686.1</v>
      </c>
      <c r="AA63" s="1">
        <v>0.69</v>
      </c>
      <c r="AB63" s="1">
        <v>28.7</v>
      </c>
      <c r="AC63" s="1">
        <v>0.54</v>
      </c>
      <c r="AD63" s="1">
        <v>0.44</v>
      </c>
      <c r="AE63" s="1" t="s">
        <v>94</v>
      </c>
      <c r="AF63" s="1">
        <v>1.1499999999999999</v>
      </c>
      <c r="AG63" s="1">
        <v>44.61</v>
      </c>
      <c r="AH63" s="1" t="s">
        <v>94</v>
      </c>
      <c r="AI63" s="1">
        <v>139.11000000000001</v>
      </c>
      <c r="AJ63" s="1">
        <v>15.71</v>
      </c>
      <c r="AK63" s="1">
        <v>1.83</v>
      </c>
      <c r="AL63" s="1" t="s">
        <v>94</v>
      </c>
      <c r="AM63" s="1" t="s">
        <v>94</v>
      </c>
      <c r="AN63" s="1">
        <v>0.38</v>
      </c>
      <c r="AO63" s="1">
        <v>2.0499999999999998</v>
      </c>
      <c r="AP63" s="1">
        <v>0.37</v>
      </c>
      <c r="AQ63" s="1" t="s">
        <v>94</v>
      </c>
      <c r="AR63" s="1">
        <v>34159</v>
      </c>
    </row>
    <row r="64" spans="1:44" x14ac:dyDescent="0.25">
      <c r="A64" s="1" t="s">
        <v>183</v>
      </c>
      <c r="B64" s="1" t="s">
        <v>182</v>
      </c>
      <c r="C64" s="1">
        <v>1.52</v>
      </c>
      <c r="D64" s="1">
        <v>12.47</v>
      </c>
      <c r="E64" s="1">
        <v>2.16</v>
      </c>
      <c r="F64" s="1">
        <v>3.68</v>
      </c>
      <c r="G64" s="1">
        <v>8.4600000000000009</v>
      </c>
      <c r="H64" s="1" t="s">
        <v>94</v>
      </c>
      <c r="I64" s="1">
        <v>2.33</v>
      </c>
      <c r="J64" s="1" t="s">
        <v>94</v>
      </c>
      <c r="K64" s="1">
        <v>1.75</v>
      </c>
      <c r="L64" s="1">
        <v>0.99</v>
      </c>
      <c r="M64" s="1">
        <v>75.11</v>
      </c>
      <c r="N64" s="1">
        <v>1.2</v>
      </c>
      <c r="O64" s="1" t="s">
        <v>94</v>
      </c>
      <c r="P64" s="1" t="s">
        <v>94</v>
      </c>
      <c r="Q64" s="1" t="s">
        <v>94</v>
      </c>
      <c r="R64" s="1">
        <v>0.31</v>
      </c>
      <c r="S64" s="1">
        <v>1.62</v>
      </c>
      <c r="T64" s="1">
        <v>0.17</v>
      </c>
      <c r="U64" s="1">
        <v>655.26</v>
      </c>
      <c r="V64" s="1">
        <v>0.8</v>
      </c>
      <c r="W64" s="1" t="s">
        <v>94</v>
      </c>
      <c r="X64" s="1">
        <v>0.54</v>
      </c>
      <c r="Y64" s="1">
        <v>2847.28</v>
      </c>
      <c r="Z64" s="1">
        <v>462.31</v>
      </c>
      <c r="AA64" s="1">
        <v>0.69</v>
      </c>
      <c r="AB64" s="1">
        <v>20.71</v>
      </c>
      <c r="AC64" s="1">
        <v>0.54</v>
      </c>
      <c r="AD64" s="1">
        <v>0.35</v>
      </c>
      <c r="AE64" s="1" t="s">
        <v>94</v>
      </c>
      <c r="AF64" s="1">
        <v>1.1499999999999999</v>
      </c>
      <c r="AG64" s="1">
        <v>30.93</v>
      </c>
      <c r="AH64" s="1" t="s">
        <v>94</v>
      </c>
      <c r="AI64" s="1">
        <v>100.06</v>
      </c>
      <c r="AJ64" s="1">
        <v>10.91</v>
      </c>
      <c r="AK64" s="1">
        <v>1.83</v>
      </c>
      <c r="AL64" s="1" t="s">
        <v>94</v>
      </c>
      <c r="AM64" s="1" t="s">
        <v>94</v>
      </c>
      <c r="AN64" s="1">
        <v>0.38</v>
      </c>
      <c r="AO64" s="1">
        <v>1.66</v>
      </c>
      <c r="AP64" s="1">
        <v>0.37</v>
      </c>
      <c r="AQ64" s="1" t="s">
        <v>94</v>
      </c>
      <c r="AR64" s="1">
        <v>36364</v>
      </c>
    </row>
    <row r="65" spans="1:44" x14ac:dyDescent="0.25">
      <c r="A65" s="1" t="s">
        <v>184</v>
      </c>
      <c r="B65" s="1" t="s">
        <v>185</v>
      </c>
      <c r="C65" s="1">
        <v>12.69</v>
      </c>
      <c r="D65" s="1">
        <v>82.6</v>
      </c>
      <c r="E65" s="1">
        <v>4.09</v>
      </c>
      <c r="F65" s="1">
        <v>15.02</v>
      </c>
      <c r="G65" s="1">
        <v>139.55000000000001</v>
      </c>
      <c r="H65" s="1" t="s">
        <v>94</v>
      </c>
      <c r="I65" s="1">
        <v>9.33</v>
      </c>
      <c r="J65" s="1">
        <v>135.4</v>
      </c>
      <c r="K65" s="1">
        <v>24.94</v>
      </c>
      <c r="L65" s="1">
        <v>2.79</v>
      </c>
      <c r="M65" s="1">
        <v>508.8</v>
      </c>
      <c r="N65" s="1">
        <v>2.2999999999999998</v>
      </c>
      <c r="O65" s="1" t="s">
        <v>94</v>
      </c>
      <c r="P65" s="1">
        <v>1.05</v>
      </c>
      <c r="Q65" s="1">
        <v>6.67</v>
      </c>
      <c r="R65" s="1">
        <v>1.02</v>
      </c>
      <c r="S65" s="1">
        <v>221.43</v>
      </c>
      <c r="T65" s="1">
        <v>2.83</v>
      </c>
      <c r="U65" s="1">
        <v>2.37</v>
      </c>
      <c r="V65" s="1">
        <v>1.61</v>
      </c>
      <c r="W65" s="1" t="s">
        <v>94</v>
      </c>
      <c r="X65" s="1">
        <v>1.01</v>
      </c>
      <c r="Y65" s="1">
        <v>3056.23</v>
      </c>
      <c r="Z65" s="1">
        <v>450.89</v>
      </c>
      <c r="AA65" s="1">
        <v>1.21</v>
      </c>
      <c r="AB65" s="1">
        <v>116.99</v>
      </c>
      <c r="AC65" s="1">
        <v>0.54</v>
      </c>
      <c r="AD65" s="1">
        <v>0.53</v>
      </c>
      <c r="AE65" s="1">
        <v>11.78</v>
      </c>
      <c r="AF65" s="1">
        <v>1.1499999999999999</v>
      </c>
      <c r="AG65" s="1">
        <v>369.91</v>
      </c>
      <c r="AH65" s="1">
        <v>18.43</v>
      </c>
      <c r="AI65" s="1">
        <v>817.51</v>
      </c>
      <c r="AJ65" s="1">
        <v>10952.35</v>
      </c>
      <c r="AK65" s="1">
        <v>58.64</v>
      </c>
      <c r="AL65" s="1">
        <v>6.4</v>
      </c>
      <c r="AM65" s="1">
        <v>16.7</v>
      </c>
      <c r="AN65" s="1">
        <v>296.94</v>
      </c>
      <c r="AO65" s="1">
        <v>29.77</v>
      </c>
      <c r="AP65" s="1">
        <v>0.54</v>
      </c>
      <c r="AQ65" s="1">
        <v>23.45</v>
      </c>
      <c r="AR65" s="1">
        <v>40362</v>
      </c>
    </row>
    <row r="66" spans="1:44" x14ac:dyDescent="0.25">
      <c r="A66" s="1" t="s">
        <v>186</v>
      </c>
      <c r="B66" s="1" t="s">
        <v>185</v>
      </c>
      <c r="C66" s="1">
        <v>11.12</v>
      </c>
      <c r="D66" s="1">
        <v>74.34</v>
      </c>
      <c r="E66" s="1">
        <v>3.39</v>
      </c>
      <c r="F66" s="1">
        <v>12.43</v>
      </c>
      <c r="G66" s="1">
        <v>118.67</v>
      </c>
      <c r="H66" s="1" t="s">
        <v>94</v>
      </c>
      <c r="I66" s="1">
        <v>7.76</v>
      </c>
      <c r="J66" s="1">
        <v>117.68</v>
      </c>
      <c r="K66" s="1">
        <v>20.329999999999998</v>
      </c>
      <c r="L66" s="1">
        <v>2.38</v>
      </c>
      <c r="M66" s="1">
        <v>444.42</v>
      </c>
      <c r="N66" s="1">
        <v>1.86</v>
      </c>
      <c r="O66" s="1" t="s">
        <v>94</v>
      </c>
      <c r="P66" s="1" t="s">
        <v>94</v>
      </c>
      <c r="Q66" s="1">
        <v>5.18</v>
      </c>
      <c r="R66" s="1">
        <v>0.66</v>
      </c>
      <c r="S66" s="1">
        <v>3.36</v>
      </c>
      <c r="T66" s="1">
        <v>2.33</v>
      </c>
      <c r="U66" s="1">
        <v>3.65</v>
      </c>
      <c r="V66" s="1">
        <v>1.29</v>
      </c>
      <c r="W66" s="1" t="s">
        <v>94</v>
      </c>
      <c r="X66" s="1">
        <v>0.65</v>
      </c>
      <c r="Y66" s="1">
        <v>2795.66</v>
      </c>
      <c r="Z66" s="1">
        <v>389.22</v>
      </c>
      <c r="AA66" s="1">
        <v>1.05</v>
      </c>
      <c r="AB66" s="1">
        <v>98.42</v>
      </c>
      <c r="AC66" s="1">
        <v>0.54</v>
      </c>
      <c r="AD66" s="1" t="s">
        <v>94</v>
      </c>
      <c r="AE66" s="1">
        <v>11.78</v>
      </c>
      <c r="AF66" s="1">
        <v>1.1499999999999999</v>
      </c>
      <c r="AG66" s="1">
        <v>275.12</v>
      </c>
      <c r="AH66" s="1">
        <v>15.77</v>
      </c>
      <c r="AI66" s="1">
        <v>698.61</v>
      </c>
      <c r="AJ66" s="1">
        <v>10178.459999999999</v>
      </c>
      <c r="AK66" s="1">
        <v>51.46</v>
      </c>
      <c r="AL66" s="1">
        <v>5.44</v>
      </c>
      <c r="AM66" s="1">
        <v>13.44</v>
      </c>
      <c r="AN66" s="1">
        <v>231.42</v>
      </c>
      <c r="AO66" s="1">
        <v>24.71</v>
      </c>
      <c r="AP66" s="1">
        <v>0.54</v>
      </c>
      <c r="AQ66" s="1">
        <v>23.45</v>
      </c>
      <c r="AR66" s="1">
        <v>50428</v>
      </c>
    </row>
    <row r="67" spans="1:44" x14ac:dyDescent="0.25">
      <c r="A67" s="1" t="s">
        <v>187</v>
      </c>
      <c r="B67" s="1" t="s">
        <v>188</v>
      </c>
      <c r="C67" s="1">
        <v>17.670000000000002</v>
      </c>
      <c r="D67" s="1">
        <v>111.03</v>
      </c>
      <c r="E67" s="1">
        <v>3.39</v>
      </c>
      <c r="F67" s="1">
        <v>11.71</v>
      </c>
      <c r="G67" s="1">
        <v>133.11000000000001</v>
      </c>
      <c r="H67" s="1" t="s">
        <v>94</v>
      </c>
      <c r="I67" s="1">
        <v>8.5399999999999991</v>
      </c>
      <c r="J67" s="1">
        <v>117.68</v>
      </c>
      <c r="K67" s="1">
        <v>27.63</v>
      </c>
      <c r="L67" s="1">
        <v>2.99</v>
      </c>
      <c r="M67" s="1">
        <v>587.01</v>
      </c>
      <c r="N67" s="1">
        <v>2.08</v>
      </c>
      <c r="O67" s="1" t="s">
        <v>94</v>
      </c>
      <c r="P67" s="1" t="s">
        <v>94</v>
      </c>
      <c r="Q67" s="1">
        <v>9.18</v>
      </c>
      <c r="R67" s="1">
        <v>0.66</v>
      </c>
      <c r="S67" s="1" t="s">
        <v>90</v>
      </c>
      <c r="T67" s="1">
        <v>3.81</v>
      </c>
      <c r="U67" s="1">
        <v>27</v>
      </c>
      <c r="V67" s="1">
        <v>1.29</v>
      </c>
      <c r="W67" s="1" t="s">
        <v>94</v>
      </c>
      <c r="X67" s="1">
        <v>0.65</v>
      </c>
      <c r="Y67" s="1">
        <v>1227.6400000000001</v>
      </c>
      <c r="Z67" s="1">
        <v>551.65</v>
      </c>
      <c r="AA67" s="1">
        <v>1</v>
      </c>
      <c r="AB67" s="1">
        <v>175.48</v>
      </c>
      <c r="AC67" s="1">
        <v>0.54</v>
      </c>
      <c r="AD67" s="1">
        <v>0.33</v>
      </c>
      <c r="AE67" s="1">
        <v>32.479999999999997</v>
      </c>
      <c r="AF67" s="1">
        <v>1.1499999999999999</v>
      </c>
      <c r="AG67" s="1">
        <v>454.46</v>
      </c>
      <c r="AH67" s="1">
        <v>15.77</v>
      </c>
      <c r="AI67" s="1">
        <v>793.15</v>
      </c>
      <c r="AJ67" s="1">
        <v>4698.71</v>
      </c>
      <c r="AK67" s="1">
        <v>3.71</v>
      </c>
      <c r="AL67" s="1">
        <v>6.28</v>
      </c>
      <c r="AM67" s="1">
        <v>13.19</v>
      </c>
      <c r="AN67" s="1">
        <v>293.94</v>
      </c>
      <c r="AO67" s="1">
        <v>63.06</v>
      </c>
      <c r="AP67" s="1">
        <v>0.72</v>
      </c>
      <c r="AQ67" s="1">
        <v>29.12</v>
      </c>
      <c r="AR67" s="1">
        <v>25835</v>
      </c>
    </row>
    <row r="68" spans="1:44" x14ac:dyDescent="0.25">
      <c r="A68" s="1" t="s">
        <v>189</v>
      </c>
      <c r="B68" s="1" t="s">
        <v>188</v>
      </c>
      <c r="C68" s="1">
        <v>18.07</v>
      </c>
      <c r="D68" s="1">
        <v>111.44</v>
      </c>
      <c r="E68" s="1">
        <v>3.39</v>
      </c>
      <c r="F68" s="1">
        <v>12.18</v>
      </c>
      <c r="G68" s="1">
        <v>130.08000000000001</v>
      </c>
      <c r="H68" s="1" t="s">
        <v>94</v>
      </c>
      <c r="I68" s="1">
        <v>8.23</v>
      </c>
      <c r="J68" s="1">
        <v>113.08</v>
      </c>
      <c r="K68" s="1">
        <v>24.94</v>
      </c>
      <c r="L68" s="1">
        <v>2.79</v>
      </c>
      <c r="M68" s="1">
        <v>611.05999999999995</v>
      </c>
      <c r="N68" s="1">
        <v>2.08</v>
      </c>
      <c r="O68" s="1" t="s">
        <v>94</v>
      </c>
      <c r="P68" s="1" t="s">
        <v>94</v>
      </c>
      <c r="Q68" s="1">
        <v>7.98</v>
      </c>
      <c r="R68" s="1">
        <v>0.84</v>
      </c>
      <c r="S68" s="1">
        <v>201.58</v>
      </c>
      <c r="T68" s="1">
        <v>3.57</v>
      </c>
      <c r="U68" s="1">
        <v>16.27</v>
      </c>
      <c r="V68" s="1">
        <v>1.45</v>
      </c>
      <c r="W68" s="1" t="s">
        <v>94</v>
      </c>
      <c r="X68" s="1">
        <v>0.65</v>
      </c>
      <c r="Y68" s="1">
        <v>1292.77</v>
      </c>
      <c r="Z68" s="1">
        <v>554.51</v>
      </c>
      <c r="AA68" s="1">
        <v>1</v>
      </c>
      <c r="AB68" s="1">
        <v>179.85</v>
      </c>
      <c r="AC68" s="1">
        <v>0.64</v>
      </c>
      <c r="AD68" s="1">
        <v>0.12</v>
      </c>
      <c r="AE68" s="1">
        <v>31.23</v>
      </c>
      <c r="AF68" s="1">
        <v>1.1499999999999999</v>
      </c>
      <c r="AG68" s="1">
        <v>490.84</v>
      </c>
      <c r="AH68" s="1">
        <v>15.54</v>
      </c>
      <c r="AI68" s="1">
        <v>818.58</v>
      </c>
      <c r="AJ68" s="1">
        <v>4656.9799999999996</v>
      </c>
      <c r="AK68" s="1">
        <v>4.04</v>
      </c>
      <c r="AL68" s="1">
        <v>6.51</v>
      </c>
      <c r="AM68" s="1">
        <v>13.92</v>
      </c>
      <c r="AN68" s="1">
        <v>294.23</v>
      </c>
      <c r="AO68" s="1">
        <v>63.16</v>
      </c>
      <c r="AP68" s="1">
        <v>0.54</v>
      </c>
      <c r="AQ68" s="1">
        <v>29.12</v>
      </c>
      <c r="AR68" s="1">
        <v>25421</v>
      </c>
    </row>
    <row r="69" spans="1:44" x14ac:dyDescent="0.25">
      <c r="A69" s="1" t="s">
        <v>190</v>
      </c>
      <c r="B69" s="1" t="s">
        <v>191</v>
      </c>
      <c r="C69" s="1">
        <v>6.12</v>
      </c>
      <c r="D69" s="1">
        <v>41.17</v>
      </c>
      <c r="E69" s="1">
        <v>3.75</v>
      </c>
      <c r="F69" s="1">
        <v>17.29</v>
      </c>
      <c r="G69" s="1">
        <v>117.79</v>
      </c>
      <c r="H69" s="1" t="s">
        <v>94</v>
      </c>
      <c r="I69" s="1">
        <v>22.89</v>
      </c>
      <c r="J69" s="1">
        <v>41.41</v>
      </c>
      <c r="K69" s="1">
        <v>18.420000000000002</v>
      </c>
      <c r="L69" s="1">
        <v>2.17</v>
      </c>
      <c r="M69" s="1">
        <v>520.58000000000004</v>
      </c>
      <c r="N69" s="1">
        <v>2.52</v>
      </c>
      <c r="O69" s="1" t="s">
        <v>94</v>
      </c>
      <c r="P69" s="1">
        <v>5.03</v>
      </c>
      <c r="Q69" s="1" t="s">
        <v>94</v>
      </c>
      <c r="R69" s="1">
        <v>0.66</v>
      </c>
      <c r="S69" s="1">
        <v>59.47</v>
      </c>
      <c r="T69" s="1">
        <v>1.03</v>
      </c>
      <c r="U69" s="1">
        <v>600.45000000000005</v>
      </c>
      <c r="V69" s="1">
        <v>1.29</v>
      </c>
      <c r="W69" s="1" t="s">
        <v>94</v>
      </c>
      <c r="X69" s="1">
        <v>1.01</v>
      </c>
      <c r="Y69" s="1">
        <v>630.45000000000005</v>
      </c>
      <c r="Z69" s="1">
        <v>147.87</v>
      </c>
      <c r="AA69" s="1">
        <v>0.95</v>
      </c>
      <c r="AB69" s="1">
        <v>22.3</v>
      </c>
      <c r="AC69" s="1">
        <v>0.74</v>
      </c>
      <c r="AD69" s="1">
        <v>0.62</v>
      </c>
      <c r="AE69" s="1">
        <v>1.61</v>
      </c>
      <c r="AF69" s="1">
        <v>1.1499999999999999</v>
      </c>
      <c r="AG69" s="1">
        <v>290.39999999999998</v>
      </c>
      <c r="AH69" s="1">
        <v>6.01</v>
      </c>
      <c r="AI69" s="1">
        <v>1391.34</v>
      </c>
      <c r="AJ69" s="1">
        <v>811.72</v>
      </c>
      <c r="AK69" s="1">
        <v>4.04</v>
      </c>
      <c r="AL69" s="1">
        <v>1.45</v>
      </c>
      <c r="AM69" s="1" t="s">
        <v>94</v>
      </c>
      <c r="AN69" s="1">
        <v>13.67</v>
      </c>
      <c r="AO69" s="1">
        <v>11.38</v>
      </c>
      <c r="AP69" s="1">
        <v>0.72</v>
      </c>
      <c r="AQ69" s="1">
        <v>29.12</v>
      </c>
      <c r="AR69" s="1">
        <v>27001</v>
      </c>
    </row>
    <row r="70" spans="1:44" x14ac:dyDescent="0.25">
      <c r="A70" s="1" t="s">
        <v>192</v>
      </c>
      <c r="B70" s="1" t="s">
        <v>191</v>
      </c>
      <c r="C70" s="1">
        <v>6.12</v>
      </c>
      <c r="D70" s="1">
        <v>40.450000000000003</v>
      </c>
      <c r="E70" s="1">
        <v>3.75</v>
      </c>
      <c r="F70" s="1">
        <v>16.5</v>
      </c>
      <c r="G70" s="1">
        <v>111.08</v>
      </c>
      <c r="H70" s="1" t="s">
        <v>94</v>
      </c>
      <c r="I70" s="1">
        <v>22.06</v>
      </c>
      <c r="J70" s="1">
        <v>41.41</v>
      </c>
      <c r="K70" s="1">
        <v>17.45</v>
      </c>
      <c r="L70" s="1">
        <v>1.97</v>
      </c>
      <c r="M70" s="1">
        <v>510.51</v>
      </c>
      <c r="N70" s="1">
        <v>2.2999999999999998</v>
      </c>
      <c r="O70" s="1" t="s">
        <v>94</v>
      </c>
      <c r="P70" s="1">
        <v>5.93</v>
      </c>
      <c r="Q70" s="1" t="s">
        <v>94</v>
      </c>
      <c r="R70" s="1">
        <v>0.66</v>
      </c>
      <c r="S70" s="1">
        <v>155.75</v>
      </c>
      <c r="T70" s="1">
        <v>1.03</v>
      </c>
      <c r="U70" s="1" t="s">
        <v>90</v>
      </c>
      <c r="V70" s="1">
        <v>1.29</v>
      </c>
      <c r="W70" s="1" t="s">
        <v>94</v>
      </c>
      <c r="X70" s="1">
        <v>1.01</v>
      </c>
      <c r="Y70" s="1">
        <v>601.28</v>
      </c>
      <c r="Z70" s="1">
        <v>142.47999999999999</v>
      </c>
      <c r="AA70" s="1">
        <v>0.95</v>
      </c>
      <c r="AB70" s="1">
        <v>20.53</v>
      </c>
      <c r="AC70" s="1">
        <v>0.64</v>
      </c>
      <c r="AD70" s="1">
        <v>0.94</v>
      </c>
      <c r="AE70" s="1">
        <v>1.61</v>
      </c>
      <c r="AF70" s="1">
        <v>1.1499999999999999</v>
      </c>
      <c r="AG70" s="1">
        <v>275.83</v>
      </c>
      <c r="AH70" s="1">
        <v>5.84</v>
      </c>
      <c r="AI70" s="1">
        <v>1371.59</v>
      </c>
      <c r="AJ70" s="1">
        <v>777.8</v>
      </c>
      <c r="AK70" s="1">
        <v>3.71</v>
      </c>
      <c r="AL70" s="1">
        <v>1.45</v>
      </c>
      <c r="AM70" s="1" t="s">
        <v>94</v>
      </c>
      <c r="AN70" s="1">
        <v>13.32</v>
      </c>
      <c r="AO70" s="1">
        <v>11.51</v>
      </c>
      <c r="AP70" s="1">
        <v>0.63</v>
      </c>
      <c r="AQ70" s="1">
        <v>23.45</v>
      </c>
      <c r="AR70" s="1">
        <v>24729</v>
      </c>
    </row>
    <row r="71" spans="1:44" x14ac:dyDescent="0.25">
      <c r="A71" s="1" t="s">
        <v>193</v>
      </c>
      <c r="B71" s="1" t="s">
        <v>194</v>
      </c>
      <c r="C71" s="1">
        <v>8.7899999999999991</v>
      </c>
      <c r="D71" s="1">
        <v>46.02</v>
      </c>
      <c r="E71" s="1">
        <v>4.74</v>
      </c>
      <c r="F71" s="1">
        <v>21.3</v>
      </c>
      <c r="G71" s="1">
        <v>90.39</v>
      </c>
      <c r="H71" s="1" t="s">
        <v>94</v>
      </c>
      <c r="I71" s="1">
        <v>7.14</v>
      </c>
      <c r="J71" s="1">
        <v>69.760000000000005</v>
      </c>
      <c r="K71" s="1">
        <v>24.94</v>
      </c>
      <c r="L71" s="1">
        <v>2.38</v>
      </c>
      <c r="M71" s="1">
        <v>469.95</v>
      </c>
      <c r="N71" s="1">
        <v>2.08</v>
      </c>
      <c r="O71" s="1">
        <v>1.79</v>
      </c>
      <c r="P71" s="1">
        <v>1.05</v>
      </c>
      <c r="Q71" s="1" t="s">
        <v>94</v>
      </c>
      <c r="R71" s="1">
        <v>0.66</v>
      </c>
      <c r="S71" s="1">
        <v>1387.42</v>
      </c>
      <c r="T71" s="1">
        <v>3.57</v>
      </c>
      <c r="U71" s="1">
        <v>1.8</v>
      </c>
      <c r="V71" s="1">
        <v>1.1200000000000001</v>
      </c>
      <c r="W71" s="1" t="s">
        <v>94</v>
      </c>
      <c r="X71" s="1">
        <v>0.77</v>
      </c>
      <c r="Y71" s="1">
        <v>3209.66</v>
      </c>
      <c r="Z71" s="1">
        <v>826.49</v>
      </c>
      <c r="AA71" s="1">
        <v>0.89</v>
      </c>
      <c r="AB71" s="1">
        <v>38.630000000000003</v>
      </c>
      <c r="AC71" s="1">
        <v>0.64</v>
      </c>
      <c r="AD71" s="1">
        <v>0.14000000000000001</v>
      </c>
      <c r="AE71" s="1">
        <v>10.41</v>
      </c>
      <c r="AF71" s="1">
        <v>1.1499999999999999</v>
      </c>
      <c r="AG71" s="1">
        <v>249.26</v>
      </c>
      <c r="AH71" s="1">
        <v>12.67</v>
      </c>
      <c r="AI71" s="1">
        <v>727.99</v>
      </c>
      <c r="AJ71" s="1">
        <v>10480.370000000001</v>
      </c>
      <c r="AK71" s="1">
        <v>3.38</v>
      </c>
      <c r="AL71" s="1">
        <v>3.41</v>
      </c>
      <c r="AM71" s="1">
        <v>7.08</v>
      </c>
      <c r="AN71" s="1">
        <v>524.16</v>
      </c>
      <c r="AO71" s="1">
        <v>15.14</v>
      </c>
      <c r="AP71" s="1">
        <v>0.54</v>
      </c>
      <c r="AQ71" s="1">
        <v>29.12</v>
      </c>
      <c r="AR71" s="1">
        <v>20120</v>
      </c>
    </row>
    <row r="72" spans="1:44" x14ac:dyDescent="0.25">
      <c r="A72" s="1" t="s">
        <v>195</v>
      </c>
      <c r="B72" s="1" t="s">
        <v>194</v>
      </c>
      <c r="C72" s="1">
        <v>8.5500000000000007</v>
      </c>
      <c r="D72" s="1">
        <v>47.34</v>
      </c>
      <c r="E72" s="1">
        <v>4.42</v>
      </c>
      <c r="F72" s="1">
        <v>22.14</v>
      </c>
      <c r="G72" s="1">
        <v>87.55</v>
      </c>
      <c r="H72" s="1" t="s">
        <v>94</v>
      </c>
      <c r="I72" s="1">
        <v>6.98</v>
      </c>
      <c r="J72" s="1">
        <v>66.88</v>
      </c>
      <c r="K72" s="1">
        <v>25.84</v>
      </c>
      <c r="L72" s="1">
        <v>1.97</v>
      </c>
      <c r="M72" s="1">
        <v>475.97</v>
      </c>
      <c r="N72" s="1">
        <v>1.86</v>
      </c>
      <c r="O72" s="1" t="s">
        <v>94</v>
      </c>
      <c r="P72" s="1">
        <v>2.13</v>
      </c>
      <c r="Q72" s="1">
        <v>3.34</v>
      </c>
      <c r="R72" s="1">
        <v>0.66</v>
      </c>
      <c r="S72" s="1" t="s">
        <v>94</v>
      </c>
      <c r="T72" s="1">
        <v>3.32</v>
      </c>
      <c r="U72" s="1">
        <v>6.41</v>
      </c>
      <c r="V72" s="1">
        <v>1.45</v>
      </c>
      <c r="W72" s="1" t="s">
        <v>94</v>
      </c>
      <c r="X72" s="1">
        <v>0.77</v>
      </c>
      <c r="Y72" s="1">
        <v>3221.33</v>
      </c>
      <c r="Z72" s="1">
        <v>823.38</v>
      </c>
      <c r="AA72" s="1">
        <v>0.89</v>
      </c>
      <c r="AB72" s="1">
        <v>37.76</v>
      </c>
      <c r="AC72" s="1">
        <v>0.64</v>
      </c>
      <c r="AD72" s="1">
        <v>0.33</v>
      </c>
      <c r="AE72" s="1">
        <v>10.41</v>
      </c>
      <c r="AF72" s="1">
        <v>1.1499999999999999</v>
      </c>
      <c r="AG72" s="1">
        <v>278.62</v>
      </c>
      <c r="AH72" s="1">
        <v>12.67</v>
      </c>
      <c r="AI72" s="1">
        <v>703.77</v>
      </c>
      <c r="AJ72" s="1">
        <v>10536.89</v>
      </c>
      <c r="AK72" s="1">
        <v>3.38</v>
      </c>
      <c r="AL72" s="1">
        <v>3.58</v>
      </c>
      <c r="AM72" s="1">
        <v>7.72</v>
      </c>
      <c r="AN72" s="1">
        <v>535.70000000000005</v>
      </c>
      <c r="AO72" s="1">
        <v>15.71</v>
      </c>
      <c r="AP72" s="1">
        <v>0.54</v>
      </c>
      <c r="AQ72" s="1">
        <v>33.979999999999997</v>
      </c>
      <c r="AR72" s="1">
        <v>20554</v>
      </c>
    </row>
    <row r="73" spans="1:44" x14ac:dyDescent="0.25">
      <c r="A73" s="1" t="s">
        <v>196</v>
      </c>
      <c r="B73" s="1" t="s">
        <v>197</v>
      </c>
      <c r="C73" s="1">
        <v>34.35</v>
      </c>
      <c r="D73" s="1">
        <v>131.61000000000001</v>
      </c>
      <c r="E73" s="1">
        <v>5.35</v>
      </c>
      <c r="F73" s="1">
        <v>23.44</v>
      </c>
      <c r="G73" s="1">
        <v>277.06</v>
      </c>
      <c r="H73" s="1">
        <v>2.41</v>
      </c>
      <c r="I73" s="1">
        <v>14.38</v>
      </c>
      <c r="J73" s="1">
        <v>175.97</v>
      </c>
      <c r="K73" s="1">
        <v>29.39</v>
      </c>
      <c r="L73" s="1">
        <v>4.67</v>
      </c>
      <c r="M73" s="1">
        <v>900.8</v>
      </c>
      <c r="N73" s="1">
        <v>2.75</v>
      </c>
      <c r="O73" s="1">
        <v>1.79</v>
      </c>
      <c r="P73" s="1">
        <v>3.62</v>
      </c>
      <c r="Q73" s="1">
        <v>12.34</v>
      </c>
      <c r="R73" s="1">
        <v>1.73</v>
      </c>
      <c r="S73" s="1" t="s">
        <v>90</v>
      </c>
      <c r="T73" s="1">
        <v>3.81</v>
      </c>
      <c r="U73" s="1">
        <v>2.56</v>
      </c>
      <c r="V73" s="1">
        <v>2.11</v>
      </c>
      <c r="W73" s="1" t="s">
        <v>94</v>
      </c>
      <c r="X73" s="1">
        <v>1.01</v>
      </c>
      <c r="Y73" s="1">
        <v>3040.33</v>
      </c>
      <c r="Z73" s="1">
        <v>890.87</v>
      </c>
      <c r="AA73" s="1">
        <v>1.21</v>
      </c>
      <c r="AB73" s="1">
        <v>194.17</v>
      </c>
      <c r="AC73" s="1">
        <v>0.64</v>
      </c>
      <c r="AD73" s="1">
        <v>0.14000000000000001</v>
      </c>
      <c r="AE73" s="1">
        <v>24.92</v>
      </c>
      <c r="AF73" s="1">
        <v>1.21</v>
      </c>
      <c r="AG73" s="1">
        <v>952</v>
      </c>
      <c r="AH73" s="1">
        <v>23.72</v>
      </c>
      <c r="AI73" s="1">
        <v>1242.54</v>
      </c>
      <c r="AJ73" s="1">
        <v>11968.07</v>
      </c>
      <c r="AK73" s="1">
        <v>108.63</v>
      </c>
      <c r="AL73" s="1">
        <v>14.09</v>
      </c>
      <c r="AM73" s="1">
        <v>22.33</v>
      </c>
      <c r="AN73" s="1">
        <v>815.92</v>
      </c>
      <c r="AO73" s="1">
        <v>78.89</v>
      </c>
      <c r="AP73" s="1">
        <v>0.72</v>
      </c>
      <c r="AQ73" s="1">
        <v>38.31</v>
      </c>
      <c r="AR73" s="1">
        <v>15852</v>
      </c>
    </row>
    <row r="74" spans="1:44" x14ac:dyDescent="0.25">
      <c r="A74" s="1" t="s">
        <v>198</v>
      </c>
      <c r="B74" s="1" t="s">
        <v>197</v>
      </c>
      <c r="C74" s="1">
        <v>37.36</v>
      </c>
      <c r="D74" s="1">
        <v>102.69</v>
      </c>
      <c r="E74" s="1">
        <v>4.74</v>
      </c>
      <c r="F74" s="1">
        <v>18.43</v>
      </c>
      <c r="G74" s="1">
        <v>229.59</v>
      </c>
      <c r="H74" s="1" t="s">
        <v>94</v>
      </c>
      <c r="I74" s="1">
        <v>11.87</v>
      </c>
      <c r="J74" s="1">
        <v>154.22</v>
      </c>
      <c r="K74" s="1">
        <v>24.03</v>
      </c>
      <c r="L74" s="1">
        <v>4.04</v>
      </c>
      <c r="M74" s="1">
        <v>755.65</v>
      </c>
      <c r="N74" s="1">
        <v>2.52</v>
      </c>
      <c r="O74" s="1" t="s">
        <v>94</v>
      </c>
      <c r="P74" s="1">
        <v>2.13</v>
      </c>
      <c r="Q74" s="1">
        <v>9.18</v>
      </c>
      <c r="R74" s="1">
        <v>1.02</v>
      </c>
      <c r="S74" s="1" t="s">
        <v>90</v>
      </c>
      <c r="T74" s="1">
        <v>3.32</v>
      </c>
      <c r="U74" s="1">
        <v>698.25</v>
      </c>
      <c r="V74" s="1">
        <v>1.61</v>
      </c>
      <c r="W74" s="1" t="s">
        <v>94</v>
      </c>
      <c r="X74" s="1">
        <v>0.77</v>
      </c>
      <c r="Y74" s="1">
        <v>2355.33</v>
      </c>
      <c r="Z74" s="1">
        <v>723.42</v>
      </c>
      <c r="AA74" s="1">
        <v>1.05</v>
      </c>
      <c r="AB74" s="1">
        <v>160.16999999999999</v>
      </c>
      <c r="AC74" s="1">
        <v>0.64</v>
      </c>
      <c r="AD74" s="1" t="s">
        <v>94</v>
      </c>
      <c r="AE74" s="1">
        <v>18.46</v>
      </c>
      <c r="AF74" s="1">
        <v>1.21</v>
      </c>
      <c r="AG74" s="1">
        <v>863.34</v>
      </c>
      <c r="AH74" s="1">
        <v>20.94</v>
      </c>
      <c r="AI74" s="1">
        <v>1106.82</v>
      </c>
      <c r="AJ74" s="1">
        <v>10770.6</v>
      </c>
      <c r="AK74" s="1">
        <v>79.41</v>
      </c>
      <c r="AL74" s="1">
        <v>12.44</v>
      </c>
      <c r="AM74" s="1">
        <v>18.440000000000001</v>
      </c>
      <c r="AN74" s="1">
        <v>728.05</v>
      </c>
      <c r="AO74" s="1">
        <v>67.33</v>
      </c>
      <c r="AP74" s="1">
        <v>0.72</v>
      </c>
      <c r="AQ74" s="1">
        <v>38.31</v>
      </c>
      <c r="AR74" s="1">
        <v>18257</v>
      </c>
    </row>
    <row r="75" spans="1:44" x14ac:dyDescent="0.25">
      <c r="A75" s="1" t="s">
        <v>199</v>
      </c>
      <c r="B75" s="1" t="s">
        <v>200</v>
      </c>
      <c r="C75" s="1">
        <v>17.39</v>
      </c>
      <c r="D75" s="1">
        <v>129.11000000000001</v>
      </c>
      <c r="E75" s="1">
        <v>1.67</v>
      </c>
      <c r="F75" s="1">
        <v>9.6999999999999993</v>
      </c>
      <c r="G75" s="1">
        <v>131.81</v>
      </c>
      <c r="H75" s="1" t="s">
        <v>94</v>
      </c>
      <c r="I75" s="1">
        <v>6.21</v>
      </c>
      <c r="J75" s="1">
        <v>117.68</v>
      </c>
      <c r="K75" s="1">
        <v>21.26</v>
      </c>
      <c r="L75" s="1">
        <v>2.58</v>
      </c>
      <c r="M75" s="1">
        <v>638.59</v>
      </c>
      <c r="N75" s="1">
        <v>2.08</v>
      </c>
      <c r="O75" s="1" t="s">
        <v>94</v>
      </c>
      <c r="P75" s="1" t="s">
        <v>94</v>
      </c>
      <c r="Q75" s="1">
        <v>10.3</v>
      </c>
      <c r="R75" s="1">
        <v>0.31</v>
      </c>
      <c r="S75" s="1">
        <v>1.29</v>
      </c>
      <c r="T75" s="1">
        <v>2.08</v>
      </c>
      <c r="U75" s="1">
        <v>16.559999999999999</v>
      </c>
      <c r="V75" s="1">
        <v>1.1200000000000001</v>
      </c>
      <c r="W75" s="1" t="s">
        <v>94</v>
      </c>
      <c r="X75" s="1">
        <v>0.3</v>
      </c>
      <c r="Y75" s="1">
        <v>918.02</v>
      </c>
      <c r="Z75" s="1">
        <v>508.35</v>
      </c>
      <c r="AA75" s="1">
        <v>0.89</v>
      </c>
      <c r="AB75" s="1">
        <v>152.24</v>
      </c>
      <c r="AC75" s="1">
        <v>0.44</v>
      </c>
      <c r="AD75" s="1" t="s">
        <v>94</v>
      </c>
      <c r="AE75" s="1">
        <v>21.07</v>
      </c>
      <c r="AF75" s="1">
        <v>1.08</v>
      </c>
      <c r="AG75" s="1">
        <v>566.21</v>
      </c>
      <c r="AH75" s="1">
        <v>15.54</v>
      </c>
      <c r="AI75" s="1">
        <v>727.28</v>
      </c>
      <c r="AJ75" s="1">
        <v>5318.3</v>
      </c>
      <c r="AK75" s="1">
        <v>4.67</v>
      </c>
      <c r="AL75" s="1">
        <v>7.27</v>
      </c>
      <c r="AM75" s="1">
        <v>9.7799999999999994</v>
      </c>
      <c r="AN75" s="1">
        <v>345.05</v>
      </c>
      <c r="AO75" s="1">
        <v>65.52</v>
      </c>
      <c r="AP75" s="1">
        <v>0.54</v>
      </c>
      <c r="AQ75" s="1">
        <v>23.45</v>
      </c>
      <c r="AR75" s="1">
        <v>18926</v>
      </c>
    </row>
    <row r="76" spans="1:44" x14ac:dyDescent="0.25">
      <c r="A76" s="1" t="s">
        <v>201</v>
      </c>
      <c r="B76" s="1" t="s">
        <v>200</v>
      </c>
      <c r="C76" s="1">
        <v>14.6</v>
      </c>
      <c r="D76" s="1">
        <v>132</v>
      </c>
      <c r="E76" s="1">
        <v>2.16</v>
      </c>
      <c r="F76" s="1">
        <v>8.3800000000000008</v>
      </c>
      <c r="G76" s="1">
        <v>111.53</v>
      </c>
      <c r="H76" s="1" t="s">
        <v>94</v>
      </c>
      <c r="I76" s="1">
        <v>5.6</v>
      </c>
      <c r="J76" s="1">
        <v>98.75</v>
      </c>
      <c r="K76" s="1">
        <v>19.38</v>
      </c>
      <c r="L76" s="1">
        <v>2.17</v>
      </c>
      <c r="M76" s="1">
        <v>565.04</v>
      </c>
      <c r="N76" s="1">
        <v>1.86</v>
      </c>
      <c r="O76" s="1" t="s">
        <v>94</v>
      </c>
      <c r="P76" s="1" t="s">
        <v>94</v>
      </c>
      <c r="Q76" s="1">
        <v>9.18</v>
      </c>
      <c r="R76" s="1">
        <v>0.31</v>
      </c>
      <c r="S76" s="1" t="s">
        <v>94</v>
      </c>
      <c r="T76" s="1">
        <v>1.56</v>
      </c>
      <c r="U76" s="1">
        <v>2.76</v>
      </c>
      <c r="V76" s="1">
        <v>1.1200000000000001</v>
      </c>
      <c r="W76" s="1" t="s">
        <v>94</v>
      </c>
      <c r="X76" s="1">
        <v>0.42</v>
      </c>
      <c r="Y76" s="1">
        <v>732.18</v>
      </c>
      <c r="Z76" s="1">
        <v>440.29</v>
      </c>
      <c r="AA76" s="1">
        <v>0.89</v>
      </c>
      <c r="AB76" s="1">
        <v>124.22</v>
      </c>
      <c r="AC76" s="1">
        <v>0.54</v>
      </c>
      <c r="AD76" s="1" t="s">
        <v>94</v>
      </c>
      <c r="AE76" s="1">
        <v>18.46</v>
      </c>
      <c r="AF76" s="1">
        <v>1.1499999999999999</v>
      </c>
      <c r="AG76" s="1">
        <v>484.51</v>
      </c>
      <c r="AH76" s="1">
        <v>15.31</v>
      </c>
      <c r="AI76" s="1">
        <v>610.76</v>
      </c>
      <c r="AJ76" s="1">
        <v>4417.93</v>
      </c>
      <c r="AK76" s="1">
        <v>4.96</v>
      </c>
      <c r="AL76" s="1">
        <v>7.16</v>
      </c>
      <c r="AM76" s="1">
        <v>8.02</v>
      </c>
      <c r="AN76" s="1">
        <v>293.75</v>
      </c>
      <c r="AO76" s="1">
        <v>52.06</v>
      </c>
      <c r="AP76" s="1">
        <v>0.54</v>
      </c>
      <c r="AQ76" s="1">
        <v>23.45</v>
      </c>
      <c r="AR76" s="1">
        <v>17803</v>
      </c>
    </row>
    <row r="77" spans="1:44" x14ac:dyDescent="0.25">
      <c r="A77" s="1" t="s">
        <v>202</v>
      </c>
      <c r="B77" s="1" t="s">
        <v>203</v>
      </c>
      <c r="C77" s="1">
        <v>2.93</v>
      </c>
      <c r="D77" s="1">
        <v>12.47</v>
      </c>
      <c r="E77" s="1">
        <v>2.16</v>
      </c>
      <c r="F77" s="1">
        <v>21.53</v>
      </c>
      <c r="G77" s="1">
        <v>30.03</v>
      </c>
      <c r="H77" s="1" t="s">
        <v>94</v>
      </c>
      <c r="I77" s="1">
        <v>5.14</v>
      </c>
      <c r="J77" s="1">
        <v>16.3</v>
      </c>
      <c r="K77" s="1">
        <v>6.95</v>
      </c>
      <c r="L77" s="1">
        <v>1.18</v>
      </c>
      <c r="M77" s="1">
        <v>198.89</v>
      </c>
      <c r="N77" s="1">
        <v>1.2</v>
      </c>
      <c r="O77" s="1" t="s">
        <v>94</v>
      </c>
      <c r="P77" s="1" t="s">
        <v>94</v>
      </c>
      <c r="Q77" s="1" t="s">
        <v>94</v>
      </c>
      <c r="R77" s="1">
        <v>0.66</v>
      </c>
      <c r="S77" s="1">
        <v>88.45</v>
      </c>
      <c r="T77" s="1">
        <v>0.17</v>
      </c>
      <c r="U77" s="1">
        <v>3.54</v>
      </c>
      <c r="V77" s="1">
        <v>1.1200000000000001</v>
      </c>
      <c r="W77" s="1" t="s">
        <v>94</v>
      </c>
      <c r="X77" s="1">
        <v>0.65</v>
      </c>
      <c r="Y77" s="1">
        <v>283.83999999999997</v>
      </c>
      <c r="Z77" s="1">
        <v>126.87</v>
      </c>
      <c r="AA77" s="1">
        <v>0.69</v>
      </c>
      <c r="AB77" s="1">
        <v>7.32</v>
      </c>
      <c r="AC77" s="1">
        <v>0.54</v>
      </c>
      <c r="AD77" s="1">
        <v>0.53</v>
      </c>
      <c r="AE77" s="1" t="s">
        <v>94</v>
      </c>
      <c r="AF77" s="1">
        <v>1.1499999999999999</v>
      </c>
      <c r="AG77" s="1">
        <v>82.69</v>
      </c>
      <c r="AH77" s="1">
        <v>2.27</v>
      </c>
      <c r="AI77" s="1">
        <v>429.59</v>
      </c>
      <c r="AJ77" s="1">
        <v>2181.73</v>
      </c>
      <c r="AK77" s="1">
        <v>2.65</v>
      </c>
      <c r="AL77" s="1">
        <v>2.23</v>
      </c>
      <c r="AM77" s="1">
        <v>6.08</v>
      </c>
      <c r="AN77" s="1">
        <v>551.75</v>
      </c>
      <c r="AO77" s="1">
        <v>8.74</v>
      </c>
      <c r="AP77" s="1">
        <v>0.37</v>
      </c>
      <c r="AQ77" s="1">
        <v>2.17</v>
      </c>
      <c r="AR77" s="1">
        <v>19644</v>
      </c>
    </row>
    <row r="78" spans="1:44" x14ac:dyDescent="0.25">
      <c r="A78" s="1" t="s">
        <v>204</v>
      </c>
      <c r="B78" s="1" t="s">
        <v>203</v>
      </c>
      <c r="C78" s="1">
        <v>3.46</v>
      </c>
      <c r="D78" s="1">
        <v>14.16</v>
      </c>
      <c r="E78" s="1">
        <v>2.6</v>
      </c>
      <c r="F78" s="1">
        <v>22.11</v>
      </c>
      <c r="G78" s="1">
        <v>31.23</v>
      </c>
      <c r="H78" s="1" t="s">
        <v>94</v>
      </c>
      <c r="I78" s="1">
        <v>5.29</v>
      </c>
      <c r="J78" s="1">
        <v>2.64</v>
      </c>
      <c r="K78" s="1">
        <v>6.95</v>
      </c>
      <c r="L78" s="1">
        <v>1.18</v>
      </c>
      <c r="M78" s="1">
        <v>204.31</v>
      </c>
      <c r="N78" s="1">
        <v>1.42</v>
      </c>
      <c r="O78" s="1" t="s">
        <v>94</v>
      </c>
      <c r="P78" s="1" t="s">
        <v>94</v>
      </c>
      <c r="Q78" s="1" t="s">
        <v>94</v>
      </c>
      <c r="R78" s="1">
        <v>0.31</v>
      </c>
      <c r="S78" s="1" t="s">
        <v>94</v>
      </c>
      <c r="T78" s="1">
        <v>0.47</v>
      </c>
      <c r="U78" s="1" t="s">
        <v>90</v>
      </c>
      <c r="V78" s="1">
        <v>1.29</v>
      </c>
      <c r="W78" s="1" t="s">
        <v>94</v>
      </c>
      <c r="X78" s="1">
        <v>0.54</v>
      </c>
      <c r="Y78" s="1">
        <v>292.67</v>
      </c>
      <c r="Z78" s="1">
        <v>128.18</v>
      </c>
      <c r="AA78" s="1">
        <v>0.74</v>
      </c>
      <c r="AB78" s="1">
        <v>6.97</v>
      </c>
      <c r="AC78" s="1">
        <v>0.54</v>
      </c>
      <c r="AD78" s="1">
        <v>0.68</v>
      </c>
      <c r="AE78" s="1">
        <v>1.61</v>
      </c>
      <c r="AF78" s="1">
        <v>1.1499999999999999</v>
      </c>
      <c r="AG78" s="1">
        <v>95.73</v>
      </c>
      <c r="AH78" s="1">
        <v>3.19</v>
      </c>
      <c r="AI78" s="1">
        <v>419</v>
      </c>
      <c r="AJ78" s="1">
        <v>2317.42</v>
      </c>
      <c r="AK78" s="1">
        <v>2.65</v>
      </c>
      <c r="AL78" s="1">
        <v>2.66</v>
      </c>
      <c r="AM78" s="1">
        <v>6.08</v>
      </c>
      <c r="AN78" s="1">
        <v>670.58</v>
      </c>
      <c r="AO78" s="1">
        <v>9.5299999999999994</v>
      </c>
      <c r="AP78" s="1">
        <v>0.37</v>
      </c>
      <c r="AQ78" s="1">
        <v>2.17</v>
      </c>
      <c r="AR78" s="1">
        <v>16781</v>
      </c>
    </row>
    <row r="79" spans="1:44" x14ac:dyDescent="0.25">
      <c r="A79" s="1" t="s">
        <v>205</v>
      </c>
      <c r="B79" s="1" t="s">
        <v>206</v>
      </c>
      <c r="C79" s="1">
        <v>14.6</v>
      </c>
      <c r="D79" s="1">
        <v>19.71</v>
      </c>
      <c r="E79" s="1">
        <v>2.6</v>
      </c>
      <c r="F79" s="1">
        <v>6.96</v>
      </c>
      <c r="G79" s="1">
        <v>30.03</v>
      </c>
      <c r="H79" s="1" t="s">
        <v>94</v>
      </c>
      <c r="I79" s="1">
        <v>4.24</v>
      </c>
      <c r="J79" s="1">
        <v>2.64</v>
      </c>
      <c r="K79" s="1">
        <v>1.75</v>
      </c>
      <c r="L79" s="1">
        <v>1.18</v>
      </c>
      <c r="M79" s="1">
        <v>215.99</v>
      </c>
      <c r="N79" s="1">
        <v>1.2</v>
      </c>
      <c r="O79" s="1" t="s">
        <v>94</v>
      </c>
      <c r="P79" s="1" t="s">
        <v>94</v>
      </c>
      <c r="Q79" s="1" t="s">
        <v>94</v>
      </c>
      <c r="R79" s="1">
        <v>0.31</v>
      </c>
      <c r="S79" s="1">
        <v>57.25</v>
      </c>
      <c r="T79" s="1" t="s">
        <v>94</v>
      </c>
      <c r="U79" s="1">
        <v>2.31</v>
      </c>
      <c r="V79" s="1">
        <v>0.8</v>
      </c>
      <c r="W79" s="1" t="s">
        <v>94</v>
      </c>
      <c r="X79" s="1">
        <v>0.54</v>
      </c>
      <c r="Y79" s="1">
        <v>55.03</v>
      </c>
      <c r="Z79" s="1">
        <v>245.43</v>
      </c>
      <c r="AA79" s="1">
        <v>0.74</v>
      </c>
      <c r="AB79" s="1">
        <v>35.51</v>
      </c>
      <c r="AC79" s="1">
        <v>0.54</v>
      </c>
      <c r="AD79" s="1">
        <v>0.12</v>
      </c>
      <c r="AE79" s="1" t="s">
        <v>94</v>
      </c>
      <c r="AF79" s="1">
        <v>1.1499999999999999</v>
      </c>
      <c r="AG79" s="1">
        <v>142.5</v>
      </c>
      <c r="AH79" s="1">
        <v>1.1499999999999999</v>
      </c>
      <c r="AI79" s="1">
        <v>383.45</v>
      </c>
      <c r="AJ79" s="1">
        <v>381.87</v>
      </c>
      <c r="AK79" s="1">
        <v>2.65</v>
      </c>
      <c r="AL79" s="1">
        <v>3.41</v>
      </c>
      <c r="AM79" s="1">
        <v>5.36</v>
      </c>
      <c r="AN79" s="1">
        <v>92.36</v>
      </c>
      <c r="AO79" s="1">
        <v>10.83</v>
      </c>
      <c r="AP79" s="1">
        <v>0.37</v>
      </c>
      <c r="AQ79" s="1" t="s">
        <v>94</v>
      </c>
      <c r="AR79" s="1">
        <v>21861</v>
      </c>
    </row>
    <row r="80" spans="1:44" x14ac:dyDescent="0.25">
      <c r="A80" s="1" t="s">
        <v>207</v>
      </c>
      <c r="B80" s="1" t="s">
        <v>206</v>
      </c>
      <c r="C80" s="1">
        <v>16.690000000000001</v>
      </c>
      <c r="D80" s="1">
        <v>24.24</v>
      </c>
      <c r="E80" s="1">
        <v>3.01</v>
      </c>
      <c r="F80" s="1">
        <v>8.16</v>
      </c>
      <c r="G80" s="1">
        <v>35.94</v>
      </c>
      <c r="H80" s="1" t="s">
        <v>94</v>
      </c>
      <c r="I80" s="1">
        <v>4.84</v>
      </c>
      <c r="J80" s="1">
        <v>2.64</v>
      </c>
      <c r="K80" s="1">
        <v>3.19</v>
      </c>
      <c r="L80" s="1">
        <v>1.38</v>
      </c>
      <c r="M80" s="1">
        <v>249.78</v>
      </c>
      <c r="N80" s="1">
        <v>1.42</v>
      </c>
      <c r="O80" s="1" t="s">
        <v>94</v>
      </c>
      <c r="P80" s="1" t="s">
        <v>94</v>
      </c>
      <c r="Q80" s="1" t="s">
        <v>94</v>
      </c>
      <c r="R80" s="1">
        <v>0.66</v>
      </c>
      <c r="S80" s="1" t="s">
        <v>94</v>
      </c>
      <c r="T80" s="1">
        <v>0.17</v>
      </c>
      <c r="U80" s="1">
        <v>2.34</v>
      </c>
      <c r="V80" s="1">
        <v>0.96</v>
      </c>
      <c r="W80" s="1" t="s">
        <v>94</v>
      </c>
      <c r="X80" s="1">
        <v>0.54</v>
      </c>
      <c r="Y80" s="1">
        <v>67.209999999999994</v>
      </c>
      <c r="Z80" s="1">
        <v>285.56</v>
      </c>
      <c r="AA80" s="1">
        <v>0.74</v>
      </c>
      <c r="AB80" s="1">
        <v>41.32</v>
      </c>
      <c r="AC80" s="1">
        <v>0.44</v>
      </c>
      <c r="AD80" s="1">
        <v>0.19</v>
      </c>
      <c r="AE80" s="1" t="s">
        <v>94</v>
      </c>
      <c r="AF80" s="1">
        <v>1.1499999999999999</v>
      </c>
      <c r="AG80" s="1">
        <v>180.63</v>
      </c>
      <c r="AH80" s="1">
        <v>1.75</v>
      </c>
      <c r="AI80" s="1">
        <v>432.6</v>
      </c>
      <c r="AJ80" s="1">
        <v>449.35</v>
      </c>
      <c r="AK80" s="1">
        <v>2.65</v>
      </c>
      <c r="AL80" s="1">
        <v>4.21</v>
      </c>
      <c r="AM80" s="1">
        <v>6.08</v>
      </c>
      <c r="AN80" s="1">
        <v>110.8</v>
      </c>
      <c r="AO80" s="1">
        <v>12.63</v>
      </c>
      <c r="AP80" s="1">
        <v>0.54</v>
      </c>
      <c r="AQ80" s="1">
        <v>16.25</v>
      </c>
      <c r="AR80" s="1">
        <v>22087</v>
      </c>
    </row>
    <row r="81" spans="1:44" x14ac:dyDescent="0.25">
      <c r="A81" s="1" t="s">
        <v>208</v>
      </c>
      <c r="B81" s="1" t="s">
        <v>209</v>
      </c>
      <c r="C81" s="1">
        <v>186.44</v>
      </c>
      <c r="D81" s="1">
        <v>401.33</v>
      </c>
      <c r="E81" s="1">
        <v>7.76</v>
      </c>
      <c r="F81" s="1">
        <v>125.38</v>
      </c>
      <c r="G81" s="1">
        <v>312.82</v>
      </c>
      <c r="H81" s="1">
        <v>3.9</v>
      </c>
      <c r="I81" s="1">
        <v>29.5</v>
      </c>
      <c r="J81" s="1">
        <v>432.52</v>
      </c>
      <c r="K81" s="1">
        <v>32.85</v>
      </c>
      <c r="L81" s="1">
        <v>4.8899999999999997</v>
      </c>
      <c r="M81" s="1">
        <v>3939.98</v>
      </c>
      <c r="N81" s="1">
        <v>4.57</v>
      </c>
      <c r="O81" s="1">
        <v>4.24</v>
      </c>
      <c r="P81" s="1">
        <v>7.69</v>
      </c>
      <c r="Q81" s="1">
        <v>138.88</v>
      </c>
      <c r="R81" s="1">
        <v>2.46</v>
      </c>
      <c r="S81" s="1">
        <v>2355.73</v>
      </c>
      <c r="T81" s="1">
        <v>5.23</v>
      </c>
      <c r="U81" s="1">
        <v>3.43</v>
      </c>
      <c r="V81" s="1">
        <v>3.96</v>
      </c>
      <c r="W81" s="1">
        <v>0.59</v>
      </c>
      <c r="X81" s="1">
        <v>1.85</v>
      </c>
      <c r="Y81" s="1">
        <v>2629.19</v>
      </c>
      <c r="Z81" s="1">
        <v>629.42999999999995</v>
      </c>
      <c r="AA81" s="1">
        <v>1.54</v>
      </c>
      <c r="AB81" s="1">
        <v>12.16</v>
      </c>
      <c r="AC81" s="1">
        <v>1.04</v>
      </c>
      <c r="AD81" s="1">
        <v>0.31</v>
      </c>
      <c r="AE81" s="1">
        <v>50.75</v>
      </c>
      <c r="AF81" s="1">
        <v>1.4</v>
      </c>
      <c r="AG81" s="1">
        <v>826.03</v>
      </c>
      <c r="AH81" s="1">
        <v>24.3</v>
      </c>
      <c r="AI81" s="1">
        <v>5777.46</v>
      </c>
      <c r="AJ81" s="1">
        <v>12477.79</v>
      </c>
      <c r="AK81" s="1">
        <v>5.54</v>
      </c>
      <c r="AL81" s="1">
        <v>4.78</v>
      </c>
      <c r="AM81" s="1">
        <v>4.21</v>
      </c>
      <c r="AN81" s="1">
        <v>931.31</v>
      </c>
      <c r="AO81" s="1">
        <v>110.38</v>
      </c>
      <c r="AP81" s="1">
        <v>1.58</v>
      </c>
      <c r="AQ81" s="1">
        <v>137.26</v>
      </c>
      <c r="AR81" s="1">
        <v>21510</v>
      </c>
    </row>
    <row r="82" spans="1:44" x14ac:dyDescent="0.25">
      <c r="A82" s="1" t="s">
        <v>210</v>
      </c>
      <c r="B82" s="1" t="s">
        <v>209</v>
      </c>
      <c r="C82" s="1">
        <v>147.86000000000001</v>
      </c>
      <c r="D82" s="1">
        <v>310.5</v>
      </c>
      <c r="E82" s="1">
        <v>5.35</v>
      </c>
      <c r="F82" s="1">
        <v>82.43</v>
      </c>
      <c r="G82" s="1">
        <v>218.84</v>
      </c>
      <c r="H82" s="1">
        <v>3.9</v>
      </c>
      <c r="I82" s="1">
        <v>17.73</v>
      </c>
      <c r="J82" s="1">
        <v>328.46</v>
      </c>
      <c r="K82" s="1">
        <v>23.12</v>
      </c>
      <c r="L82" s="1">
        <v>3.41</v>
      </c>
      <c r="M82" s="1">
        <v>2223.1799999999998</v>
      </c>
      <c r="N82" s="1">
        <v>3.2</v>
      </c>
      <c r="O82" s="1" t="s">
        <v>94</v>
      </c>
      <c r="P82" s="1">
        <v>5.03</v>
      </c>
      <c r="Q82" s="1">
        <v>99.24</v>
      </c>
      <c r="R82" s="1">
        <v>1.02</v>
      </c>
      <c r="S82" s="1">
        <v>1057.6199999999999</v>
      </c>
      <c r="T82" s="1">
        <v>3.81</v>
      </c>
      <c r="U82" s="1">
        <v>335.43</v>
      </c>
      <c r="V82" s="1">
        <v>2.44</v>
      </c>
      <c r="W82" s="1">
        <v>0.23</v>
      </c>
      <c r="X82" s="1">
        <v>0.89</v>
      </c>
      <c r="Y82" s="1">
        <v>2062.5</v>
      </c>
      <c r="Z82" s="1">
        <v>437.27</v>
      </c>
      <c r="AA82" s="1">
        <v>1.1100000000000001</v>
      </c>
      <c r="AB82" s="1">
        <v>8.56</v>
      </c>
      <c r="AC82" s="1">
        <v>0.74</v>
      </c>
      <c r="AD82" s="1" t="s">
        <v>94</v>
      </c>
      <c r="AE82" s="1">
        <v>29.98</v>
      </c>
      <c r="AF82" s="1">
        <v>1.27</v>
      </c>
      <c r="AG82" s="1">
        <v>661.91</v>
      </c>
      <c r="AH82" s="1">
        <v>19.07</v>
      </c>
      <c r="AI82" s="1">
        <v>3414.53</v>
      </c>
      <c r="AJ82" s="1">
        <v>10580.19</v>
      </c>
      <c r="AK82" s="1">
        <v>4.3600000000000003</v>
      </c>
      <c r="AL82" s="1">
        <v>3.23</v>
      </c>
      <c r="AM82" s="1">
        <v>1.18</v>
      </c>
      <c r="AN82" s="1">
        <v>729.03</v>
      </c>
      <c r="AO82" s="1">
        <v>78.680000000000007</v>
      </c>
      <c r="AP82" s="1">
        <v>1.06</v>
      </c>
      <c r="AQ82" s="1">
        <v>103.12</v>
      </c>
      <c r="AR82" s="1">
        <v>24112</v>
      </c>
    </row>
    <row r="83" spans="1:44" x14ac:dyDescent="0.25">
      <c r="A83" s="1" t="s">
        <v>211</v>
      </c>
      <c r="B83" s="1" t="s">
        <v>212</v>
      </c>
      <c r="C83" s="1">
        <v>39.25</v>
      </c>
      <c r="D83" s="1">
        <v>108.15</v>
      </c>
      <c r="E83" s="1">
        <v>1.67</v>
      </c>
      <c r="F83" s="1">
        <v>21.3</v>
      </c>
      <c r="G83" s="1">
        <v>591.13</v>
      </c>
      <c r="H83" s="1" t="s">
        <v>94</v>
      </c>
      <c r="I83" s="1">
        <v>11.79</v>
      </c>
      <c r="J83" s="1">
        <v>48.3</v>
      </c>
      <c r="K83" s="1">
        <v>14.48</v>
      </c>
      <c r="L83" s="1">
        <v>1.38</v>
      </c>
      <c r="M83" s="1">
        <v>511.72</v>
      </c>
      <c r="N83" s="1">
        <v>1.86</v>
      </c>
      <c r="O83" s="1" t="s">
        <v>94</v>
      </c>
      <c r="P83" s="1" t="s">
        <v>94</v>
      </c>
      <c r="Q83" s="1" t="s">
        <v>94</v>
      </c>
      <c r="R83" s="1" t="s">
        <v>94</v>
      </c>
      <c r="S83" s="1">
        <v>4.07</v>
      </c>
      <c r="T83" s="1">
        <v>1.03</v>
      </c>
      <c r="U83" s="1">
        <v>35.33</v>
      </c>
      <c r="V83" s="1">
        <v>0.96</v>
      </c>
      <c r="W83" s="1" t="s">
        <v>94</v>
      </c>
      <c r="X83" s="1">
        <v>0.3</v>
      </c>
      <c r="Y83" s="1">
        <v>172.39</v>
      </c>
      <c r="Z83" s="1">
        <v>319.75</v>
      </c>
      <c r="AA83" s="1">
        <v>0.95</v>
      </c>
      <c r="AB83" s="1">
        <v>13.52</v>
      </c>
      <c r="AC83" s="1">
        <v>0.54</v>
      </c>
      <c r="AD83" s="1" t="s">
        <v>94</v>
      </c>
      <c r="AE83" s="1">
        <v>7.61</v>
      </c>
      <c r="AF83" s="1">
        <v>1.1499999999999999</v>
      </c>
      <c r="AG83" s="1">
        <v>146.24</v>
      </c>
      <c r="AH83" s="1">
        <v>10.61</v>
      </c>
      <c r="AI83" s="1">
        <v>308.69</v>
      </c>
      <c r="AJ83" s="1">
        <v>5814.96</v>
      </c>
      <c r="AK83" s="1">
        <v>2.65</v>
      </c>
      <c r="AL83" s="1" t="s">
        <v>94</v>
      </c>
      <c r="AM83" s="1" t="s">
        <v>94</v>
      </c>
      <c r="AN83" s="1">
        <v>92.24</v>
      </c>
      <c r="AO83" s="1">
        <v>23.44</v>
      </c>
      <c r="AP83" s="1">
        <v>0.54</v>
      </c>
      <c r="AQ83" s="1">
        <v>16.25</v>
      </c>
      <c r="AR83" s="1">
        <v>33090</v>
      </c>
    </row>
    <row r="84" spans="1:44" x14ac:dyDescent="0.25">
      <c r="A84" s="1" t="s">
        <v>213</v>
      </c>
      <c r="B84" s="1" t="s">
        <v>212</v>
      </c>
      <c r="C84" s="1">
        <v>44.1</v>
      </c>
      <c r="D84" s="1">
        <v>130.46</v>
      </c>
      <c r="E84" s="1">
        <v>3.01</v>
      </c>
      <c r="F84" s="1">
        <v>26.12</v>
      </c>
      <c r="G84" s="1">
        <v>761.39</v>
      </c>
      <c r="H84" s="1" t="s">
        <v>94</v>
      </c>
      <c r="I84" s="1">
        <v>14.46</v>
      </c>
      <c r="J84" s="1">
        <v>54.78</v>
      </c>
      <c r="K84" s="1">
        <v>15.49</v>
      </c>
      <c r="L84" s="1">
        <v>1.57</v>
      </c>
      <c r="M84" s="1">
        <v>566.95000000000005</v>
      </c>
      <c r="N84" s="1">
        <v>2.08</v>
      </c>
      <c r="O84" s="1" t="s">
        <v>94</v>
      </c>
      <c r="P84" s="1">
        <v>1.05</v>
      </c>
      <c r="Q84" s="1">
        <v>3.34</v>
      </c>
      <c r="R84" s="1">
        <v>0.66</v>
      </c>
      <c r="S84" s="1">
        <v>693.59</v>
      </c>
      <c r="T84" s="1">
        <v>1.56</v>
      </c>
      <c r="U84" s="1">
        <v>18.809999999999999</v>
      </c>
      <c r="V84" s="1">
        <v>1.29</v>
      </c>
      <c r="W84" s="1" t="s">
        <v>94</v>
      </c>
      <c r="X84" s="1">
        <v>0.54</v>
      </c>
      <c r="Y84" s="1">
        <v>207.39</v>
      </c>
      <c r="Z84" s="1">
        <v>395.52</v>
      </c>
      <c r="AA84" s="1">
        <v>1.1100000000000001</v>
      </c>
      <c r="AB84" s="1">
        <v>15.44</v>
      </c>
      <c r="AC84" s="1">
        <v>0.64</v>
      </c>
      <c r="AD84" s="1">
        <v>0.53</v>
      </c>
      <c r="AE84" s="1">
        <v>9.02</v>
      </c>
      <c r="AF84" s="1">
        <v>1.1499999999999999</v>
      </c>
      <c r="AG84" s="1">
        <v>185.67</v>
      </c>
      <c r="AH84" s="1">
        <v>12.42</v>
      </c>
      <c r="AI84" s="1">
        <v>341.62</v>
      </c>
      <c r="AJ84" s="1">
        <v>7436.41</v>
      </c>
      <c r="AK84" s="1">
        <v>2.65</v>
      </c>
      <c r="AL84" s="1">
        <v>1.1200000000000001</v>
      </c>
      <c r="AM84" s="1" t="s">
        <v>94</v>
      </c>
      <c r="AN84" s="1">
        <v>111.73</v>
      </c>
      <c r="AO84" s="1">
        <v>28.38</v>
      </c>
      <c r="AP84" s="1">
        <v>0.54</v>
      </c>
      <c r="AQ84" s="1">
        <v>23.45</v>
      </c>
      <c r="AR84" s="1">
        <v>30780</v>
      </c>
    </row>
    <row r="85" spans="1:44" x14ac:dyDescent="0.25">
      <c r="A85" s="1" t="s">
        <v>214</v>
      </c>
      <c r="B85" s="1" t="s">
        <v>215</v>
      </c>
      <c r="C85" s="1">
        <v>25.65</v>
      </c>
      <c r="D85" s="1">
        <v>99.26</v>
      </c>
      <c r="E85" s="1">
        <v>7.76</v>
      </c>
      <c r="F85" s="1">
        <v>19.920000000000002</v>
      </c>
      <c r="G85" s="1">
        <v>86.6</v>
      </c>
      <c r="H85" s="1">
        <v>5.13</v>
      </c>
      <c r="I85" s="1">
        <v>14.78</v>
      </c>
      <c r="J85" s="1">
        <v>179.8</v>
      </c>
      <c r="K85" s="1">
        <v>28.51</v>
      </c>
      <c r="L85" s="1">
        <v>3.83</v>
      </c>
      <c r="M85" s="1">
        <v>454.81</v>
      </c>
      <c r="N85" s="1">
        <v>5.27</v>
      </c>
      <c r="O85" s="1">
        <v>4.24</v>
      </c>
      <c r="P85" s="1">
        <v>7.69</v>
      </c>
      <c r="Q85" s="1">
        <v>107.82</v>
      </c>
      <c r="R85" s="1">
        <v>2.46</v>
      </c>
      <c r="S85" s="1">
        <v>223.52</v>
      </c>
      <c r="T85" s="1">
        <v>8.2200000000000006</v>
      </c>
      <c r="U85" s="1">
        <v>6.11</v>
      </c>
      <c r="V85" s="1">
        <v>2.44</v>
      </c>
      <c r="W85" s="1">
        <v>1.28</v>
      </c>
      <c r="X85" s="1">
        <v>1.49</v>
      </c>
      <c r="Y85" s="1" t="s">
        <v>107</v>
      </c>
      <c r="Z85" s="1">
        <v>303.58</v>
      </c>
      <c r="AA85" s="1">
        <v>1.92</v>
      </c>
      <c r="AB85" s="1">
        <v>8.1199999999999992</v>
      </c>
      <c r="AC85" s="1">
        <v>1.1399999999999999</v>
      </c>
      <c r="AD85" s="1">
        <v>0.97</v>
      </c>
      <c r="AE85" s="1">
        <v>48.35</v>
      </c>
      <c r="AF85" s="1">
        <v>1.73</v>
      </c>
      <c r="AG85" s="1">
        <v>140.62</v>
      </c>
      <c r="AH85" s="1">
        <v>23.72</v>
      </c>
      <c r="AI85" s="1">
        <v>789.22</v>
      </c>
      <c r="AJ85" s="1">
        <v>584.57000000000005</v>
      </c>
      <c r="AK85" s="1">
        <v>5.26</v>
      </c>
      <c r="AL85" s="1">
        <v>2.23</v>
      </c>
      <c r="AM85" s="1">
        <v>1.82</v>
      </c>
      <c r="AN85" s="1">
        <v>16.7</v>
      </c>
      <c r="AO85" s="1">
        <v>3.34</v>
      </c>
      <c r="AP85" s="1">
        <v>1.92</v>
      </c>
      <c r="AQ85" s="1">
        <v>69.36</v>
      </c>
      <c r="AR85" s="1">
        <v>30991</v>
      </c>
    </row>
    <row r="86" spans="1:44" x14ac:dyDescent="0.25">
      <c r="A86" s="1" t="s">
        <v>216</v>
      </c>
      <c r="B86" s="1" t="s">
        <v>215</v>
      </c>
      <c r="C86" s="1">
        <v>30.15</v>
      </c>
      <c r="D86" s="1">
        <v>108.56</v>
      </c>
      <c r="E86" s="1">
        <v>8.48</v>
      </c>
      <c r="F86" s="1">
        <v>23.96</v>
      </c>
      <c r="G86" s="1">
        <v>96</v>
      </c>
      <c r="H86" s="1">
        <v>6.23</v>
      </c>
      <c r="I86" s="1">
        <v>17.73</v>
      </c>
      <c r="J86" s="1">
        <v>205.73</v>
      </c>
      <c r="K86" s="1">
        <v>31.99</v>
      </c>
      <c r="L86" s="1">
        <v>4.46</v>
      </c>
      <c r="M86" s="1">
        <v>527.83000000000004</v>
      </c>
      <c r="N86" s="1">
        <v>5.85</v>
      </c>
      <c r="O86" s="1">
        <v>5.9</v>
      </c>
      <c r="P86" s="1">
        <v>10.220000000000001</v>
      </c>
      <c r="Q86" s="1">
        <v>122.17</v>
      </c>
      <c r="R86" s="1">
        <v>3.2</v>
      </c>
      <c r="S86" s="1">
        <v>135.29</v>
      </c>
      <c r="T86" s="1">
        <v>8.67</v>
      </c>
      <c r="U86" s="1">
        <v>5.17</v>
      </c>
      <c r="V86" s="1">
        <v>2.95</v>
      </c>
      <c r="W86" s="1">
        <v>1.28</v>
      </c>
      <c r="X86" s="1">
        <v>1.61</v>
      </c>
      <c r="Y86" s="1" t="s">
        <v>107</v>
      </c>
      <c r="Z86" s="1">
        <v>342.45</v>
      </c>
      <c r="AA86" s="1">
        <v>2.15</v>
      </c>
      <c r="AB86" s="1">
        <v>9.99</v>
      </c>
      <c r="AC86" s="1">
        <v>1.24</v>
      </c>
      <c r="AD86" s="1">
        <v>1.03</v>
      </c>
      <c r="AE86" s="1">
        <v>56.69</v>
      </c>
      <c r="AF86" s="1">
        <v>1.79</v>
      </c>
      <c r="AG86" s="1">
        <v>170.59</v>
      </c>
      <c r="AH86" s="1">
        <v>26.01</v>
      </c>
      <c r="AI86" s="1">
        <v>933.37</v>
      </c>
      <c r="AJ86" s="1">
        <v>680.16</v>
      </c>
      <c r="AK86" s="1">
        <v>5.54</v>
      </c>
      <c r="AL86" s="1">
        <v>2.4500000000000002</v>
      </c>
      <c r="AM86" s="1">
        <v>2.88</v>
      </c>
      <c r="AN86" s="1">
        <v>19.64</v>
      </c>
      <c r="AO86" s="1">
        <v>3.69</v>
      </c>
      <c r="AP86" s="1">
        <v>2.2599999999999998</v>
      </c>
      <c r="AQ86" s="1">
        <v>76.59</v>
      </c>
      <c r="AR86" s="1">
        <v>24785</v>
      </c>
    </row>
    <row r="87" spans="1:44" x14ac:dyDescent="0.25">
      <c r="A87" s="1" t="s">
        <v>217</v>
      </c>
      <c r="B87" s="1" t="s">
        <v>218</v>
      </c>
      <c r="C87" s="1">
        <v>93.19</v>
      </c>
      <c r="D87" s="1">
        <v>138.26</v>
      </c>
      <c r="E87" s="1">
        <v>1.0900000000000001</v>
      </c>
      <c r="F87" s="1">
        <v>20.79</v>
      </c>
      <c r="G87" s="1">
        <v>82.77</v>
      </c>
      <c r="H87" s="1" t="s">
        <v>94</v>
      </c>
      <c r="I87" s="1">
        <v>4.54</v>
      </c>
      <c r="J87" s="1" t="s">
        <v>94</v>
      </c>
      <c r="K87" s="1" t="s">
        <v>94</v>
      </c>
      <c r="L87" s="1">
        <v>0.8</v>
      </c>
      <c r="M87" s="1">
        <v>361.48</v>
      </c>
      <c r="N87" s="1">
        <v>0.99</v>
      </c>
      <c r="O87" s="1" t="s">
        <v>94</v>
      </c>
      <c r="P87" s="1" t="s">
        <v>94</v>
      </c>
      <c r="Q87" s="1" t="s">
        <v>94</v>
      </c>
      <c r="R87" s="1">
        <v>0.31</v>
      </c>
      <c r="S87" s="1">
        <v>129.16999999999999</v>
      </c>
      <c r="T87" s="1" t="s">
        <v>94</v>
      </c>
      <c r="U87" s="1">
        <v>2.95</v>
      </c>
      <c r="V87" s="1">
        <v>0.96</v>
      </c>
      <c r="W87" s="1" t="s">
        <v>94</v>
      </c>
      <c r="X87" s="1">
        <v>0.42</v>
      </c>
      <c r="Y87" s="1">
        <v>55.97</v>
      </c>
      <c r="Z87" s="1">
        <v>47.1</v>
      </c>
      <c r="AA87" s="1">
        <v>0.64</v>
      </c>
      <c r="AB87" s="1">
        <v>1.41</v>
      </c>
      <c r="AC87" s="1">
        <v>0.54</v>
      </c>
      <c r="AD87" s="1">
        <v>0.24</v>
      </c>
      <c r="AE87" s="1">
        <v>3.2</v>
      </c>
      <c r="AF87" s="1">
        <v>1.1499999999999999</v>
      </c>
      <c r="AG87" s="1">
        <v>27.18</v>
      </c>
      <c r="AH87" s="1" t="s">
        <v>94</v>
      </c>
      <c r="AI87" s="1">
        <v>199.75</v>
      </c>
      <c r="AJ87" s="1">
        <v>12.45</v>
      </c>
      <c r="AK87" s="1">
        <v>1.83</v>
      </c>
      <c r="AL87" s="1" t="s">
        <v>94</v>
      </c>
      <c r="AM87" s="1" t="s">
        <v>94</v>
      </c>
      <c r="AN87" s="1">
        <v>0.69</v>
      </c>
      <c r="AO87" s="1">
        <v>1.88</v>
      </c>
      <c r="AP87" s="1">
        <v>0.54</v>
      </c>
      <c r="AQ87" s="1">
        <v>2.17</v>
      </c>
      <c r="AR87" s="1">
        <v>25403</v>
      </c>
    </row>
    <row r="88" spans="1:44" x14ac:dyDescent="0.25">
      <c r="A88" s="1" t="s">
        <v>219</v>
      </c>
      <c r="B88" s="1" t="s">
        <v>218</v>
      </c>
      <c r="C88" s="1">
        <v>99.56</v>
      </c>
      <c r="D88" s="1">
        <v>148.47999999999999</v>
      </c>
      <c r="E88" s="1">
        <v>2.16</v>
      </c>
      <c r="F88" s="1">
        <v>21.45</v>
      </c>
      <c r="G88" s="1">
        <v>92.27</v>
      </c>
      <c r="H88" s="1" t="s">
        <v>94</v>
      </c>
      <c r="I88" s="1">
        <v>4.54</v>
      </c>
      <c r="J88" s="1" t="s">
        <v>94</v>
      </c>
      <c r="K88" s="1" t="s">
        <v>94</v>
      </c>
      <c r="L88" s="1">
        <v>0.8</v>
      </c>
      <c r="M88" s="1">
        <v>374.15</v>
      </c>
      <c r="N88" s="1">
        <v>1.2</v>
      </c>
      <c r="O88" s="1" t="s">
        <v>94</v>
      </c>
      <c r="P88" s="1" t="s">
        <v>94</v>
      </c>
      <c r="Q88" s="1" t="s">
        <v>94</v>
      </c>
      <c r="R88" s="1">
        <v>0.31</v>
      </c>
      <c r="S88" s="1">
        <v>68.09</v>
      </c>
      <c r="T88" s="1" t="s">
        <v>94</v>
      </c>
      <c r="U88" s="1">
        <v>1.72</v>
      </c>
      <c r="V88" s="1">
        <v>0.8</v>
      </c>
      <c r="W88" s="1" t="s">
        <v>94</v>
      </c>
      <c r="X88" s="1">
        <v>0.42</v>
      </c>
      <c r="Y88" s="1">
        <v>54.09</v>
      </c>
      <c r="Z88" s="1">
        <v>48.98</v>
      </c>
      <c r="AA88" s="1">
        <v>0.69</v>
      </c>
      <c r="AB88" s="1">
        <v>1.41</v>
      </c>
      <c r="AC88" s="1">
        <v>0.54</v>
      </c>
      <c r="AD88" s="1">
        <v>0.24</v>
      </c>
      <c r="AE88" s="1">
        <v>3.2</v>
      </c>
      <c r="AF88" s="1">
        <v>1.1499999999999999</v>
      </c>
      <c r="AG88" s="1">
        <v>30.88</v>
      </c>
      <c r="AH88" s="1" t="s">
        <v>94</v>
      </c>
      <c r="AI88" s="1">
        <v>200.24</v>
      </c>
      <c r="AJ88" s="1">
        <v>14.36</v>
      </c>
      <c r="AK88" s="1">
        <v>1.83</v>
      </c>
      <c r="AL88" s="1" t="s">
        <v>94</v>
      </c>
      <c r="AM88" s="1" t="s">
        <v>94</v>
      </c>
      <c r="AN88" s="1">
        <v>0.98</v>
      </c>
      <c r="AO88" s="1">
        <v>2.1</v>
      </c>
      <c r="AP88" s="1">
        <v>0.37</v>
      </c>
      <c r="AQ88" s="1">
        <v>16.25</v>
      </c>
      <c r="AR88" s="1">
        <v>22407</v>
      </c>
    </row>
    <row r="89" spans="1:44" x14ac:dyDescent="0.25">
      <c r="A89" s="1" t="s">
        <v>220</v>
      </c>
      <c r="B89" s="1" t="s">
        <v>221</v>
      </c>
      <c r="C89" s="1">
        <v>439.31</v>
      </c>
      <c r="D89" s="1">
        <v>852.86</v>
      </c>
      <c r="E89" s="1">
        <v>6.48</v>
      </c>
      <c r="F89" s="1">
        <v>155.82</v>
      </c>
      <c r="G89" s="1">
        <v>547.21</v>
      </c>
      <c r="H89" s="1">
        <v>3.9</v>
      </c>
      <c r="I89" s="1">
        <v>52.24</v>
      </c>
      <c r="J89" s="1">
        <v>113.08</v>
      </c>
      <c r="K89" s="1">
        <v>16.48</v>
      </c>
      <c r="L89" s="1">
        <v>5.32</v>
      </c>
      <c r="M89" s="1">
        <v>6797.07</v>
      </c>
      <c r="N89" s="1">
        <v>3.43</v>
      </c>
      <c r="O89" s="1" t="s">
        <v>94</v>
      </c>
      <c r="P89" s="1">
        <v>2.13</v>
      </c>
      <c r="Q89" s="1">
        <v>39.08</v>
      </c>
      <c r="R89" s="1">
        <v>2.1</v>
      </c>
      <c r="S89" s="1" t="s">
        <v>90</v>
      </c>
      <c r="T89" s="1">
        <v>2.33</v>
      </c>
      <c r="U89" s="1" t="s">
        <v>107</v>
      </c>
      <c r="V89" s="1">
        <v>2.95</v>
      </c>
      <c r="W89" s="1" t="s">
        <v>94</v>
      </c>
      <c r="X89" s="1">
        <v>1.61</v>
      </c>
      <c r="Y89" s="1">
        <v>411.91</v>
      </c>
      <c r="Z89" s="1">
        <v>212.52</v>
      </c>
      <c r="AA89" s="1">
        <v>1.1599999999999999</v>
      </c>
      <c r="AB89" s="1">
        <v>9.7200000000000006</v>
      </c>
      <c r="AC89" s="1">
        <v>0.84</v>
      </c>
      <c r="AD89" s="1">
        <v>0.5</v>
      </c>
      <c r="AE89" s="1">
        <v>51.94</v>
      </c>
      <c r="AF89" s="1">
        <v>1.27</v>
      </c>
      <c r="AG89" s="1">
        <v>1333.94</v>
      </c>
      <c r="AH89" s="1">
        <v>20.11</v>
      </c>
      <c r="AI89" s="1">
        <v>6330.35</v>
      </c>
      <c r="AJ89" s="1">
        <v>431.63</v>
      </c>
      <c r="AK89" s="1">
        <v>7.15</v>
      </c>
      <c r="AL89" s="1">
        <v>3.58</v>
      </c>
      <c r="AM89" s="1" t="s">
        <v>94</v>
      </c>
      <c r="AN89" s="1">
        <v>6.35</v>
      </c>
      <c r="AO89" s="1">
        <v>16.79</v>
      </c>
      <c r="AP89" s="1">
        <v>1.06</v>
      </c>
      <c r="AQ89" s="1">
        <v>284.64</v>
      </c>
      <c r="AR89" s="1">
        <v>21973</v>
      </c>
    </row>
    <row r="90" spans="1:44" x14ac:dyDescent="0.25">
      <c r="A90" s="1" t="s">
        <v>222</v>
      </c>
      <c r="B90" s="1" t="s">
        <v>221</v>
      </c>
      <c r="C90" s="1">
        <v>390.79</v>
      </c>
      <c r="D90" s="1">
        <v>823.07</v>
      </c>
      <c r="E90" s="1">
        <v>5.05</v>
      </c>
      <c r="F90" s="1">
        <v>129.94999999999999</v>
      </c>
      <c r="G90" s="1">
        <v>480.59</v>
      </c>
      <c r="H90" s="1">
        <v>2.41</v>
      </c>
      <c r="I90" s="1">
        <v>41.63</v>
      </c>
      <c r="J90" s="1">
        <v>103.62</v>
      </c>
      <c r="K90" s="1">
        <v>15.49</v>
      </c>
      <c r="L90" s="1">
        <v>3.83</v>
      </c>
      <c r="M90" s="1">
        <v>4367.26</v>
      </c>
      <c r="N90" s="1">
        <v>2.97</v>
      </c>
      <c r="O90" s="1" t="s">
        <v>94</v>
      </c>
      <c r="P90" s="1">
        <v>1.05</v>
      </c>
      <c r="Q90" s="1">
        <v>32.68</v>
      </c>
      <c r="R90" s="1">
        <v>1.37</v>
      </c>
      <c r="S90" s="1">
        <v>67.12</v>
      </c>
      <c r="T90" s="1">
        <v>1.56</v>
      </c>
      <c r="U90" s="1">
        <v>2.4700000000000002</v>
      </c>
      <c r="V90" s="1">
        <v>2.44</v>
      </c>
      <c r="W90" s="1" t="s">
        <v>94</v>
      </c>
      <c r="X90" s="1">
        <v>0.95</v>
      </c>
      <c r="Y90" s="1">
        <v>366.5</v>
      </c>
      <c r="Z90" s="1">
        <v>175.92</v>
      </c>
      <c r="AA90" s="1">
        <v>1</v>
      </c>
      <c r="AB90" s="1">
        <v>8.3800000000000008</v>
      </c>
      <c r="AC90" s="1">
        <v>0.74</v>
      </c>
      <c r="AD90" s="1" t="s">
        <v>94</v>
      </c>
      <c r="AE90" s="1">
        <v>39.880000000000003</v>
      </c>
      <c r="AF90" s="1">
        <v>1.21</v>
      </c>
      <c r="AG90" s="1">
        <v>1310.3900000000001</v>
      </c>
      <c r="AH90" s="1">
        <v>18.21</v>
      </c>
      <c r="AI90" s="1">
        <v>5508.94</v>
      </c>
      <c r="AJ90" s="1">
        <v>409.97</v>
      </c>
      <c r="AK90" s="1">
        <v>6.63</v>
      </c>
      <c r="AL90" s="1">
        <v>3.05</v>
      </c>
      <c r="AM90" s="1" t="s">
        <v>94</v>
      </c>
      <c r="AN90" s="1">
        <v>5.54</v>
      </c>
      <c r="AO90" s="1">
        <v>14.26</v>
      </c>
      <c r="AP90" s="1">
        <v>0.89</v>
      </c>
      <c r="AQ90" s="1">
        <v>278.12</v>
      </c>
      <c r="AR90" s="1">
        <v>22767</v>
      </c>
    </row>
    <row r="91" spans="1:44" x14ac:dyDescent="0.25">
      <c r="A91" s="1" t="s">
        <v>223</v>
      </c>
      <c r="B91" s="1" t="s">
        <v>224</v>
      </c>
      <c r="C91" s="1">
        <v>39.979999999999997</v>
      </c>
      <c r="D91" s="1">
        <v>120.71</v>
      </c>
      <c r="E91" s="1">
        <v>4.42</v>
      </c>
      <c r="F91" s="1">
        <v>39.99</v>
      </c>
      <c r="G91" s="1">
        <v>80.849999999999994</v>
      </c>
      <c r="H91" s="1" t="s">
        <v>94</v>
      </c>
      <c r="I91" s="1">
        <v>7.6</v>
      </c>
      <c r="J91" s="1">
        <v>113.08</v>
      </c>
      <c r="K91" s="1">
        <v>13.47</v>
      </c>
      <c r="L91" s="1">
        <v>1.97</v>
      </c>
      <c r="M91" s="1">
        <v>850.1</v>
      </c>
      <c r="N91" s="1">
        <v>2.2999999999999998</v>
      </c>
      <c r="O91" s="1" t="s">
        <v>94</v>
      </c>
      <c r="P91" s="1">
        <v>1.05</v>
      </c>
      <c r="Q91" s="1">
        <v>35.65</v>
      </c>
      <c r="R91" s="1">
        <v>1.02</v>
      </c>
      <c r="S91" s="1">
        <v>332.47</v>
      </c>
      <c r="T91" s="1">
        <v>2.33</v>
      </c>
      <c r="U91" s="1">
        <v>1.86</v>
      </c>
      <c r="V91" s="1">
        <v>1.45</v>
      </c>
      <c r="W91" s="1" t="s">
        <v>94</v>
      </c>
      <c r="X91" s="1">
        <v>0.89</v>
      </c>
      <c r="Y91" s="1">
        <v>1268.1500000000001</v>
      </c>
      <c r="Z91" s="1">
        <v>248.3</v>
      </c>
      <c r="AA91" s="1">
        <v>1.05</v>
      </c>
      <c r="AB91" s="1">
        <v>4.53</v>
      </c>
      <c r="AC91" s="1">
        <v>0.74</v>
      </c>
      <c r="AD91" s="1">
        <v>0.24</v>
      </c>
      <c r="AE91" s="1">
        <v>11.78</v>
      </c>
      <c r="AF91" s="1">
        <v>1.21</v>
      </c>
      <c r="AG91" s="1">
        <v>228.9</v>
      </c>
      <c r="AH91" s="1">
        <v>11.4</v>
      </c>
      <c r="AI91" s="1">
        <v>1266.8699999999999</v>
      </c>
      <c r="AJ91" s="1">
        <v>10970.57</v>
      </c>
      <c r="AK91" s="1">
        <v>3.02</v>
      </c>
      <c r="AL91" s="1">
        <v>1.74</v>
      </c>
      <c r="AM91" s="1" t="s">
        <v>94</v>
      </c>
      <c r="AN91" s="1">
        <v>303.20999999999998</v>
      </c>
      <c r="AO91" s="1">
        <v>25.17</v>
      </c>
      <c r="AP91" s="1">
        <v>0.8</v>
      </c>
      <c r="AQ91" s="1">
        <v>49.35</v>
      </c>
      <c r="AR91" s="1">
        <v>19415</v>
      </c>
    </row>
    <row r="92" spans="1:44" x14ac:dyDescent="0.25">
      <c r="A92" s="1" t="s">
        <v>225</v>
      </c>
      <c r="B92" s="1" t="s">
        <v>224</v>
      </c>
      <c r="C92" s="1">
        <v>33.369999999999997</v>
      </c>
      <c r="D92" s="1">
        <v>107.94</v>
      </c>
      <c r="E92" s="1">
        <v>4.09</v>
      </c>
      <c r="F92" s="1">
        <v>36.090000000000003</v>
      </c>
      <c r="G92" s="1">
        <v>69.05</v>
      </c>
      <c r="H92" s="1" t="s">
        <v>94</v>
      </c>
      <c r="I92" s="1">
        <v>7.45</v>
      </c>
      <c r="J92" s="1">
        <v>93.77</v>
      </c>
      <c r="K92" s="1">
        <v>11.38</v>
      </c>
      <c r="L92" s="1">
        <v>1.77</v>
      </c>
      <c r="M92" s="1">
        <v>789.7</v>
      </c>
      <c r="N92" s="1">
        <v>1.86</v>
      </c>
      <c r="O92" s="1" t="s">
        <v>94</v>
      </c>
      <c r="P92" s="1" t="s">
        <v>94</v>
      </c>
      <c r="Q92" s="1">
        <v>34.479999999999997</v>
      </c>
      <c r="R92" s="1">
        <v>0.66</v>
      </c>
      <c r="S92" s="1">
        <v>30197.360000000001</v>
      </c>
      <c r="T92" s="1">
        <v>2.08</v>
      </c>
      <c r="U92" s="1">
        <v>28.91</v>
      </c>
      <c r="V92" s="1">
        <v>1.45</v>
      </c>
      <c r="W92" s="1" t="s">
        <v>94</v>
      </c>
      <c r="X92" s="1">
        <v>0.77</v>
      </c>
      <c r="Y92" s="1">
        <v>1197.54</v>
      </c>
      <c r="Z92" s="1">
        <v>226.44</v>
      </c>
      <c r="AA92" s="1">
        <v>1</v>
      </c>
      <c r="AB92" s="1">
        <v>3.75</v>
      </c>
      <c r="AC92" s="1">
        <v>0.64</v>
      </c>
      <c r="AD92" s="1">
        <v>0.41</v>
      </c>
      <c r="AE92" s="1">
        <v>9.02</v>
      </c>
      <c r="AF92" s="1">
        <v>1.21</v>
      </c>
      <c r="AG92" s="1">
        <v>176.54</v>
      </c>
      <c r="AH92" s="1">
        <v>10.61</v>
      </c>
      <c r="AI92" s="1">
        <v>1183.24</v>
      </c>
      <c r="AJ92" s="1">
        <v>11093.36</v>
      </c>
      <c r="AK92" s="1">
        <v>2.65</v>
      </c>
      <c r="AL92" s="1">
        <v>1.74</v>
      </c>
      <c r="AM92" s="1" t="s">
        <v>94</v>
      </c>
      <c r="AN92" s="1">
        <v>231.01</v>
      </c>
      <c r="AO92" s="1">
        <v>21.66</v>
      </c>
      <c r="AP92" s="1">
        <v>0.72</v>
      </c>
      <c r="AQ92" s="1">
        <v>38.31</v>
      </c>
      <c r="AR92" s="1">
        <v>27218</v>
      </c>
    </row>
    <row r="93" spans="1:44" x14ac:dyDescent="0.25">
      <c r="A93" s="1" t="s">
        <v>226</v>
      </c>
      <c r="B93" s="1" t="s">
        <v>227</v>
      </c>
      <c r="C93" s="1">
        <v>568.37</v>
      </c>
      <c r="D93" s="1">
        <v>549.73</v>
      </c>
      <c r="E93" s="1">
        <v>1.0900000000000001</v>
      </c>
      <c r="F93" s="1">
        <v>2.52</v>
      </c>
      <c r="G93" s="1">
        <v>3.18</v>
      </c>
      <c r="H93" s="1" t="s">
        <v>94</v>
      </c>
      <c r="I93" s="1">
        <v>2.33</v>
      </c>
      <c r="J93" s="1" t="s">
        <v>94</v>
      </c>
      <c r="K93" s="1">
        <v>8.1</v>
      </c>
      <c r="L93" s="1">
        <v>0.8</v>
      </c>
      <c r="M93" s="1">
        <v>48.59</v>
      </c>
      <c r="N93" s="1">
        <v>0.99</v>
      </c>
      <c r="O93" s="1" t="s">
        <v>94</v>
      </c>
      <c r="P93" s="1" t="s">
        <v>94</v>
      </c>
      <c r="Q93" s="1" t="s">
        <v>94</v>
      </c>
      <c r="R93" s="1">
        <v>0.31</v>
      </c>
      <c r="S93" s="1" t="s">
        <v>94</v>
      </c>
      <c r="T93" s="1" t="s">
        <v>94</v>
      </c>
      <c r="U93" s="1">
        <v>2.37</v>
      </c>
      <c r="V93" s="1">
        <v>0.64</v>
      </c>
      <c r="W93" s="1" t="s">
        <v>94</v>
      </c>
      <c r="X93" s="1">
        <v>0.3</v>
      </c>
      <c r="Y93" s="1">
        <v>2.56</v>
      </c>
      <c r="Z93" s="1">
        <v>21.89</v>
      </c>
      <c r="AA93" s="1">
        <v>0.76</v>
      </c>
      <c r="AB93" s="1">
        <v>1.57</v>
      </c>
      <c r="AC93" s="1">
        <v>0.54</v>
      </c>
      <c r="AD93" s="1">
        <v>0.77</v>
      </c>
      <c r="AE93" s="1">
        <v>28.72</v>
      </c>
      <c r="AF93" s="1">
        <v>1.1499999999999999</v>
      </c>
      <c r="AG93" s="1">
        <v>6.6</v>
      </c>
      <c r="AH93" s="1" t="s">
        <v>94</v>
      </c>
      <c r="AI93" s="1">
        <v>34.479999999999997</v>
      </c>
      <c r="AJ93" s="1">
        <v>12.94</v>
      </c>
      <c r="AK93" s="1">
        <v>1.83</v>
      </c>
      <c r="AL93" s="1" t="s">
        <v>94</v>
      </c>
      <c r="AM93" s="1" t="s">
        <v>94</v>
      </c>
      <c r="AN93" s="1">
        <v>0.38</v>
      </c>
      <c r="AO93" s="1">
        <v>1.17</v>
      </c>
      <c r="AP93" s="1">
        <v>0.37</v>
      </c>
      <c r="AQ93" s="1">
        <v>23.45</v>
      </c>
      <c r="AR93" s="1">
        <v>18168</v>
      </c>
    </row>
    <row r="94" spans="1:44" x14ac:dyDescent="0.25">
      <c r="A94" s="1" t="s">
        <v>228</v>
      </c>
      <c r="B94" s="1" t="s">
        <v>227</v>
      </c>
      <c r="C94" s="1">
        <v>502.47</v>
      </c>
      <c r="D94" s="1">
        <v>449.04</v>
      </c>
      <c r="E94" s="1">
        <v>1.0900000000000001</v>
      </c>
      <c r="F94" s="1">
        <v>2.42</v>
      </c>
      <c r="G94" s="1">
        <v>3.18</v>
      </c>
      <c r="H94" s="1" t="s">
        <v>94</v>
      </c>
      <c r="I94" s="1">
        <v>2.04</v>
      </c>
      <c r="J94" s="1" t="s">
        <v>94</v>
      </c>
      <c r="K94" s="1">
        <v>9.2200000000000006</v>
      </c>
      <c r="L94" s="1">
        <v>0.8</v>
      </c>
      <c r="M94" s="1">
        <v>45.69</v>
      </c>
      <c r="N94" s="1">
        <v>1.2</v>
      </c>
      <c r="O94" s="1" t="s">
        <v>94</v>
      </c>
      <c r="P94" s="1" t="s">
        <v>94</v>
      </c>
      <c r="Q94" s="1" t="s">
        <v>94</v>
      </c>
      <c r="R94" s="1">
        <v>0.31</v>
      </c>
      <c r="S94" s="1">
        <v>11.75</v>
      </c>
      <c r="T94" s="1" t="s">
        <v>94</v>
      </c>
      <c r="U94" s="1">
        <v>2.69</v>
      </c>
      <c r="V94" s="1">
        <v>0.8</v>
      </c>
      <c r="W94" s="1" t="s">
        <v>94</v>
      </c>
      <c r="X94" s="1">
        <v>0.3</v>
      </c>
      <c r="Y94" s="1">
        <v>2.56</v>
      </c>
      <c r="Z94" s="1">
        <v>20.079999999999998</v>
      </c>
      <c r="AA94" s="1">
        <v>0.76</v>
      </c>
      <c r="AB94" s="1">
        <v>1.49</v>
      </c>
      <c r="AC94" s="1">
        <v>0.54</v>
      </c>
      <c r="AD94" s="1">
        <v>0.59</v>
      </c>
      <c r="AE94" s="1">
        <v>26.2</v>
      </c>
      <c r="AF94" s="1">
        <v>1.1499999999999999</v>
      </c>
      <c r="AG94" s="1">
        <v>5.09</v>
      </c>
      <c r="AH94" s="1" t="s">
        <v>94</v>
      </c>
      <c r="AI94" s="1">
        <v>34.07</v>
      </c>
      <c r="AJ94" s="1">
        <v>8.0299999999999994</v>
      </c>
      <c r="AK94" s="1">
        <v>1.36</v>
      </c>
      <c r="AL94" s="1" t="s">
        <v>94</v>
      </c>
      <c r="AM94" s="1" t="s">
        <v>94</v>
      </c>
      <c r="AN94" s="1">
        <v>0.38</v>
      </c>
      <c r="AO94" s="1">
        <v>1.17</v>
      </c>
      <c r="AP94" s="1">
        <v>0.37</v>
      </c>
      <c r="AQ94" s="1">
        <v>29.12</v>
      </c>
      <c r="AR94" s="1">
        <v>24698</v>
      </c>
    </row>
    <row r="95" spans="1:44" x14ac:dyDescent="0.25">
      <c r="A95" s="1" t="s">
        <v>229</v>
      </c>
      <c r="B95" s="1" t="s">
        <v>230</v>
      </c>
      <c r="C95" s="1">
        <v>9.02</v>
      </c>
      <c r="D95" s="1">
        <v>53.02</v>
      </c>
      <c r="E95" s="1">
        <v>3.01</v>
      </c>
      <c r="F95" s="1">
        <v>4.05</v>
      </c>
      <c r="G95" s="1">
        <v>58.34</v>
      </c>
      <c r="H95" s="1" t="s">
        <v>94</v>
      </c>
      <c r="I95" s="1">
        <v>3.94</v>
      </c>
      <c r="J95" s="1">
        <v>16.3</v>
      </c>
      <c r="K95" s="1">
        <v>3.86</v>
      </c>
      <c r="L95" s="1">
        <v>1.57</v>
      </c>
      <c r="M95" s="1">
        <v>183.87</v>
      </c>
      <c r="N95" s="1">
        <v>1.2</v>
      </c>
      <c r="O95" s="1" t="s">
        <v>94</v>
      </c>
      <c r="P95" s="1" t="s">
        <v>94</v>
      </c>
      <c r="Q95" s="1" t="s">
        <v>94</v>
      </c>
      <c r="R95" s="1">
        <v>0.66</v>
      </c>
      <c r="S95" s="1" t="s">
        <v>94</v>
      </c>
      <c r="T95" s="1">
        <v>0.47</v>
      </c>
      <c r="U95" s="1" t="s">
        <v>90</v>
      </c>
      <c r="V95" s="1">
        <v>1.29</v>
      </c>
      <c r="W95" s="1" t="s">
        <v>94</v>
      </c>
      <c r="X95" s="1">
        <v>0.54</v>
      </c>
      <c r="Y95" s="1">
        <v>16.690000000000001</v>
      </c>
      <c r="Z95" s="1">
        <v>192.38</v>
      </c>
      <c r="AA95" s="1">
        <v>0.79</v>
      </c>
      <c r="AB95" s="1">
        <v>25.39</v>
      </c>
      <c r="AC95" s="1">
        <v>0.64</v>
      </c>
      <c r="AD95" s="1">
        <v>0.35</v>
      </c>
      <c r="AE95" s="1">
        <v>4.71</v>
      </c>
      <c r="AF95" s="1">
        <v>1.1499999999999999</v>
      </c>
      <c r="AG95" s="1">
        <v>211.34</v>
      </c>
      <c r="AH95" s="1">
        <v>1.1499999999999999</v>
      </c>
      <c r="AI95" s="1">
        <v>230.05</v>
      </c>
      <c r="AJ95" s="1">
        <v>425.87</v>
      </c>
      <c r="AK95" s="1">
        <v>2.65</v>
      </c>
      <c r="AL95" s="1">
        <v>2.4500000000000002</v>
      </c>
      <c r="AM95" s="1">
        <v>2.38</v>
      </c>
      <c r="AN95" s="1">
        <v>63.54</v>
      </c>
      <c r="AO95" s="1">
        <v>15.83</v>
      </c>
      <c r="AP95" s="1">
        <v>0.54</v>
      </c>
      <c r="AQ95" s="1">
        <v>16.25</v>
      </c>
      <c r="AR95" s="1">
        <v>11899</v>
      </c>
    </row>
    <row r="96" spans="1:44" x14ac:dyDescent="0.25">
      <c r="A96" s="1" t="s">
        <v>231</v>
      </c>
      <c r="B96" s="1" t="s">
        <v>230</v>
      </c>
      <c r="C96" s="1">
        <v>9.25</v>
      </c>
      <c r="D96" s="1">
        <v>59.49</v>
      </c>
      <c r="E96" s="1">
        <v>3.01</v>
      </c>
      <c r="F96" s="1">
        <v>4.47</v>
      </c>
      <c r="G96" s="1">
        <v>63.49</v>
      </c>
      <c r="H96" s="1" t="s">
        <v>94</v>
      </c>
      <c r="I96" s="1">
        <v>4.24</v>
      </c>
      <c r="J96" s="1">
        <v>16.3</v>
      </c>
      <c r="K96" s="1">
        <v>3.19</v>
      </c>
      <c r="L96" s="1">
        <v>1.18</v>
      </c>
      <c r="M96" s="1">
        <v>203.84</v>
      </c>
      <c r="N96" s="1">
        <v>1.2</v>
      </c>
      <c r="O96" s="1" t="s">
        <v>94</v>
      </c>
      <c r="P96" s="1" t="s">
        <v>94</v>
      </c>
      <c r="Q96" s="1" t="s">
        <v>94</v>
      </c>
      <c r="R96" s="1">
        <v>0.66</v>
      </c>
      <c r="S96" s="1" t="s">
        <v>90</v>
      </c>
      <c r="T96" s="1" t="s">
        <v>94</v>
      </c>
      <c r="U96" s="1">
        <v>114.06</v>
      </c>
      <c r="V96" s="1">
        <v>0.8</v>
      </c>
      <c r="W96" s="1" t="s">
        <v>94</v>
      </c>
      <c r="X96" s="1">
        <v>0.54</v>
      </c>
      <c r="Y96" s="1">
        <v>20.62</v>
      </c>
      <c r="Z96" s="1">
        <v>216.33</v>
      </c>
      <c r="AA96" s="1">
        <v>0.79</v>
      </c>
      <c r="AB96" s="1">
        <v>27.94</v>
      </c>
      <c r="AC96" s="1">
        <v>0.64</v>
      </c>
      <c r="AD96" s="1">
        <v>0.34</v>
      </c>
      <c r="AE96" s="1" t="s">
        <v>94</v>
      </c>
      <c r="AF96" s="1">
        <v>1.1499999999999999</v>
      </c>
      <c r="AG96" s="1">
        <v>236.23</v>
      </c>
      <c r="AH96" s="1">
        <v>2.75</v>
      </c>
      <c r="AI96" s="1">
        <v>258.99</v>
      </c>
      <c r="AJ96" s="1">
        <v>435.64</v>
      </c>
      <c r="AK96" s="1">
        <v>2.65</v>
      </c>
      <c r="AL96" s="1">
        <v>2.66</v>
      </c>
      <c r="AM96" s="1">
        <v>2.38</v>
      </c>
      <c r="AN96" s="1">
        <v>64.05</v>
      </c>
      <c r="AO96" s="1">
        <v>16.63</v>
      </c>
      <c r="AP96" s="1">
        <v>0.54</v>
      </c>
      <c r="AQ96" s="1">
        <v>2.17</v>
      </c>
      <c r="AR96" s="1">
        <v>13268</v>
      </c>
    </row>
    <row r="97" spans="1:44" x14ac:dyDescent="0.25">
      <c r="A97" s="1" t="s">
        <v>232</v>
      </c>
      <c r="B97" s="1" t="s">
        <v>233</v>
      </c>
      <c r="C97" s="1" t="s">
        <v>94</v>
      </c>
      <c r="D97" s="1" t="s">
        <v>94</v>
      </c>
      <c r="E97" s="1">
        <v>1.0900000000000001</v>
      </c>
      <c r="F97" s="1">
        <v>0.64</v>
      </c>
      <c r="G97" s="1" t="s">
        <v>94</v>
      </c>
      <c r="H97" s="1" t="s">
        <v>94</v>
      </c>
      <c r="I97" s="1">
        <v>0.79</v>
      </c>
      <c r="J97" s="1" t="s">
        <v>94</v>
      </c>
      <c r="K97" s="1" t="s">
        <v>94</v>
      </c>
      <c r="L97" s="1">
        <v>0.8</v>
      </c>
      <c r="M97" s="1" t="s">
        <v>94</v>
      </c>
      <c r="N97" s="1">
        <v>0.99</v>
      </c>
      <c r="O97" s="1" t="s">
        <v>94</v>
      </c>
      <c r="P97" s="1" t="s">
        <v>94</v>
      </c>
      <c r="Q97" s="1" t="s">
        <v>94</v>
      </c>
      <c r="R97" s="1">
        <v>0.31</v>
      </c>
      <c r="S97" s="1" t="s">
        <v>94</v>
      </c>
      <c r="T97" s="1" t="s">
        <v>94</v>
      </c>
      <c r="U97" s="1" t="s">
        <v>90</v>
      </c>
      <c r="V97" s="1">
        <v>0.8</v>
      </c>
      <c r="W97" s="1" t="s">
        <v>94</v>
      </c>
      <c r="X97" s="1">
        <v>0.18</v>
      </c>
      <c r="Y97" s="1" t="s">
        <v>94</v>
      </c>
      <c r="Z97" s="1">
        <v>0.3</v>
      </c>
      <c r="AA97" s="1">
        <v>0.74</v>
      </c>
      <c r="AB97" s="1">
        <v>1.17</v>
      </c>
      <c r="AC97" s="1">
        <v>0.44</v>
      </c>
      <c r="AD97" s="1">
        <v>0.19</v>
      </c>
      <c r="AE97" s="1" t="s">
        <v>94</v>
      </c>
      <c r="AF97" s="1">
        <v>1.1499999999999999</v>
      </c>
      <c r="AG97" s="1">
        <v>0.22</v>
      </c>
      <c r="AH97" s="1" t="s">
        <v>94</v>
      </c>
      <c r="AI97" s="1">
        <v>1.43</v>
      </c>
      <c r="AJ97" s="1" t="s">
        <v>94</v>
      </c>
      <c r="AK97" s="1">
        <v>1.83</v>
      </c>
      <c r="AL97" s="1" t="s">
        <v>94</v>
      </c>
      <c r="AM97" s="1" t="s">
        <v>94</v>
      </c>
      <c r="AN97" s="1">
        <v>0.38</v>
      </c>
      <c r="AO97" s="1">
        <v>1.07</v>
      </c>
      <c r="AP97" s="1">
        <v>0.37</v>
      </c>
      <c r="AQ97" s="1" t="s">
        <v>94</v>
      </c>
      <c r="AR97" s="1">
        <v>14056</v>
      </c>
    </row>
    <row r="98" spans="1:44" x14ac:dyDescent="0.25">
      <c r="A98" s="1" t="s">
        <v>234</v>
      </c>
      <c r="B98" s="1" t="s">
        <v>233</v>
      </c>
      <c r="C98" s="1" t="s">
        <v>94</v>
      </c>
      <c r="D98" s="1">
        <v>5.41</v>
      </c>
      <c r="E98" s="1">
        <v>1.0900000000000001</v>
      </c>
      <c r="F98" s="1">
        <v>0.59</v>
      </c>
      <c r="G98" s="1" t="s">
        <v>94</v>
      </c>
      <c r="H98" s="1" t="s">
        <v>94</v>
      </c>
      <c r="I98" s="1">
        <v>0.79</v>
      </c>
      <c r="J98" s="1" t="s">
        <v>94</v>
      </c>
      <c r="K98" s="1" t="s">
        <v>94</v>
      </c>
      <c r="L98" s="1">
        <v>0.61</v>
      </c>
      <c r="M98" s="1" t="s">
        <v>94</v>
      </c>
      <c r="N98" s="1">
        <v>0.78</v>
      </c>
      <c r="O98" s="1" t="s">
        <v>94</v>
      </c>
      <c r="P98" s="1" t="s">
        <v>94</v>
      </c>
      <c r="Q98" s="1" t="s">
        <v>94</v>
      </c>
      <c r="R98" s="1">
        <v>0.31</v>
      </c>
      <c r="S98" s="1" t="s">
        <v>94</v>
      </c>
      <c r="T98" s="1" t="s">
        <v>94</v>
      </c>
      <c r="U98" s="1">
        <v>2.72</v>
      </c>
      <c r="V98" s="1">
        <v>0.8</v>
      </c>
      <c r="W98" s="1" t="s">
        <v>94</v>
      </c>
      <c r="X98" s="1">
        <v>0.18</v>
      </c>
      <c r="Y98" s="1" t="s">
        <v>94</v>
      </c>
      <c r="Z98" s="1">
        <v>0.12</v>
      </c>
      <c r="AA98" s="1">
        <v>0.64</v>
      </c>
      <c r="AB98" s="1">
        <v>1.17</v>
      </c>
      <c r="AC98" s="1">
        <v>0.44</v>
      </c>
      <c r="AD98" s="1" t="s">
        <v>94</v>
      </c>
      <c r="AE98" s="1" t="s">
        <v>94</v>
      </c>
      <c r="AF98" s="1">
        <v>1.08</v>
      </c>
      <c r="AG98" s="1">
        <v>0.22</v>
      </c>
      <c r="AH98" s="1" t="s">
        <v>94</v>
      </c>
      <c r="AI98" s="1">
        <v>1.35</v>
      </c>
      <c r="AJ98" s="1" t="s">
        <v>94</v>
      </c>
      <c r="AK98" s="1">
        <v>1.83</v>
      </c>
      <c r="AL98" s="1" t="s">
        <v>94</v>
      </c>
      <c r="AM98" s="1" t="s">
        <v>94</v>
      </c>
      <c r="AN98" s="1">
        <v>0.38</v>
      </c>
      <c r="AO98" s="1">
        <v>0.96</v>
      </c>
      <c r="AP98" s="1">
        <v>0.37</v>
      </c>
      <c r="AQ98" s="1" t="s">
        <v>94</v>
      </c>
      <c r="AR98" s="1">
        <v>16185</v>
      </c>
    </row>
    <row r="99" spans="1:44" x14ac:dyDescent="0.25">
      <c r="A99" s="1" t="s">
        <v>83</v>
      </c>
      <c r="B99" s="1" t="s">
        <v>235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31.5" x14ac:dyDescent="0.25">
      <c r="A100" s="1" t="s">
        <v>85</v>
      </c>
      <c r="B100" s="1" t="s">
        <v>86</v>
      </c>
      <c r="C100" s="1" t="s">
        <v>1</v>
      </c>
      <c r="D100" s="1" t="s">
        <v>2</v>
      </c>
      <c r="E100" s="1" t="s">
        <v>3</v>
      </c>
      <c r="F100" s="1" t="s">
        <v>4</v>
      </c>
      <c r="G100" s="1" t="s">
        <v>5</v>
      </c>
      <c r="H100" s="1" t="s">
        <v>6</v>
      </c>
      <c r="I100" s="1" t="s">
        <v>7</v>
      </c>
      <c r="J100" s="1" t="s">
        <v>8</v>
      </c>
      <c r="K100" s="1" t="s">
        <v>9</v>
      </c>
      <c r="L100" s="1" t="s">
        <v>10</v>
      </c>
      <c r="M100" s="1" t="s">
        <v>11</v>
      </c>
      <c r="N100" s="1" t="s">
        <v>12</v>
      </c>
      <c r="O100" s="1" t="s">
        <v>13</v>
      </c>
      <c r="P100" s="1" t="s">
        <v>14</v>
      </c>
      <c r="Q100" s="1" t="s">
        <v>15</v>
      </c>
      <c r="R100" s="1" t="s">
        <v>16</v>
      </c>
      <c r="S100" s="1" t="s">
        <v>17</v>
      </c>
      <c r="T100" s="1" t="s">
        <v>18</v>
      </c>
      <c r="U100" s="1" t="s">
        <v>19</v>
      </c>
      <c r="V100" s="1" t="s">
        <v>20</v>
      </c>
      <c r="W100" s="1" t="s">
        <v>21</v>
      </c>
      <c r="X100" s="1" t="s">
        <v>22</v>
      </c>
      <c r="Y100" s="1" t="s">
        <v>23</v>
      </c>
      <c r="Z100" s="1" t="s">
        <v>24</v>
      </c>
      <c r="AA100" s="1" t="s">
        <v>25</v>
      </c>
      <c r="AB100" s="1" t="s">
        <v>26</v>
      </c>
      <c r="AC100" s="1" t="s">
        <v>27</v>
      </c>
      <c r="AD100" s="1" t="s">
        <v>28</v>
      </c>
      <c r="AE100" s="1" t="s">
        <v>29</v>
      </c>
      <c r="AF100" s="1" t="s">
        <v>30</v>
      </c>
      <c r="AG100" s="1" t="s">
        <v>31</v>
      </c>
      <c r="AH100" s="1" t="s">
        <v>32</v>
      </c>
      <c r="AI100" s="1" t="s">
        <v>33</v>
      </c>
      <c r="AJ100" s="1" t="s">
        <v>34</v>
      </c>
      <c r="AK100" s="1" t="s">
        <v>35</v>
      </c>
      <c r="AL100" s="1" t="s">
        <v>36</v>
      </c>
      <c r="AM100" s="1" t="s">
        <v>37</v>
      </c>
      <c r="AN100" s="1" t="s">
        <v>38</v>
      </c>
      <c r="AO100" s="1" t="s">
        <v>39</v>
      </c>
      <c r="AP100" s="1" t="s">
        <v>40</v>
      </c>
      <c r="AQ100" s="1" t="s">
        <v>41</v>
      </c>
      <c r="AR100" s="1" t="s">
        <v>87</v>
      </c>
    </row>
    <row r="101" spans="1:44" x14ac:dyDescent="0.25">
      <c r="A101" s="1" t="s">
        <v>88</v>
      </c>
      <c r="B101" s="1" t="s">
        <v>89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 t="s">
        <v>90</v>
      </c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>
        <v>20057</v>
      </c>
    </row>
    <row r="102" spans="1:44" x14ac:dyDescent="0.25">
      <c r="A102" s="1" t="s">
        <v>91</v>
      </c>
      <c r="B102" s="1" t="s">
        <v>89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 t="s">
        <v>90</v>
      </c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>
        <v>19660</v>
      </c>
    </row>
    <row r="103" spans="1:44" x14ac:dyDescent="0.25">
      <c r="A103" s="1" t="s">
        <v>92</v>
      </c>
      <c r="B103" s="1" t="s">
        <v>93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>
        <v>19995</v>
      </c>
    </row>
    <row r="104" spans="1:44" x14ac:dyDescent="0.25">
      <c r="A104" s="1" t="s">
        <v>95</v>
      </c>
      <c r="B104" s="1" t="s">
        <v>93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 t="s">
        <v>90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>
        <v>16922</v>
      </c>
    </row>
    <row r="105" spans="1:44" x14ac:dyDescent="0.25">
      <c r="A105" s="1" t="s">
        <v>96</v>
      </c>
      <c r="B105" s="1" t="s">
        <v>97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>
        <v>19796</v>
      </c>
    </row>
    <row r="106" spans="1:44" x14ac:dyDescent="0.25">
      <c r="A106" s="1" t="s">
        <v>98</v>
      </c>
      <c r="B106" s="1" t="s">
        <v>97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>
        <v>18352</v>
      </c>
    </row>
    <row r="107" spans="1:44" x14ac:dyDescent="0.25">
      <c r="A107" s="1" t="s">
        <v>99</v>
      </c>
      <c r="B107" s="1" t="s">
        <v>100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>
        <v>17889</v>
      </c>
    </row>
    <row r="108" spans="1:44" x14ac:dyDescent="0.25">
      <c r="A108" s="1" t="s">
        <v>101</v>
      </c>
      <c r="B108" s="1" t="s">
        <v>100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 t="s">
        <v>90</v>
      </c>
      <c r="T108" s="1"/>
      <c r="U108" s="1" t="s">
        <v>90</v>
      </c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>
        <v>18024</v>
      </c>
    </row>
    <row r="109" spans="1:44" x14ac:dyDescent="0.25">
      <c r="A109" s="1" t="s">
        <v>102</v>
      </c>
      <c r="B109" s="1" t="s">
        <v>103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>
        <v>19489</v>
      </c>
    </row>
    <row r="110" spans="1:44" x14ac:dyDescent="0.25">
      <c r="A110" s="1" t="s">
        <v>104</v>
      </c>
      <c r="B110" s="1" t="s">
        <v>103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>
        <v>19443</v>
      </c>
    </row>
    <row r="111" spans="1:44" x14ac:dyDescent="0.25">
      <c r="A111" s="1" t="s">
        <v>105</v>
      </c>
      <c r="B111" s="1" t="s">
        <v>106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>
        <v>18396</v>
      </c>
    </row>
    <row r="112" spans="1:44" x14ac:dyDescent="0.25">
      <c r="A112" s="1" t="s">
        <v>108</v>
      </c>
      <c r="B112" s="1" t="s">
        <v>106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 t="s">
        <v>90</v>
      </c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>
        <v>18072</v>
      </c>
    </row>
    <row r="113" spans="1:44" x14ac:dyDescent="0.25">
      <c r="A113" s="1" t="s">
        <v>109</v>
      </c>
      <c r="B113" s="1" t="s">
        <v>110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>
        <v>17415</v>
      </c>
    </row>
    <row r="114" spans="1:44" x14ac:dyDescent="0.25">
      <c r="A114" s="1" t="s">
        <v>111</v>
      </c>
      <c r="B114" s="1" t="s">
        <v>110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 t="s">
        <v>90</v>
      </c>
      <c r="T114" s="1"/>
      <c r="U114" s="1" t="s">
        <v>90</v>
      </c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>
        <v>16989</v>
      </c>
    </row>
    <row r="115" spans="1:44" x14ac:dyDescent="0.25">
      <c r="A115" s="1" t="s">
        <v>112</v>
      </c>
      <c r="B115" s="1" t="s">
        <v>113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 t="s">
        <v>90</v>
      </c>
      <c r="T115" s="1"/>
      <c r="U115" s="1" t="s">
        <v>90</v>
      </c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>
        <v>16760</v>
      </c>
    </row>
    <row r="116" spans="1:44" x14ac:dyDescent="0.25">
      <c r="A116" s="1" t="s">
        <v>114</v>
      </c>
      <c r="B116" s="1" t="s">
        <v>113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>
        <v>18144</v>
      </c>
    </row>
    <row r="117" spans="1:44" x14ac:dyDescent="0.25">
      <c r="A117" s="1" t="s">
        <v>115</v>
      </c>
      <c r="B117" s="1" t="s">
        <v>116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 t="s">
        <v>90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>
        <v>26986</v>
      </c>
    </row>
    <row r="118" spans="1:44" x14ac:dyDescent="0.25">
      <c r="A118" s="1" t="s">
        <v>117</v>
      </c>
      <c r="B118" s="1" t="s">
        <v>116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>
        <v>24218</v>
      </c>
    </row>
    <row r="119" spans="1:44" x14ac:dyDescent="0.25">
      <c r="A119" s="1" t="s">
        <v>118</v>
      </c>
      <c r="B119" s="1" t="s">
        <v>119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>
        <v>23937</v>
      </c>
    </row>
    <row r="120" spans="1:44" x14ac:dyDescent="0.25">
      <c r="A120" s="1" t="s">
        <v>120</v>
      </c>
      <c r="B120" s="1" t="s">
        <v>119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>
        <v>21357</v>
      </c>
    </row>
    <row r="121" spans="1:44" x14ac:dyDescent="0.25">
      <c r="A121" s="1" t="s">
        <v>121</v>
      </c>
      <c r="B121" s="1" t="s">
        <v>122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>
        <v>25126</v>
      </c>
    </row>
    <row r="122" spans="1:44" x14ac:dyDescent="0.25">
      <c r="A122" s="1" t="s">
        <v>123</v>
      </c>
      <c r="B122" s="1" t="s">
        <v>122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 t="s">
        <v>90</v>
      </c>
      <c r="T122" s="1"/>
      <c r="U122" s="1" t="s">
        <v>90</v>
      </c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>
        <v>23731</v>
      </c>
    </row>
    <row r="123" spans="1:44" x14ac:dyDescent="0.25">
      <c r="A123" s="1" t="s">
        <v>124</v>
      </c>
      <c r="B123" s="1" t="s">
        <v>125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>
        <v>23766</v>
      </c>
    </row>
    <row r="124" spans="1:44" x14ac:dyDescent="0.25">
      <c r="A124" s="1" t="s">
        <v>126</v>
      </c>
      <c r="B124" s="1" t="s">
        <v>125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>
        <v>26430</v>
      </c>
    </row>
    <row r="125" spans="1:44" x14ac:dyDescent="0.25">
      <c r="A125" s="1" t="s">
        <v>127</v>
      </c>
      <c r="B125" s="1" t="s">
        <v>128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 t="s">
        <v>90</v>
      </c>
      <c r="T125" s="1"/>
      <c r="U125" s="1" t="s">
        <v>90</v>
      </c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>
        <v>23994</v>
      </c>
    </row>
    <row r="126" spans="1:44" x14ac:dyDescent="0.25">
      <c r="A126" s="1" t="s">
        <v>129</v>
      </c>
      <c r="B126" s="1" t="s">
        <v>128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 t="s">
        <v>90</v>
      </c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>
        <v>18840</v>
      </c>
    </row>
    <row r="127" spans="1:44" x14ac:dyDescent="0.25">
      <c r="A127" s="1" t="s">
        <v>130</v>
      </c>
      <c r="B127" s="1" t="s">
        <v>131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>
        <v>20498</v>
      </c>
    </row>
    <row r="128" spans="1:44" x14ac:dyDescent="0.25">
      <c r="A128" s="1" t="s">
        <v>132</v>
      </c>
      <c r="B128" s="1" t="s">
        <v>131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>
        <v>20564</v>
      </c>
    </row>
    <row r="129" spans="1:44" x14ac:dyDescent="0.25">
      <c r="A129" s="1" t="s">
        <v>133</v>
      </c>
      <c r="B129" s="1" t="s">
        <v>134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>
        <v>36798</v>
      </c>
    </row>
    <row r="130" spans="1:44" x14ac:dyDescent="0.25">
      <c r="A130" s="1" t="s">
        <v>135</v>
      </c>
      <c r="B130" s="1" t="s">
        <v>134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 t="s">
        <v>90</v>
      </c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>
        <v>29532</v>
      </c>
    </row>
    <row r="131" spans="1:44" x14ac:dyDescent="0.25">
      <c r="A131" s="1" t="s">
        <v>136</v>
      </c>
      <c r="B131" s="1" t="s">
        <v>137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>
        <v>30102</v>
      </c>
    </row>
    <row r="132" spans="1:44" x14ac:dyDescent="0.25">
      <c r="A132" s="1" t="s">
        <v>138</v>
      </c>
      <c r="B132" s="1" t="s">
        <v>137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>
        <v>36075</v>
      </c>
    </row>
    <row r="133" spans="1:44" x14ac:dyDescent="0.25">
      <c r="A133" s="1" t="s">
        <v>139</v>
      </c>
      <c r="B133" s="1" t="s">
        <v>140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>
        <v>35949</v>
      </c>
    </row>
    <row r="134" spans="1:44" x14ac:dyDescent="0.25">
      <c r="A134" s="1" t="s">
        <v>141</v>
      </c>
      <c r="B134" s="1" t="s">
        <v>140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>
        <v>30510</v>
      </c>
    </row>
    <row r="135" spans="1:44" x14ac:dyDescent="0.25">
      <c r="A135" s="1" t="s">
        <v>142</v>
      </c>
      <c r="B135" s="1" t="s">
        <v>143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>
        <v>30301</v>
      </c>
    </row>
    <row r="136" spans="1:44" x14ac:dyDescent="0.25">
      <c r="A136" s="1" t="s">
        <v>144</v>
      </c>
      <c r="B136" s="1" t="s">
        <v>143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 t="s">
        <v>90</v>
      </c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>
        <v>26266</v>
      </c>
    </row>
    <row r="137" spans="1:44" x14ac:dyDescent="0.25">
      <c r="A137" s="1" t="s">
        <v>145</v>
      </c>
      <c r="B137" s="1" t="s">
        <v>146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>
        <v>24503</v>
      </c>
    </row>
    <row r="138" spans="1:44" x14ac:dyDescent="0.25">
      <c r="A138" s="1" t="s">
        <v>147</v>
      </c>
      <c r="B138" s="1" t="s">
        <v>146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>
        <v>22923</v>
      </c>
    </row>
    <row r="139" spans="1:44" x14ac:dyDescent="0.25">
      <c r="A139" s="1" t="s">
        <v>148</v>
      </c>
      <c r="B139" s="1" t="s">
        <v>149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 t="s">
        <v>90</v>
      </c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>
        <v>19950</v>
      </c>
    </row>
    <row r="140" spans="1:44" x14ac:dyDescent="0.25">
      <c r="A140" s="1" t="s">
        <v>150</v>
      </c>
      <c r="B140" s="1" t="s">
        <v>149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>
        <v>23412</v>
      </c>
    </row>
    <row r="141" spans="1:44" x14ac:dyDescent="0.25">
      <c r="A141" s="1" t="s">
        <v>151</v>
      </c>
      <c r="B141" s="1" t="s">
        <v>152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>
        <v>25686</v>
      </c>
    </row>
    <row r="142" spans="1:44" x14ac:dyDescent="0.25">
      <c r="A142" s="1" t="s">
        <v>153</v>
      </c>
      <c r="B142" s="1" t="s">
        <v>152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>
        <v>23197</v>
      </c>
    </row>
    <row r="143" spans="1:44" x14ac:dyDescent="0.25">
      <c r="A143" s="1" t="s">
        <v>154</v>
      </c>
      <c r="B143" s="1" t="s">
        <v>155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>
        <v>23754</v>
      </c>
    </row>
    <row r="144" spans="1:44" x14ac:dyDescent="0.25">
      <c r="A144" s="1" t="s">
        <v>156</v>
      </c>
      <c r="B144" s="1" t="s">
        <v>155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>
        <v>21412</v>
      </c>
    </row>
    <row r="145" spans="1:44" x14ac:dyDescent="0.25">
      <c r="A145" s="1" t="s">
        <v>157</v>
      </c>
      <c r="B145" s="1" t="s">
        <v>158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>
        <v>26674</v>
      </c>
    </row>
    <row r="146" spans="1:44" x14ac:dyDescent="0.25">
      <c r="A146" s="1" t="s">
        <v>159</v>
      </c>
      <c r="B146" s="1" t="s">
        <v>158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>
        <v>22375</v>
      </c>
    </row>
    <row r="147" spans="1:44" x14ac:dyDescent="0.25">
      <c r="A147" s="1" t="s">
        <v>160</v>
      </c>
      <c r="B147" s="1" t="s">
        <v>161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 t="s">
        <v>90</v>
      </c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>
        <v>19902</v>
      </c>
    </row>
    <row r="148" spans="1:44" x14ac:dyDescent="0.25">
      <c r="A148" s="1" t="s">
        <v>162</v>
      </c>
      <c r="B148" s="1" t="s">
        <v>161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>
        <v>21822</v>
      </c>
    </row>
    <row r="149" spans="1:44" x14ac:dyDescent="0.25">
      <c r="A149" s="1" t="s">
        <v>163</v>
      </c>
      <c r="B149" s="1" t="s">
        <v>164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>
        <v>24769</v>
      </c>
    </row>
    <row r="150" spans="1:44" x14ac:dyDescent="0.25">
      <c r="A150" s="1" t="s">
        <v>165</v>
      </c>
      <c r="B150" s="1" t="s">
        <v>164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 t="s">
        <v>90</v>
      </c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>
        <v>16117</v>
      </c>
    </row>
    <row r="151" spans="1:44" x14ac:dyDescent="0.25">
      <c r="A151" s="1" t="s">
        <v>166</v>
      </c>
      <c r="B151" s="1" t="s">
        <v>167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 t="s">
        <v>90</v>
      </c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>
        <v>14646</v>
      </c>
    </row>
    <row r="152" spans="1:44" x14ac:dyDescent="0.25">
      <c r="A152" s="1" t="s">
        <v>168</v>
      </c>
      <c r="B152" s="1" t="s">
        <v>167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>
        <v>27883</v>
      </c>
    </row>
    <row r="153" spans="1:44" x14ac:dyDescent="0.25">
      <c r="A153" s="1" t="s">
        <v>169</v>
      </c>
      <c r="B153" s="1" t="s">
        <v>170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>
        <v>25157</v>
      </c>
    </row>
    <row r="154" spans="1:44" x14ac:dyDescent="0.25">
      <c r="A154" s="1" t="s">
        <v>171</v>
      </c>
      <c r="B154" s="1" t="s">
        <v>170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 t="s">
        <v>90</v>
      </c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>
        <v>25002</v>
      </c>
    </row>
    <row r="155" spans="1:44" x14ac:dyDescent="0.25">
      <c r="A155" s="1" t="s">
        <v>172</v>
      </c>
      <c r="B155" s="1" t="s">
        <v>173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>
        <v>24064</v>
      </c>
    </row>
    <row r="156" spans="1:44" x14ac:dyDescent="0.25">
      <c r="A156" s="1" t="s">
        <v>174</v>
      </c>
      <c r="B156" s="1" t="s">
        <v>173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>
        <v>36120</v>
      </c>
    </row>
    <row r="157" spans="1:44" x14ac:dyDescent="0.25">
      <c r="A157" s="1" t="s">
        <v>175</v>
      </c>
      <c r="B157" s="1" t="s">
        <v>176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>
        <v>14803</v>
      </c>
    </row>
    <row r="158" spans="1:44" x14ac:dyDescent="0.25">
      <c r="A158" s="1" t="s">
        <v>177</v>
      </c>
      <c r="B158" s="1" t="s">
        <v>176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>
        <v>12782</v>
      </c>
    </row>
    <row r="159" spans="1:44" x14ac:dyDescent="0.25">
      <c r="A159" s="1" t="s">
        <v>178</v>
      </c>
      <c r="B159" s="1" t="s">
        <v>179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 t="s">
        <v>90</v>
      </c>
      <c r="T159" s="1"/>
      <c r="U159" s="1" t="s">
        <v>90</v>
      </c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>
        <v>12589</v>
      </c>
    </row>
    <row r="160" spans="1:44" x14ac:dyDescent="0.25">
      <c r="A160" s="1" t="s">
        <v>180</v>
      </c>
      <c r="B160" s="1" t="s">
        <v>179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 t="s">
        <v>90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>
        <v>13779</v>
      </c>
    </row>
    <row r="161" spans="1:44" x14ac:dyDescent="0.25">
      <c r="A161" s="1" t="s">
        <v>181</v>
      </c>
      <c r="B161" s="1" t="s">
        <v>182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>
        <v>34159</v>
      </c>
    </row>
    <row r="162" spans="1:44" x14ac:dyDescent="0.25">
      <c r="A162" s="1" t="s">
        <v>183</v>
      </c>
      <c r="B162" s="1" t="s">
        <v>182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>
        <v>36364</v>
      </c>
    </row>
    <row r="163" spans="1:44" x14ac:dyDescent="0.25">
      <c r="A163" s="1" t="s">
        <v>184</v>
      </c>
      <c r="B163" s="1" t="s">
        <v>185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>
        <v>40362</v>
      </c>
    </row>
    <row r="164" spans="1:44" x14ac:dyDescent="0.25">
      <c r="A164" s="1" t="s">
        <v>186</v>
      </c>
      <c r="B164" s="1" t="s">
        <v>185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>
        <v>50428</v>
      </c>
    </row>
    <row r="165" spans="1:44" x14ac:dyDescent="0.25">
      <c r="A165" s="1" t="s">
        <v>187</v>
      </c>
      <c r="B165" s="1" t="s">
        <v>188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 t="s">
        <v>90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>
        <v>25835</v>
      </c>
    </row>
    <row r="166" spans="1:44" x14ac:dyDescent="0.25">
      <c r="A166" s="1" t="s">
        <v>189</v>
      </c>
      <c r="B166" s="1" t="s">
        <v>188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>
        <v>25421</v>
      </c>
    </row>
    <row r="167" spans="1:44" x14ac:dyDescent="0.25">
      <c r="A167" s="1" t="s">
        <v>190</v>
      </c>
      <c r="B167" s="1" t="s">
        <v>191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>
        <v>27001</v>
      </c>
    </row>
    <row r="168" spans="1:44" x14ac:dyDescent="0.25">
      <c r="A168" s="1" t="s">
        <v>192</v>
      </c>
      <c r="B168" s="1" t="s">
        <v>191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 t="s">
        <v>90</v>
      </c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>
        <v>24729</v>
      </c>
    </row>
    <row r="169" spans="1:44" x14ac:dyDescent="0.25">
      <c r="A169" s="1" t="s">
        <v>193</v>
      </c>
      <c r="B169" s="1" t="s">
        <v>194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>
        <v>20120</v>
      </c>
    </row>
    <row r="170" spans="1:44" x14ac:dyDescent="0.25">
      <c r="A170" s="1" t="s">
        <v>195</v>
      </c>
      <c r="B170" s="1" t="s">
        <v>194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>
        <v>20554</v>
      </c>
    </row>
    <row r="171" spans="1:44" x14ac:dyDescent="0.25">
      <c r="A171" s="1" t="s">
        <v>196</v>
      </c>
      <c r="B171" s="1" t="s">
        <v>197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 t="s">
        <v>90</v>
      </c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>
        <v>15852</v>
      </c>
    </row>
    <row r="172" spans="1:44" x14ac:dyDescent="0.25">
      <c r="A172" s="1" t="s">
        <v>198</v>
      </c>
      <c r="B172" s="1" t="s">
        <v>197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 t="s">
        <v>90</v>
      </c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>
        <v>18257</v>
      </c>
    </row>
    <row r="173" spans="1:44" x14ac:dyDescent="0.25">
      <c r="A173" s="1" t="s">
        <v>199</v>
      </c>
      <c r="B173" s="1" t="s">
        <v>200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>
        <v>18926</v>
      </c>
    </row>
    <row r="174" spans="1:44" x14ac:dyDescent="0.25">
      <c r="A174" s="1" t="s">
        <v>201</v>
      </c>
      <c r="B174" s="1" t="s">
        <v>200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>
        <v>17803</v>
      </c>
    </row>
    <row r="175" spans="1:44" x14ac:dyDescent="0.25">
      <c r="A175" s="1" t="s">
        <v>202</v>
      </c>
      <c r="B175" s="1" t="s">
        <v>203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>
        <v>19644</v>
      </c>
    </row>
    <row r="176" spans="1:44" x14ac:dyDescent="0.25">
      <c r="A176" s="1" t="s">
        <v>204</v>
      </c>
      <c r="B176" s="1" t="s">
        <v>203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 t="s">
        <v>90</v>
      </c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>
        <v>16781</v>
      </c>
    </row>
    <row r="177" spans="1:44" x14ac:dyDescent="0.25">
      <c r="A177" s="1" t="s">
        <v>205</v>
      </c>
      <c r="B177" s="1" t="s">
        <v>206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>
        <v>21861</v>
      </c>
    </row>
    <row r="178" spans="1:44" x14ac:dyDescent="0.25">
      <c r="A178" s="1" t="s">
        <v>207</v>
      </c>
      <c r="B178" s="1" t="s">
        <v>206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>
        <v>22087</v>
      </c>
    </row>
    <row r="179" spans="1:44" x14ac:dyDescent="0.25">
      <c r="A179" s="1" t="s">
        <v>208</v>
      </c>
      <c r="B179" s="1" t="s">
        <v>209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>
        <v>21510</v>
      </c>
    </row>
    <row r="180" spans="1:44" x14ac:dyDescent="0.25">
      <c r="A180" s="1" t="s">
        <v>210</v>
      </c>
      <c r="B180" s="1" t="s">
        <v>209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>
        <v>24112</v>
      </c>
    </row>
    <row r="181" spans="1:44" x14ac:dyDescent="0.25">
      <c r="A181" s="1" t="s">
        <v>211</v>
      </c>
      <c r="B181" s="1" t="s">
        <v>212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>
        <v>33090</v>
      </c>
    </row>
    <row r="182" spans="1:44" x14ac:dyDescent="0.25">
      <c r="A182" s="1" t="s">
        <v>213</v>
      </c>
      <c r="B182" s="1" t="s">
        <v>212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>
        <v>30780</v>
      </c>
    </row>
    <row r="183" spans="1:44" x14ac:dyDescent="0.25">
      <c r="A183" s="1" t="s">
        <v>214</v>
      </c>
      <c r="B183" s="1" t="s">
        <v>215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>
        <v>30991</v>
      </c>
    </row>
    <row r="184" spans="1:44" x14ac:dyDescent="0.25">
      <c r="A184" s="1" t="s">
        <v>216</v>
      </c>
      <c r="B184" s="1" t="s">
        <v>215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>
        <v>24785</v>
      </c>
    </row>
    <row r="185" spans="1:44" x14ac:dyDescent="0.25">
      <c r="A185" s="1" t="s">
        <v>217</v>
      </c>
      <c r="B185" s="1" t="s">
        <v>218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>
        <v>25403</v>
      </c>
    </row>
    <row r="186" spans="1:44" x14ac:dyDescent="0.25">
      <c r="A186" s="1" t="s">
        <v>219</v>
      </c>
      <c r="B186" s="1" t="s">
        <v>218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>
        <v>22407</v>
      </c>
    </row>
    <row r="187" spans="1:44" x14ac:dyDescent="0.25">
      <c r="A187" s="1" t="s">
        <v>220</v>
      </c>
      <c r="B187" s="1" t="s">
        <v>221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 t="s">
        <v>90</v>
      </c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>
        <v>21973</v>
      </c>
    </row>
    <row r="188" spans="1:44" x14ac:dyDescent="0.25">
      <c r="A188" s="1" t="s">
        <v>222</v>
      </c>
      <c r="B188" s="1" t="s">
        <v>221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>
        <v>22767</v>
      </c>
    </row>
    <row r="189" spans="1:44" x14ac:dyDescent="0.25">
      <c r="A189" s="1" t="s">
        <v>223</v>
      </c>
      <c r="B189" s="1" t="s">
        <v>224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>
        <v>19415</v>
      </c>
    </row>
    <row r="190" spans="1:44" x14ac:dyDescent="0.25">
      <c r="A190" s="1" t="s">
        <v>225</v>
      </c>
      <c r="B190" s="1" t="s">
        <v>224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>
        <v>27218</v>
      </c>
    </row>
    <row r="191" spans="1:44" x14ac:dyDescent="0.25">
      <c r="A191" s="1" t="s">
        <v>226</v>
      </c>
      <c r="B191" s="1" t="s">
        <v>227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>
        <v>18168</v>
      </c>
    </row>
    <row r="192" spans="1:44" x14ac:dyDescent="0.25">
      <c r="A192" s="1" t="s">
        <v>228</v>
      </c>
      <c r="B192" s="1" t="s">
        <v>227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>
        <v>24698</v>
      </c>
    </row>
    <row r="193" spans="1:44" x14ac:dyDescent="0.25">
      <c r="A193" s="1" t="s">
        <v>229</v>
      </c>
      <c r="B193" s="1" t="s">
        <v>230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 t="s">
        <v>90</v>
      </c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>
        <v>11899</v>
      </c>
    </row>
    <row r="194" spans="1:44" x14ac:dyDescent="0.25">
      <c r="A194" s="1" t="s">
        <v>231</v>
      </c>
      <c r="B194" s="1" t="s">
        <v>230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 t="s">
        <v>90</v>
      </c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>
        <v>13268</v>
      </c>
    </row>
    <row r="195" spans="1:44" x14ac:dyDescent="0.25">
      <c r="A195" s="1" t="s">
        <v>232</v>
      </c>
      <c r="B195" s="1" t="s">
        <v>233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 t="s">
        <v>90</v>
      </c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>
        <v>14056</v>
      </c>
    </row>
    <row r="196" spans="1:44" x14ac:dyDescent="0.25">
      <c r="A196" s="1" t="s">
        <v>234</v>
      </c>
      <c r="B196" s="1" t="s">
        <v>233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>
        <v>16185</v>
      </c>
    </row>
    <row r="197" spans="1:44" x14ac:dyDescent="0.25">
      <c r="A197" s="1" t="s">
        <v>83</v>
      </c>
      <c r="B197" s="1" t="s">
        <v>236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ht="31.5" x14ac:dyDescent="0.25">
      <c r="A198" s="1" t="s">
        <v>86</v>
      </c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 t="s">
        <v>6</v>
      </c>
      <c r="H198" s="1" t="s">
        <v>7</v>
      </c>
      <c r="I198" s="1" t="s">
        <v>8</v>
      </c>
      <c r="J198" s="1" t="s">
        <v>9</v>
      </c>
      <c r="K198" s="1" t="s">
        <v>10</v>
      </c>
      <c r="L198" s="1" t="s">
        <v>11</v>
      </c>
      <c r="M198" s="1" t="s">
        <v>12</v>
      </c>
      <c r="N198" s="1" t="s">
        <v>13</v>
      </c>
      <c r="O198" s="1" t="s">
        <v>14</v>
      </c>
      <c r="P198" s="1" t="s">
        <v>15</v>
      </c>
      <c r="Q198" s="1" t="s">
        <v>16</v>
      </c>
      <c r="R198" s="1" t="s">
        <v>17</v>
      </c>
      <c r="S198" s="1" t="s">
        <v>18</v>
      </c>
      <c r="T198" s="1" t="s">
        <v>19</v>
      </c>
      <c r="U198" s="1" t="s">
        <v>20</v>
      </c>
      <c r="V198" s="1" t="s">
        <v>21</v>
      </c>
      <c r="W198" s="1" t="s">
        <v>22</v>
      </c>
      <c r="X198" s="1" t="s">
        <v>23</v>
      </c>
      <c r="Y198" s="1" t="s">
        <v>24</v>
      </c>
      <c r="Z198" s="1" t="s">
        <v>25</v>
      </c>
      <c r="AA198" s="1" t="s">
        <v>26</v>
      </c>
      <c r="AB198" s="1" t="s">
        <v>27</v>
      </c>
      <c r="AC198" s="1" t="s">
        <v>28</v>
      </c>
      <c r="AD198" s="1" t="s">
        <v>29</v>
      </c>
      <c r="AE198" s="1" t="s">
        <v>30</v>
      </c>
      <c r="AF198" s="1" t="s">
        <v>31</v>
      </c>
      <c r="AG198" s="1" t="s">
        <v>32</v>
      </c>
      <c r="AH198" s="1" t="s">
        <v>33</v>
      </c>
      <c r="AI198" s="1" t="s">
        <v>34</v>
      </c>
      <c r="AJ198" s="1" t="s">
        <v>35</v>
      </c>
      <c r="AK198" s="1" t="s">
        <v>36</v>
      </c>
      <c r="AL198" s="1" t="s">
        <v>37</v>
      </c>
      <c r="AM198" s="1" t="s">
        <v>38</v>
      </c>
      <c r="AN198" s="1" t="s">
        <v>39</v>
      </c>
      <c r="AO198" s="1" t="s">
        <v>40</v>
      </c>
      <c r="AP198" s="1" t="s">
        <v>41</v>
      </c>
      <c r="AQ198" s="1"/>
      <c r="AR198" s="1"/>
    </row>
    <row r="199" spans="1:44" x14ac:dyDescent="0.25">
      <c r="A199" s="1" t="s">
        <v>93</v>
      </c>
      <c r="B199" s="1">
        <v>-7</v>
      </c>
      <c r="C199" s="1">
        <v>0.5</v>
      </c>
      <c r="D199" s="1">
        <v>-2</v>
      </c>
      <c r="E199" s="1">
        <v>-18.25</v>
      </c>
      <c r="F199" s="1">
        <v>1</v>
      </c>
      <c r="G199" s="1">
        <v>0.5</v>
      </c>
      <c r="H199" s="1">
        <v>-8.75</v>
      </c>
      <c r="I199" s="1">
        <v>-0.5</v>
      </c>
      <c r="J199" s="1">
        <v>-1</v>
      </c>
      <c r="K199" s="1">
        <v>6</v>
      </c>
      <c r="L199" s="1">
        <v>-1.5</v>
      </c>
      <c r="M199" s="1">
        <v>7</v>
      </c>
      <c r="N199" s="1">
        <v>0.5</v>
      </c>
      <c r="O199" s="1">
        <v>-5.5</v>
      </c>
      <c r="P199" s="1">
        <v>-27</v>
      </c>
      <c r="Q199" s="1">
        <v>4.5</v>
      </c>
      <c r="R199" s="1">
        <v>13.5</v>
      </c>
      <c r="S199" s="1">
        <v>1</v>
      </c>
      <c r="T199" s="1">
        <v>-36</v>
      </c>
      <c r="U199" s="1">
        <v>-3.5</v>
      </c>
      <c r="V199" s="1">
        <v>7.5</v>
      </c>
      <c r="W199" s="1">
        <v>8.75</v>
      </c>
      <c r="X199" s="1">
        <v>-6</v>
      </c>
      <c r="Y199" s="1">
        <v>-12</v>
      </c>
      <c r="Z199" s="1">
        <v>12.5</v>
      </c>
      <c r="AA199" s="1">
        <v>-3</v>
      </c>
      <c r="AB199" s="1">
        <v>-17</v>
      </c>
      <c r="AC199" s="1">
        <v>-77.25</v>
      </c>
      <c r="AD199" s="1">
        <v>-0.5</v>
      </c>
      <c r="AE199" s="1">
        <v>24</v>
      </c>
      <c r="AF199" s="1">
        <v>1</v>
      </c>
      <c r="AG199" s="1">
        <v>5.5</v>
      </c>
      <c r="AH199" s="1">
        <v>-33</v>
      </c>
      <c r="AI199" s="1">
        <v>-2.25</v>
      </c>
      <c r="AJ199" s="1">
        <v>1.5</v>
      </c>
      <c r="AK199" s="1">
        <v>-73.5</v>
      </c>
      <c r="AL199" s="1">
        <v>-26.5</v>
      </c>
      <c r="AM199" s="1">
        <v>-1</v>
      </c>
      <c r="AN199" s="1">
        <v>24</v>
      </c>
      <c r="AO199" s="1">
        <v>-3.5</v>
      </c>
      <c r="AP199" s="1">
        <v>-1</v>
      </c>
      <c r="AQ199" s="1"/>
      <c r="AR199" s="1"/>
    </row>
    <row r="200" spans="1:44" x14ac:dyDescent="0.25">
      <c r="A200" s="1" t="s">
        <v>97</v>
      </c>
      <c r="B200" s="1">
        <v>50.5</v>
      </c>
      <c r="C200" s="1">
        <v>6</v>
      </c>
      <c r="D200" s="1">
        <v>53</v>
      </c>
      <c r="E200" s="1">
        <v>213.5</v>
      </c>
      <c r="F200" s="1">
        <v>10</v>
      </c>
      <c r="G200" s="1">
        <v>15</v>
      </c>
      <c r="H200" s="1">
        <v>73.75</v>
      </c>
      <c r="I200" s="1">
        <v>0.5</v>
      </c>
      <c r="J200" s="1">
        <v>11.5</v>
      </c>
      <c r="K200" s="1">
        <v>64.5</v>
      </c>
      <c r="L200" s="1">
        <v>4</v>
      </c>
      <c r="M200" s="1">
        <v>61</v>
      </c>
      <c r="N200" s="1">
        <v>12.5</v>
      </c>
      <c r="O200" s="1">
        <v>10</v>
      </c>
      <c r="P200" s="1">
        <v>-16</v>
      </c>
      <c r="Q200" s="1">
        <v>38</v>
      </c>
      <c r="R200" s="1">
        <v>141.5</v>
      </c>
      <c r="S200" s="1">
        <v>59</v>
      </c>
      <c r="T200" s="1">
        <v>107</v>
      </c>
      <c r="U200" s="1">
        <v>70.5</v>
      </c>
      <c r="V200" s="1">
        <v>54.5</v>
      </c>
      <c r="W200" s="1">
        <v>114</v>
      </c>
      <c r="X200" s="1">
        <v>7</v>
      </c>
      <c r="Y200" s="1">
        <v>160.25</v>
      </c>
      <c r="Z200" s="1">
        <v>217.5</v>
      </c>
      <c r="AA200" s="1">
        <v>143.5</v>
      </c>
      <c r="AB200" s="1">
        <v>110.5</v>
      </c>
      <c r="AC200" s="1">
        <v>205.25</v>
      </c>
      <c r="AD200" s="1">
        <v>10</v>
      </c>
      <c r="AE200" s="1">
        <v>183</v>
      </c>
      <c r="AF200" s="1">
        <v>110.5</v>
      </c>
      <c r="AG200" s="1">
        <v>52</v>
      </c>
      <c r="AH200" s="1">
        <v>251</v>
      </c>
      <c r="AI200" s="1">
        <v>19.5</v>
      </c>
      <c r="AJ200" s="1">
        <v>55</v>
      </c>
      <c r="AK200" s="1">
        <v>69.25</v>
      </c>
      <c r="AL200" s="1">
        <v>18</v>
      </c>
      <c r="AM200" s="1">
        <v>35.5</v>
      </c>
      <c r="AN200" s="1">
        <v>234.25</v>
      </c>
      <c r="AO200" s="1">
        <v>75.5</v>
      </c>
      <c r="AP200" s="1">
        <v>0</v>
      </c>
      <c r="AQ200" s="1"/>
      <c r="AR200" s="1"/>
    </row>
    <row r="201" spans="1:44" x14ac:dyDescent="0.25">
      <c r="A201" s="1" t="s">
        <v>100</v>
      </c>
      <c r="B201" s="1">
        <v>964.5</v>
      </c>
      <c r="C201" s="1">
        <v>116</v>
      </c>
      <c r="D201" s="1">
        <v>709.5</v>
      </c>
      <c r="E201" s="1">
        <v>1269.5</v>
      </c>
      <c r="F201" s="1">
        <v>62</v>
      </c>
      <c r="G201" s="1">
        <v>195.5</v>
      </c>
      <c r="H201" s="1">
        <v>422</v>
      </c>
      <c r="I201" s="1">
        <v>9</v>
      </c>
      <c r="J201" s="1">
        <v>80.75</v>
      </c>
      <c r="K201" s="1">
        <v>312.5</v>
      </c>
      <c r="L201" s="1">
        <v>133.5</v>
      </c>
      <c r="M201" s="1">
        <v>303.5</v>
      </c>
      <c r="N201" s="1">
        <v>238</v>
      </c>
      <c r="O201" s="1">
        <v>97.5</v>
      </c>
      <c r="P201" s="1">
        <v>104</v>
      </c>
      <c r="Q201" s="1">
        <v>188.25</v>
      </c>
      <c r="R201" s="1">
        <v>853</v>
      </c>
      <c r="S201" s="1">
        <v>377</v>
      </c>
      <c r="T201" s="1">
        <v>539</v>
      </c>
      <c r="U201" s="1">
        <v>392.25</v>
      </c>
      <c r="V201" s="1">
        <v>290</v>
      </c>
      <c r="W201" s="1">
        <v>619</v>
      </c>
      <c r="X201" s="1">
        <v>69</v>
      </c>
      <c r="Y201" s="1">
        <v>918.5</v>
      </c>
      <c r="Z201" s="1">
        <v>1101.5</v>
      </c>
      <c r="AA201" s="1">
        <v>771</v>
      </c>
      <c r="AB201" s="1">
        <v>700</v>
      </c>
      <c r="AC201" s="1">
        <v>1236.25</v>
      </c>
      <c r="AD201" s="1">
        <v>59</v>
      </c>
      <c r="AE201" s="1">
        <v>861.5</v>
      </c>
      <c r="AF201" s="1">
        <v>709</v>
      </c>
      <c r="AG201" s="1">
        <v>457.25</v>
      </c>
      <c r="AH201" s="1">
        <v>1473.25</v>
      </c>
      <c r="AI201" s="1">
        <v>279.5</v>
      </c>
      <c r="AJ201" s="1">
        <v>647</v>
      </c>
      <c r="AK201" s="1">
        <v>1831.75</v>
      </c>
      <c r="AL201" s="1">
        <v>433.5</v>
      </c>
      <c r="AM201" s="1">
        <v>245.5</v>
      </c>
      <c r="AN201" s="1">
        <v>1178</v>
      </c>
      <c r="AO201" s="1">
        <v>445.5</v>
      </c>
      <c r="AP201" s="1">
        <v>17.5</v>
      </c>
      <c r="AQ201" s="1"/>
      <c r="AR201" s="1"/>
    </row>
    <row r="202" spans="1:44" x14ac:dyDescent="0.25">
      <c r="A202" s="1" t="s">
        <v>103</v>
      </c>
      <c r="B202" s="1">
        <v>7041.75</v>
      </c>
      <c r="C202" s="1">
        <v>906.5</v>
      </c>
      <c r="D202" s="1">
        <v>4912</v>
      </c>
      <c r="E202" s="1">
        <v>4437.5</v>
      </c>
      <c r="F202" s="1">
        <v>467.5</v>
      </c>
      <c r="G202" s="1">
        <v>1776</v>
      </c>
      <c r="H202" s="1">
        <v>2028</v>
      </c>
      <c r="I202" s="1">
        <v>94.5</v>
      </c>
      <c r="J202" s="1">
        <v>649.5</v>
      </c>
      <c r="K202" s="1">
        <v>1482.75</v>
      </c>
      <c r="L202" s="1">
        <v>1704.25</v>
      </c>
      <c r="M202" s="1">
        <v>1443</v>
      </c>
      <c r="N202" s="1">
        <v>2953.5</v>
      </c>
      <c r="O202" s="1">
        <v>735</v>
      </c>
      <c r="P202" s="1">
        <v>966</v>
      </c>
      <c r="Q202" s="1">
        <v>838.25</v>
      </c>
      <c r="R202" s="1">
        <v>2508.25</v>
      </c>
      <c r="S202" s="1">
        <v>2285.75</v>
      </c>
      <c r="T202" s="1">
        <v>1410</v>
      </c>
      <c r="U202" s="1">
        <v>1964</v>
      </c>
      <c r="V202" s="1">
        <v>1808</v>
      </c>
      <c r="W202" s="1">
        <v>3114.75</v>
      </c>
      <c r="X202" s="1">
        <v>444</v>
      </c>
      <c r="Y202" s="1">
        <v>4285.5</v>
      </c>
      <c r="Z202" s="1">
        <v>4937</v>
      </c>
      <c r="AA202" s="1">
        <v>3866</v>
      </c>
      <c r="AB202" s="1">
        <v>3746.5</v>
      </c>
      <c r="AC202" s="1">
        <v>5068.25</v>
      </c>
      <c r="AD202" s="1">
        <v>318.5</v>
      </c>
      <c r="AE202" s="1">
        <v>3534.25</v>
      </c>
      <c r="AF202" s="1">
        <v>4605.75</v>
      </c>
      <c r="AG202" s="1">
        <v>4631.75</v>
      </c>
      <c r="AH202" s="1">
        <v>6638.5</v>
      </c>
      <c r="AI202" s="1">
        <v>2503</v>
      </c>
      <c r="AJ202" s="1">
        <v>4274.25</v>
      </c>
      <c r="AK202" s="1">
        <v>10951.75</v>
      </c>
      <c r="AL202" s="1">
        <v>3767</v>
      </c>
      <c r="AM202" s="1">
        <v>1860</v>
      </c>
      <c r="AN202" s="1">
        <v>5402</v>
      </c>
      <c r="AO202" s="1">
        <v>2490.25</v>
      </c>
      <c r="AP202" s="1">
        <v>337.75</v>
      </c>
      <c r="AQ202" s="1"/>
      <c r="AR202" s="1"/>
    </row>
    <row r="203" spans="1:44" x14ac:dyDescent="0.25">
      <c r="A203" s="1" t="s">
        <v>106</v>
      </c>
      <c r="B203" s="1">
        <v>15744.25</v>
      </c>
      <c r="C203" s="1">
        <v>5163.25</v>
      </c>
      <c r="D203" s="1">
        <v>19857.25</v>
      </c>
      <c r="E203" s="1">
        <v>6825.5</v>
      </c>
      <c r="F203" s="1">
        <v>3674.5</v>
      </c>
      <c r="G203" s="1">
        <v>9989.5</v>
      </c>
      <c r="H203" s="1">
        <v>6559.75</v>
      </c>
      <c r="I203" s="1">
        <v>1149.5</v>
      </c>
      <c r="J203" s="1">
        <v>4593.75</v>
      </c>
      <c r="K203" s="1">
        <v>6595.75</v>
      </c>
      <c r="L203" s="1">
        <v>9030</v>
      </c>
      <c r="M203" s="1">
        <v>6252.25</v>
      </c>
      <c r="N203" s="1">
        <v>15518.75</v>
      </c>
      <c r="O203" s="1">
        <v>4174.5</v>
      </c>
      <c r="P203" s="1">
        <v>4621</v>
      </c>
      <c r="Q203" s="1">
        <v>2937</v>
      </c>
      <c r="R203" s="1">
        <v>5225.5</v>
      </c>
      <c r="S203" s="1">
        <v>10736.25</v>
      </c>
      <c r="T203" s="1">
        <v>11939</v>
      </c>
      <c r="U203" s="1">
        <v>6841</v>
      </c>
      <c r="V203" s="1">
        <v>9520.5</v>
      </c>
      <c r="W203" s="1">
        <v>12783</v>
      </c>
      <c r="X203" s="1">
        <v>2365</v>
      </c>
      <c r="Y203" s="1">
        <v>14386</v>
      </c>
      <c r="Z203" s="1">
        <v>15809.75</v>
      </c>
      <c r="AA203" s="1">
        <v>12565</v>
      </c>
      <c r="AB203" s="1">
        <v>13313.5</v>
      </c>
      <c r="AC203" s="1">
        <v>11277.75</v>
      </c>
      <c r="AD203" s="1">
        <v>2180.5</v>
      </c>
      <c r="AE203" s="1">
        <v>12955.75</v>
      </c>
      <c r="AF203" s="1">
        <v>21222.25</v>
      </c>
      <c r="AG203" s="1">
        <v>23599</v>
      </c>
      <c r="AH203" s="1">
        <v>18725.5</v>
      </c>
      <c r="AI203" s="1">
        <v>12584.5</v>
      </c>
      <c r="AJ203" s="1">
        <v>19336.5</v>
      </c>
      <c r="AK203" s="1">
        <v>24232.5</v>
      </c>
      <c r="AL203" s="1">
        <v>12419.25</v>
      </c>
      <c r="AM203" s="1">
        <v>12690.5</v>
      </c>
      <c r="AN203" s="1">
        <v>19481</v>
      </c>
      <c r="AO203" s="1">
        <v>12936.25</v>
      </c>
      <c r="AP203" s="1">
        <v>1612.25</v>
      </c>
      <c r="AQ203" s="1"/>
      <c r="AR203" s="1"/>
    </row>
    <row r="204" spans="1:44" x14ac:dyDescent="0.25">
      <c r="A204" s="1" t="s">
        <v>110</v>
      </c>
      <c r="B204" s="1">
        <v>16122</v>
      </c>
      <c r="C204" s="1">
        <v>7597</v>
      </c>
      <c r="D204" s="1">
        <v>25229.5</v>
      </c>
      <c r="E204" s="1">
        <v>6752.75</v>
      </c>
      <c r="F204" s="1">
        <v>10122</v>
      </c>
      <c r="G204" s="1">
        <v>15714.5</v>
      </c>
      <c r="H204" s="1">
        <v>11368.25</v>
      </c>
      <c r="I204" s="1">
        <v>4850.5</v>
      </c>
      <c r="J204" s="1">
        <v>12518</v>
      </c>
      <c r="K204" s="1">
        <v>17537.25</v>
      </c>
      <c r="L204" s="1">
        <v>12693.75</v>
      </c>
      <c r="M204" s="1">
        <v>17037.25</v>
      </c>
      <c r="N204" s="1">
        <v>18857.25</v>
      </c>
      <c r="O204" s="1">
        <v>11221.5</v>
      </c>
      <c r="P204" s="1">
        <v>12660.5</v>
      </c>
      <c r="Q204" s="1">
        <v>7351.25</v>
      </c>
      <c r="R204" s="1">
        <v>13977</v>
      </c>
      <c r="S204" s="1">
        <v>24581</v>
      </c>
      <c r="T204" s="1">
        <v>5154</v>
      </c>
      <c r="U204" s="1">
        <v>14383.5</v>
      </c>
      <c r="V204" s="1">
        <v>16193.25</v>
      </c>
      <c r="W204" s="1">
        <v>23454</v>
      </c>
      <c r="X204" s="1">
        <v>4786.75</v>
      </c>
      <c r="Y204" s="1">
        <v>23604.5</v>
      </c>
      <c r="Z204" s="1">
        <v>22608.5</v>
      </c>
      <c r="AA204" s="1">
        <v>17345</v>
      </c>
      <c r="AB204" s="1">
        <v>22062.25</v>
      </c>
      <c r="AC204" s="1">
        <v>15189.25</v>
      </c>
      <c r="AD204" s="1">
        <v>13687</v>
      </c>
      <c r="AE204" s="1">
        <v>23822.5</v>
      </c>
      <c r="AF204" s="1">
        <v>26228.5</v>
      </c>
      <c r="AG204" s="1">
        <v>28200.25</v>
      </c>
      <c r="AH204" s="1">
        <v>24822.75</v>
      </c>
      <c r="AI204" s="1">
        <v>23696.5</v>
      </c>
      <c r="AJ204" s="1">
        <v>27200.5</v>
      </c>
      <c r="AK204" s="1">
        <v>24692.25</v>
      </c>
      <c r="AL204" s="1">
        <v>19282.25</v>
      </c>
      <c r="AM204" s="1">
        <v>21506</v>
      </c>
      <c r="AN204" s="1">
        <v>26120.75</v>
      </c>
      <c r="AO204" s="1">
        <v>25530</v>
      </c>
      <c r="AP204" s="1">
        <v>2321</v>
      </c>
      <c r="AQ204" s="1"/>
      <c r="AR204" s="1"/>
    </row>
    <row r="205" spans="1:44" x14ac:dyDescent="0.25">
      <c r="A205" s="1" t="s">
        <v>113</v>
      </c>
      <c r="B205" s="1">
        <v>2217.5</v>
      </c>
      <c r="C205" s="1">
        <v>245.25</v>
      </c>
      <c r="D205" s="1">
        <v>1590</v>
      </c>
      <c r="E205" s="1">
        <v>2141</v>
      </c>
      <c r="F205" s="1">
        <v>135.25</v>
      </c>
      <c r="G205" s="1">
        <v>433.5</v>
      </c>
      <c r="H205" s="1">
        <v>732.25</v>
      </c>
      <c r="I205" s="1">
        <v>29</v>
      </c>
      <c r="J205" s="1">
        <v>171.25</v>
      </c>
      <c r="K205" s="1">
        <v>534</v>
      </c>
      <c r="L205" s="1">
        <v>444.25</v>
      </c>
      <c r="M205" s="1">
        <v>500.5</v>
      </c>
      <c r="N205" s="1">
        <v>647.75</v>
      </c>
      <c r="O205" s="1">
        <v>205</v>
      </c>
      <c r="P205" s="1">
        <v>435.75</v>
      </c>
      <c r="Q205" s="1">
        <v>315.75</v>
      </c>
      <c r="R205" s="1">
        <v>1290.5</v>
      </c>
      <c r="S205" s="1">
        <v>712</v>
      </c>
      <c r="T205" s="1">
        <v>48</v>
      </c>
      <c r="U205" s="1">
        <v>669.75</v>
      </c>
      <c r="V205" s="1">
        <v>339.5</v>
      </c>
      <c r="W205" s="1">
        <v>1118.75</v>
      </c>
      <c r="X205" s="1">
        <v>133.5</v>
      </c>
      <c r="Y205" s="1">
        <v>1801.5</v>
      </c>
      <c r="Z205" s="1">
        <v>2029</v>
      </c>
      <c r="AA205" s="1">
        <v>1363.5</v>
      </c>
      <c r="AB205" s="1">
        <v>1392</v>
      </c>
      <c r="AC205" s="1">
        <v>2043.25</v>
      </c>
      <c r="AD205" s="1">
        <v>185.5</v>
      </c>
      <c r="AE205" s="1">
        <v>1456</v>
      </c>
      <c r="AF205" s="1">
        <v>1315</v>
      </c>
      <c r="AG205" s="1">
        <v>1053</v>
      </c>
      <c r="AH205" s="1">
        <v>2610.25</v>
      </c>
      <c r="AI205" s="1">
        <v>673.75</v>
      </c>
      <c r="AJ205" s="1">
        <v>1395</v>
      </c>
      <c r="AK205" s="1">
        <v>5745</v>
      </c>
      <c r="AL205" s="1">
        <v>961.5</v>
      </c>
      <c r="AM205" s="1">
        <v>495.5</v>
      </c>
      <c r="AN205" s="1">
        <v>1971.5</v>
      </c>
      <c r="AO205" s="1">
        <v>808</v>
      </c>
      <c r="AP205" s="1">
        <v>50.75</v>
      </c>
      <c r="AQ205" s="1"/>
      <c r="AR205" s="1"/>
    </row>
    <row r="206" spans="1:44" x14ac:dyDescent="0.25">
      <c r="A206" s="1" t="s">
        <v>116</v>
      </c>
      <c r="B206" s="1">
        <v>9827.75</v>
      </c>
      <c r="C206" s="1">
        <v>1402</v>
      </c>
      <c r="D206" s="1">
        <v>7254</v>
      </c>
      <c r="E206" s="1">
        <v>5484</v>
      </c>
      <c r="F206" s="1">
        <v>873.5</v>
      </c>
      <c r="G206" s="1">
        <v>2835.75</v>
      </c>
      <c r="H206" s="1">
        <v>3051.25</v>
      </c>
      <c r="I206" s="1">
        <v>377.25</v>
      </c>
      <c r="J206" s="1">
        <v>1261</v>
      </c>
      <c r="K206" s="1">
        <v>2316</v>
      </c>
      <c r="L206" s="1">
        <v>3553.5</v>
      </c>
      <c r="M206" s="1">
        <v>1983</v>
      </c>
      <c r="N206" s="1">
        <v>5461.5</v>
      </c>
      <c r="O206" s="1">
        <v>1426.75</v>
      </c>
      <c r="P206" s="1">
        <v>2505.25</v>
      </c>
      <c r="Q206" s="1">
        <v>1159.25</v>
      </c>
      <c r="R206" s="1">
        <v>1071</v>
      </c>
      <c r="S206" s="1">
        <v>3269.5</v>
      </c>
      <c r="T206" s="1">
        <v>3410</v>
      </c>
      <c r="U206" s="1">
        <v>2899.5</v>
      </c>
      <c r="V206" s="1">
        <v>2278.25</v>
      </c>
      <c r="W206" s="1">
        <v>4940.75</v>
      </c>
      <c r="X206" s="1">
        <v>738</v>
      </c>
      <c r="Y206" s="1">
        <v>6466.75</v>
      </c>
      <c r="Z206" s="1">
        <v>7005.25</v>
      </c>
      <c r="AA206" s="1">
        <v>5700.25</v>
      </c>
      <c r="AB206" s="1">
        <v>5913</v>
      </c>
      <c r="AC206" s="1">
        <v>6627.25</v>
      </c>
      <c r="AD206" s="1">
        <v>775.75</v>
      </c>
      <c r="AE206" s="1">
        <v>4782.25</v>
      </c>
      <c r="AF206" s="1">
        <v>6692.5</v>
      </c>
      <c r="AG206" s="1">
        <v>6644.25</v>
      </c>
      <c r="AH206" s="1">
        <v>9619.5</v>
      </c>
      <c r="AI206" s="1">
        <v>3676</v>
      </c>
      <c r="AJ206" s="1">
        <v>6726.75</v>
      </c>
      <c r="AK206" s="1">
        <v>17799.5</v>
      </c>
      <c r="AL206" s="1">
        <v>5881</v>
      </c>
      <c r="AM206" s="1">
        <v>3016</v>
      </c>
      <c r="AN206" s="1">
        <v>7278.25</v>
      </c>
      <c r="AO206" s="1">
        <v>4140.75</v>
      </c>
      <c r="AP206" s="1">
        <v>584.5</v>
      </c>
      <c r="AQ206" s="1"/>
      <c r="AR206" s="1"/>
    </row>
    <row r="207" spans="1:44" x14ac:dyDescent="0.25">
      <c r="A207" s="1" t="s">
        <v>119</v>
      </c>
      <c r="B207" s="1">
        <v>-10</v>
      </c>
      <c r="C207" s="1">
        <v>-0.5</v>
      </c>
      <c r="D207" s="1">
        <v>-6</v>
      </c>
      <c r="E207" s="1">
        <v>-65.25</v>
      </c>
      <c r="F207" s="1">
        <v>-1</v>
      </c>
      <c r="G207" s="1">
        <v>-1.5</v>
      </c>
      <c r="H207" s="1">
        <v>-25.75</v>
      </c>
      <c r="I207" s="1">
        <v>-2</v>
      </c>
      <c r="J207" s="1">
        <v>-3.5</v>
      </c>
      <c r="K207" s="1">
        <v>-5.5</v>
      </c>
      <c r="L207" s="1">
        <v>-2.5</v>
      </c>
      <c r="M207" s="1">
        <v>-2.5</v>
      </c>
      <c r="N207" s="1">
        <v>-1</v>
      </c>
      <c r="O207" s="1">
        <v>-10.5</v>
      </c>
      <c r="P207" s="1">
        <v>-29</v>
      </c>
      <c r="Q207" s="1">
        <v>-3.5</v>
      </c>
      <c r="R207" s="1">
        <v>-12</v>
      </c>
      <c r="S207" s="1">
        <v>-11.5</v>
      </c>
      <c r="T207" s="1">
        <v>-52.25</v>
      </c>
      <c r="U207" s="1">
        <v>-18</v>
      </c>
      <c r="V207" s="1">
        <v>-4</v>
      </c>
      <c r="W207" s="1">
        <v>-12</v>
      </c>
      <c r="X207" s="1">
        <v>-5.5</v>
      </c>
      <c r="Y207" s="1">
        <v>27</v>
      </c>
      <c r="Z207" s="1">
        <v>-32</v>
      </c>
      <c r="AA207" s="1">
        <v>-22.5</v>
      </c>
      <c r="AB207" s="1">
        <v>-43.5</v>
      </c>
      <c r="AC207" s="1">
        <v>-158.25</v>
      </c>
      <c r="AD207" s="1">
        <v>-3</v>
      </c>
      <c r="AE207" s="1">
        <v>-6.5</v>
      </c>
      <c r="AF207" s="1">
        <v>-18.5</v>
      </c>
      <c r="AG207" s="1">
        <v>-4</v>
      </c>
      <c r="AH207" s="1">
        <v>-78.5</v>
      </c>
      <c r="AI207" s="1">
        <v>-5.5</v>
      </c>
      <c r="AJ207" s="1">
        <v>-2</v>
      </c>
      <c r="AK207" s="1">
        <v>-84.75</v>
      </c>
      <c r="AL207" s="1">
        <v>-34</v>
      </c>
      <c r="AM207" s="1">
        <v>-5.5</v>
      </c>
      <c r="AN207" s="1">
        <v>-14.5</v>
      </c>
      <c r="AO207" s="1">
        <v>-19</v>
      </c>
      <c r="AP207" s="1">
        <v>-1.5</v>
      </c>
      <c r="AQ207" s="1"/>
      <c r="AR207" s="1"/>
    </row>
    <row r="208" spans="1:44" x14ac:dyDescent="0.25">
      <c r="A208" s="1" t="s">
        <v>122</v>
      </c>
      <c r="B208" s="1">
        <v>162.75</v>
      </c>
      <c r="C208" s="1">
        <v>167.5</v>
      </c>
      <c r="D208" s="1">
        <v>-3</v>
      </c>
      <c r="E208" s="1">
        <v>156</v>
      </c>
      <c r="F208" s="1">
        <v>24</v>
      </c>
      <c r="G208" s="1">
        <v>-1</v>
      </c>
      <c r="H208" s="1">
        <v>3.25</v>
      </c>
      <c r="I208" s="1">
        <v>-1.5</v>
      </c>
      <c r="J208" s="1">
        <v>-0.5</v>
      </c>
      <c r="K208" s="1">
        <v>-5.5</v>
      </c>
      <c r="L208" s="1">
        <v>10</v>
      </c>
      <c r="M208" s="1">
        <v>-2.5</v>
      </c>
      <c r="N208" s="1">
        <v>-1.5</v>
      </c>
      <c r="O208" s="1">
        <v>-10.5</v>
      </c>
      <c r="P208" s="1">
        <v>-28</v>
      </c>
      <c r="Q208" s="1">
        <v>-3.5</v>
      </c>
      <c r="R208" s="1">
        <v>-15</v>
      </c>
      <c r="S208" s="1">
        <v>-11.5</v>
      </c>
      <c r="T208" s="1">
        <v>-29</v>
      </c>
      <c r="U208" s="1">
        <v>-15.5</v>
      </c>
      <c r="V208" s="1">
        <v>-4.5</v>
      </c>
      <c r="W208" s="1">
        <v>-12</v>
      </c>
      <c r="X208" s="1">
        <v>896</v>
      </c>
      <c r="Y208" s="1">
        <v>3858.25</v>
      </c>
      <c r="Z208" s="1">
        <v>-32</v>
      </c>
      <c r="AA208" s="1">
        <v>38</v>
      </c>
      <c r="AB208" s="1">
        <v>-43.5</v>
      </c>
      <c r="AC208" s="1">
        <v>-171.25</v>
      </c>
      <c r="AD208" s="1">
        <v>-2.5</v>
      </c>
      <c r="AE208" s="1">
        <v>-6.75</v>
      </c>
      <c r="AF208" s="1">
        <v>133.5</v>
      </c>
      <c r="AG208" s="1">
        <v>-3</v>
      </c>
      <c r="AH208" s="1">
        <v>6007.5</v>
      </c>
      <c r="AI208" s="1">
        <v>1.5</v>
      </c>
      <c r="AJ208" s="1">
        <v>32.5</v>
      </c>
      <c r="AK208" s="1">
        <v>-85.5</v>
      </c>
      <c r="AL208" s="1">
        <v>-33</v>
      </c>
      <c r="AM208" s="1">
        <v>-6.5</v>
      </c>
      <c r="AN208" s="1">
        <v>28.25</v>
      </c>
      <c r="AO208" s="1">
        <v>-19</v>
      </c>
      <c r="AP208" s="1">
        <v>0</v>
      </c>
      <c r="AQ208" s="1"/>
      <c r="AR208" s="1"/>
    </row>
    <row r="209" spans="1:44" x14ac:dyDescent="0.25">
      <c r="A209" s="1" t="s">
        <v>125</v>
      </c>
      <c r="B209" s="1">
        <v>96</v>
      </c>
      <c r="C209" s="1">
        <v>25.5</v>
      </c>
      <c r="D209" s="1">
        <v>-5</v>
      </c>
      <c r="E209" s="1">
        <v>157</v>
      </c>
      <c r="F209" s="1">
        <v>7.5</v>
      </c>
      <c r="G209" s="1">
        <v>-1.5</v>
      </c>
      <c r="H209" s="1">
        <v>-6.5</v>
      </c>
      <c r="I209" s="1">
        <v>-0.5</v>
      </c>
      <c r="J209" s="1">
        <v>-2.5</v>
      </c>
      <c r="K209" s="1">
        <v>-4.5</v>
      </c>
      <c r="L209" s="1">
        <v>91.5</v>
      </c>
      <c r="M209" s="1">
        <v>-2.5</v>
      </c>
      <c r="N209" s="1">
        <v>-1</v>
      </c>
      <c r="O209" s="1">
        <v>-10.5</v>
      </c>
      <c r="P209" s="1">
        <v>-29.75</v>
      </c>
      <c r="Q209" s="1">
        <v>-4</v>
      </c>
      <c r="R209" s="1">
        <v>584</v>
      </c>
      <c r="S209" s="1">
        <v>-11.5</v>
      </c>
      <c r="T209" s="1">
        <v>-32</v>
      </c>
      <c r="U209" s="1">
        <v>-16.5</v>
      </c>
      <c r="V209" s="1">
        <v>-4</v>
      </c>
      <c r="W209" s="1">
        <v>-13</v>
      </c>
      <c r="X209" s="1">
        <v>836.5</v>
      </c>
      <c r="Y209" s="1">
        <v>1684.5</v>
      </c>
      <c r="Z209" s="1">
        <v>-31.5</v>
      </c>
      <c r="AA209" s="1">
        <v>19</v>
      </c>
      <c r="AB209" s="1">
        <v>-44</v>
      </c>
      <c r="AC209" s="1">
        <v>-173.25</v>
      </c>
      <c r="AD209" s="1">
        <v>-2.75</v>
      </c>
      <c r="AE209" s="1">
        <v>-6.5</v>
      </c>
      <c r="AF209" s="1">
        <v>334.5</v>
      </c>
      <c r="AG209" s="1">
        <v>-1</v>
      </c>
      <c r="AH209" s="1">
        <v>2319.5</v>
      </c>
      <c r="AI209" s="1">
        <v>-0.5</v>
      </c>
      <c r="AJ209" s="1">
        <v>-1.5</v>
      </c>
      <c r="AK209" s="1">
        <v>-85</v>
      </c>
      <c r="AL209" s="1">
        <v>-34</v>
      </c>
      <c r="AM209" s="1">
        <v>-5</v>
      </c>
      <c r="AN209" s="1">
        <v>9</v>
      </c>
      <c r="AO209" s="1">
        <v>-19</v>
      </c>
      <c r="AP209" s="1">
        <v>-1.5</v>
      </c>
      <c r="AQ209" s="1"/>
      <c r="AR209" s="1"/>
    </row>
    <row r="210" spans="1:44" x14ac:dyDescent="0.25">
      <c r="A210" s="1" t="s">
        <v>128</v>
      </c>
      <c r="B210" s="1">
        <v>157.5</v>
      </c>
      <c r="C210" s="1">
        <v>211</v>
      </c>
      <c r="D210" s="1">
        <v>1</v>
      </c>
      <c r="E210" s="1">
        <v>223</v>
      </c>
      <c r="F210" s="1">
        <v>25.5</v>
      </c>
      <c r="G210" s="1">
        <v>-1.5</v>
      </c>
      <c r="H210" s="1">
        <v>13.75</v>
      </c>
      <c r="I210" s="1">
        <v>-1</v>
      </c>
      <c r="J210" s="1">
        <v>14</v>
      </c>
      <c r="K210" s="1">
        <v>-2.5</v>
      </c>
      <c r="L210" s="1">
        <v>8</v>
      </c>
      <c r="M210" s="1">
        <v>-1.5</v>
      </c>
      <c r="N210" s="1">
        <v>-1</v>
      </c>
      <c r="O210" s="1">
        <v>-9</v>
      </c>
      <c r="P210" s="1">
        <v>-27</v>
      </c>
      <c r="Q210" s="1">
        <v>-2</v>
      </c>
      <c r="R210" s="1">
        <v>-21</v>
      </c>
      <c r="S210" s="1">
        <v>-9.5</v>
      </c>
      <c r="T210" s="1" t="s">
        <v>90</v>
      </c>
      <c r="U210" s="1">
        <v>-11.75</v>
      </c>
      <c r="V210" s="1">
        <v>-3.5</v>
      </c>
      <c r="W210" s="1">
        <v>-8.5</v>
      </c>
      <c r="X210" s="1">
        <v>2129</v>
      </c>
      <c r="Y210" s="1">
        <v>6577.25</v>
      </c>
      <c r="Z210" s="1">
        <v>-26.5</v>
      </c>
      <c r="AA210" s="1">
        <v>79</v>
      </c>
      <c r="AB210" s="1">
        <v>-42.5</v>
      </c>
      <c r="AC210" s="1">
        <v>-110.75</v>
      </c>
      <c r="AD210" s="1">
        <v>-1</v>
      </c>
      <c r="AE210" s="1">
        <v>-6</v>
      </c>
      <c r="AF210" s="1">
        <v>150.5</v>
      </c>
      <c r="AG210" s="1">
        <v>-1</v>
      </c>
      <c r="AH210" s="1">
        <v>8252.75</v>
      </c>
      <c r="AI210" s="1">
        <v>7</v>
      </c>
      <c r="AJ210" s="1">
        <v>1.5</v>
      </c>
      <c r="AK210" s="1">
        <v>-83</v>
      </c>
      <c r="AL210" s="1">
        <v>-32</v>
      </c>
      <c r="AM210" s="1">
        <v>-5</v>
      </c>
      <c r="AN210" s="1">
        <v>40</v>
      </c>
      <c r="AO210" s="1">
        <v>-18.5</v>
      </c>
      <c r="AP210" s="1">
        <v>2</v>
      </c>
      <c r="AQ210" s="1"/>
      <c r="AR210" s="1"/>
    </row>
    <row r="211" spans="1:44" x14ac:dyDescent="0.25">
      <c r="A211" s="1" t="s">
        <v>131</v>
      </c>
      <c r="B211" s="1">
        <v>15</v>
      </c>
      <c r="C211" s="1">
        <v>75.75</v>
      </c>
      <c r="D211" s="1">
        <v>-1.5</v>
      </c>
      <c r="E211" s="1">
        <v>167.25</v>
      </c>
      <c r="F211" s="1">
        <v>87</v>
      </c>
      <c r="G211" s="1">
        <v>-1</v>
      </c>
      <c r="H211" s="1">
        <v>42.75</v>
      </c>
      <c r="I211" s="1">
        <v>5</v>
      </c>
      <c r="J211" s="1">
        <v>6</v>
      </c>
      <c r="K211" s="1">
        <v>-1</v>
      </c>
      <c r="L211" s="1">
        <v>772</v>
      </c>
      <c r="M211" s="1">
        <v>2</v>
      </c>
      <c r="N211" s="1">
        <v>-1.5</v>
      </c>
      <c r="O211" s="1">
        <v>-7.5</v>
      </c>
      <c r="P211" s="1">
        <v>-28.25</v>
      </c>
      <c r="Q211" s="1">
        <v>-1.5</v>
      </c>
      <c r="R211" s="1">
        <v>1542.5</v>
      </c>
      <c r="S211" s="1">
        <v>-6</v>
      </c>
      <c r="T211" s="1">
        <v>145</v>
      </c>
      <c r="U211" s="1">
        <v>-14</v>
      </c>
      <c r="V211" s="1">
        <v>-4</v>
      </c>
      <c r="W211" s="1">
        <v>-9.5</v>
      </c>
      <c r="X211" s="1">
        <v>2972.5</v>
      </c>
      <c r="Y211" s="1">
        <v>2961</v>
      </c>
      <c r="Z211" s="1">
        <v>-28.5</v>
      </c>
      <c r="AA211" s="1">
        <v>296.5</v>
      </c>
      <c r="AB211" s="1">
        <v>-42.5</v>
      </c>
      <c r="AC211" s="1">
        <v>-146.75</v>
      </c>
      <c r="AD211" s="1">
        <v>-1.5</v>
      </c>
      <c r="AE211" s="1">
        <v>-6</v>
      </c>
      <c r="AF211" s="1">
        <v>1615.25</v>
      </c>
      <c r="AG211" s="1">
        <v>23.25</v>
      </c>
      <c r="AH211" s="1">
        <v>9044.5</v>
      </c>
      <c r="AI211" s="1">
        <v>10937.5</v>
      </c>
      <c r="AJ211" s="1">
        <v>342</v>
      </c>
      <c r="AK211" s="1">
        <v>-83</v>
      </c>
      <c r="AL211" s="1">
        <v>-31.5</v>
      </c>
      <c r="AM211" s="1">
        <v>25.5</v>
      </c>
      <c r="AN211" s="1">
        <v>109</v>
      </c>
      <c r="AO211" s="1">
        <v>-18.5</v>
      </c>
      <c r="AP211" s="1">
        <v>1</v>
      </c>
      <c r="AQ211" s="1"/>
      <c r="AR211" s="1"/>
    </row>
    <row r="212" spans="1:44" x14ac:dyDescent="0.25">
      <c r="A212" s="1" t="s">
        <v>134</v>
      </c>
      <c r="B212" s="1">
        <v>6</v>
      </c>
      <c r="C212" s="1">
        <v>98.5</v>
      </c>
      <c r="D212" s="1">
        <v>-2</v>
      </c>
      <c r="E212" s="1">
        <v>192.25</v>
      </c>
      <c r="F212" s="1">
        <v>46</v>
      </c>
      <c r="G212" s="1">
        <v>-1</v>
      </c>
      <c r="H212" s="1">
        <v>18.75</v>
      </c>
      <c r="I212" s="1">
        <v>16.5</v>
      </c>
      <c r="J212" s="1">
        <v>13</v>
      </c>
      <c r="K212" s="1">
        <v>1</v>
      </c>
      <c r="L212" s="1">
        <v>435.5</v>
      </c>
      <c r="M212" s="1">
        <v>4.25</v>
      </c>
      <c r="N212" s="1">
        <v>-1</v>
      </c>
      <c r="O212" s="1">
        <v>-7</v>
      </c>
      <c r="P212" s="1">
        <v>-28.5</v>
      </c>
      <c r="Q212" s="1">
        <v>-2.5</v>
      </c>
      <c r="R212" s="1">
        <v>682.75</v>
      </c>
      <c r="S212" s="1">
        <v>-0.5</v>
      </c>
      <c r="T212" s="1">
        <v>-38</v>
      </c>
      <c r="U212" s="1">
        <v>-13</v>
      </c>
      <c r="V212" s="1">
        <v>-3</v>
      </c>
      <c r="W212" s="1">
        <v>-10</v>
      </c>
      <c r="X212" s="1">
        <v>3792</v>
      </c>
      <c r="Y212" s="1">
        <v>3429.5</v>
      </c>
      <c r="Z212" s="1">
        <v>-25.5</v>
      </c>
      <c r="AA212" s="1">
        <v>290.75</v>
      </c>
      <c r="AB212" s="1">
        <v>-42.5</v>
      </c>
      <c r="AC212" s="1">
        <v>-152.75</v>
      </c>
      <c r="AD212" s="1">
        <v>1</v>
      </c>
      <c r="AE212" s="1">
        <v>-6.5</v>
      </c>
      <c r="AF212" s="1">
        <v>1980</v>
      </c>
      <c r="AG212" s="1">
        <v>45.5</v>
      </c>
      <c r="AH212" s="1">
        <v>7741.75</v>
      </c>
      <c r="AI212" s="1">
        <v>8672.5</v>
      </c>
      <c r="AJ212" s="1">
        <v>1.5</v>
      </c>
      <c r="AK212" s="1">
        <v>-70.5</v>
      </c>
      <c r="AL212" s="1">
        <v>-4.75</v>
      </c>
      <c r="AM212" s="1">
        <v>450</v>
      </c>
      <c r="AN212" s="1">
        <v>374</v>
      </c>
      <c r="AO212" s="1">
        <v>-19</v>
      </c>
      <c r="AP212" s="1">
        <v>0.5</v>
      </c>
      <c r="AQ212" s="1"/>
      <c r="AR212" s="1"/>
    </row>
    <row r="213" spans="1:44" x14ac:dyDescent="0.25">
      <c r="A213" s="1" t="s">
        <v>137</v>
      </c>
      <c r="B213" s="1">
        <v>-7.5</v>
      </c>
      <c r="C213" s="1">
        <v>51.5</v>
      </c>
      <c r="D213" s="1">
        <v>-2</v>
      </c>
      <c r="E213" s="1">
        <v>227.25</v>
      </c>
      <c r="F213" s="1">
        <v>133</v>
      </c>
      <c r="G213" s="1">
        <v>-1</v>
      </c>
      <c r="H213" s="1">
        <v>109.75</v>
      </c>
      <c r="I213" s="1">
        <v>2.5</v>
      </c>
      <c r="J213" s="1">
        <v>8</v>
      </c>
      <c r="K213" s="1">
        <v>-1.5</v>
      </c>
      <c r="L213" s="1">
        <v>2116.5</v>
      </c>
      <c r="M213" s="1">
        <v>2.5</v>
      </c>
      <c r="N213" s="1">
        <v>-1</v>
      </c>
      <c r="O213" s="1">
        <v>-5.5</v>
      </c>
      <c r="P213" s="1">
        <v>-28</v>
      </c>
      <c r="Q213" s="1">
        <v>-3</v>
      </c>
      <c r="R213" s="1">
        <v>54.5</v>
      </c>
      <c r="S213" s="1">
        <v>-7.5</v>
      </c>
      <c r="T213" s="1">
        <v>-36</v>
      </c>
      <c r="U213" s="1">
        <v>-15.5</v>
      </c>
      <c r="V213" s="1">
        <v>-4.5</v>
      </c>
      <c r="W213" s="1">
        <v>-10.5</v>
      </c>
      <c r="X213" s="1">
        <v>3418.5</v>
      </c>
      <c r="Y213" s="1">
        <v>1862</v>
      </c>
      <c r="Z213" s="1">
        <v>-30</v>
      </c>
      <c r="AA213" s="1">
        <v>54</v>
      </c>
      <c r="AB213" s="1">
        <v>-42.5</v>
      </c>
      <c r="AC213" s="1">
        <v>-178.25</v>
      </c>
      <c r="AD213" s="1">
        <v>-2</v>
      </c>
      <c r="AE213" s="1">
        <v>-6</v>
      </c>
      <c r="AF213" s="1">
        <v>1600</v>
      </c>
      <c r="AG213" s="1">
        <v>19</v>
      </c>
      <c r="AH213" s="1">
        <v>14276</v>
      </c>
      <c r="AI213" s="1">
        <v>720.5</v>
      </c>
      <c r="AJ213" s="1">
        <v>71.5</v>
      </c>
      <c r="AK213" s="1">
        <v>-83</v>
      </c>
      <c r="AL213" s="1">
        <v>-33.5</v>
      </c>
      <c r="AM213" s="1">
        <v>0.5</v>
      </c>
      <c r="AN213" s="1">
        <v>61.5</v>
      </c>
      <c r="AO213" s="1">
        <v>-19</v>
      </c>
      <c r="AP213" s="1">
        <v>1</v>
      </c>
      <c r="AQ213" s="1"/>
      <c r="AR213" s="1"/>
    </row>
    <row r="214" spans="1:44" x14ac:dyDescent="0.25">
      <c r="A214" s="1" t="s">
        <v>140</v>
      </c>
      <c r="B214" s="1">
        <v>-7.5</v>
      </c>
      <c r="C214" s="1">
        <v>6</v>
      </c>
      <c r="D214" s="1">
        <v>-5</v>
      </c>
      <c r="E214" s="1">
        <v>83.25</v>
      </c>
      <c r="F214" s="1">
        <v>71</v>
      </c>
      <c r="G214" s="1">
        <v>-1.5</v>
      </c>
      <c r="H214" s="1">
        <v>28</v>
      </c>
      <c r="I214" s="1">
        <v>-0.5</v>
      </c>
      <c r="J214" s="1">
        <v>1</v>
      </c>
      <c r="K214" s="1">
        <v>-4</v>
      </c>
      <c r="L214" s="1">
        <v>113.5</v>
      </c>
      <c r="M214" s="1">
        <v>-1</v>
      </c>
      <c r="N214" s="1">
        <v>-2</v>
      </c>
      <c r="O214" s="1">
        <v>-9.5</v>
      </c>
      <c r="P214" s="1">
        <v>-28.5</v>
      </c>
      <c r="Q214" s="1">
        <v>-3</v>
      </c>
      <c r="R214" s="1">
        <v>0.5</v>
      </c>
      <c r="S214" s="1">
        <v>-9.5</v>
      </c>
      <c r="T214" s="1">
        <v>-26</v>
      </c>
      <c r="U214" s="1">
        <v>-16.5</v>
      </c>
      <c r="V214" s="1">
        <v>-4.5</v>
      </c>
      <c r="W214" s="1">
        <v>-11</v>
      </c>
      <c r="X214" s="1">
        <v>595</v>
      </c>
      <c r="Y214" s="1">
        <v>660.75</v>
      </c>
      <c r="Z214" s="1">
        <v>-31</v>
      </c>
      <c r="AA214" s="1">
        <v>38.75</v>
      </c>
      <c r="AB214" s="1">
        <v>-43</v>
      </c>
      <c r="AC214" s="1">
        <v>-127.25</v>
      </c>
      <c r="AD214" s="1">
        <v>-1.5</v>
      </c>
      <c r="AE214" s="1">
        <v>-6.5</v>
      </c>
      <c r="AF214" s="1">
        <v>338</v>
      </c>
      <c r="AG214" s="1">
        <v>5</v>
      </c>
      <c r="AH214" s="1">
        <v>4372.5</v>
      </c>
      <c r="AI214" s="1">
        <v>608.5</v>
      </c>
      <c r="AJ214" s="1">
        <v>138</v>
      </c>
      <c r="AK214" s="1">
        <v>-83.5</v>
      </c>
      <c r="AL214" s="1">
        <v>-30</v>
      </c>
      <c r="AM214" s="1">
        <v>37</v>
      </c>
      <c r="AN214" s="1">
        <v>40.5</v>
      </c>
      <c r="AO214" s="1">
        <v>-19</v>
      </c>
      <c r="AP214" s="1">
        <v>-0.5</v>
      </c>
      <c r="AQ214" s="1"/>
      <c r="AR214" s="1"/>
    </row>
    <row r="215" spans="1:44" x14ac:dyDescent="0.25">
      <c r="A215" s="1" t="s">
        <v>143</v>
      </c>
      <c r="B215" s="1">
        <v>-11</v>
      </c>
      <c r="C215" s="1">
        <v>11</v>
      </c>
      <c r="D215" s="1">
        <v>-5</v>
      </c>
      <c r="E215" s="1">
        <v>231</v>
      </c>
      <c r="F215" s="1">
        <v>10.5</v>
      </c>
      <c r="G215" s="1">
        <v>-2</v>
      </c>
      <c r="H215" s="1">
        <v>16.75</v>
      </c>
      <c r="I215" s="1">
        <v>-0.5</v>
      </c>
      <c r="J215" s="1">
        <v>5.5</v>
      </c>
      <c r="K215" s="1">
        <v>-4.5</v>
      </c>
      <c r="L215" s="1">
        <v>841</v>
      </c>
      <c r="M215" s="1">
        <v>-2.5</v>
      </c>
      <c r="N215" s="1">
        <v>-2</v>
      </c>
      <c r="O215" s="1">
        <v>-10.5</v>
      </c>
      <c r="P215" s="1">
        <v>-29</v>
      </c>
      <c r="Q215" s="1">
        <v>-3.5</v>
      </c>
      <c r="R215" s="1">
        <v>547.25</v>
      </c>
      <c r="S215" s="1">
        <v>-8</v>
      </c>
      <c r="T215" s="1">
        <v>-28</v>
      </c>
      <c r="U215" s="1">
        <v>-16</v>
      </c>
      <c r="V215" s="1">
        <v>-4.5</v>
      </c>
      <c r="W215" s="1">
        <v>-12.5</v>
      </c>
      <c r="X215" s="1">
        <v>778.25</v>
      </c>
      <c r="Y215" s="1">
        <v>1204</v>
      </c>
      <c r="Z215" s="1">
        <v>-33</v>
      </c>
      <c r="AA215" s="1">
        <v>-0.5</v>
      </c>
      <c r="AB215" s="1">
        <v>-43.5</v>
      </c>
      <c r="AC215" s="1">
        <v>-167.25</v>
      </c>
      <c r="AD215" s="1">
        <v>0.5</v>
      </c>
      <c r="AE215" s="1">
        <v>-6.5</v>
      </c>
      <c r="AF215" s="1">
        <v>161.5</v>
      </c>
      <c r="AG215" s="1">
        <v>10.5</v>
      </c>
      <c r="AH215" s="1">
        <v>4361.75</v>
      </c>
      <c r="AI215" s="1">
        <v>2880</v>
      </c>
      <c r="AJ215" s="1">
        <v>1.5</v>
      </c>
      <c r="AK215" s="1">
        <v>-80</v>
      </c>
      <c r="AL215" s="1">
        <v>-26.5</v>
      </c>
      <c r="AM215" s="1">
        <v>310</v>
      </c>
      <c r="AN215" s="1">
        <v>59.5</v>
      </c>
      <c r="AO215" s="1">
        <v>-19</v>
      </c>
      <c r="AP215" s="1">
        <v>-1</v>
      </c>
      <c r="AQ215" s="1"/>
      <c r="AR215" s="1"/>
    </row>
    <row r="216" spans="1:44" x14ac:dyDescent="0.25">
      <c r="A216" s="1" t="s">
        <v>146</v>
      </c>
      <c r="B216" s="1">
        <v>-7</v>
      </c>
      <c r="C216" s="1">
        <v>18.5</v>
      </c>
      <c r="D216" s="1">
        <v>1</v>
      </c>
      <c r="E216" s="1">
        <v>892.5</v>
      </c>
      <c r="F216" s="1">
        <v>121</v>
      </c>
      <c r="G216" s="1">
        <v>-1</v>
      </c>
      <c r="H216" s="1">
        <v>283.25</v>
      </c>
      <c r="I216" s="1">
        <v>2.5</v>
      </c>
      <c r="J216" s="1">
        <v>15.5</v>
      </c>
      <c r="K216" s="1">
        <v>0</v>
      </c>
      <c r="L216" s="1">
        <v>7106.75</v>
      </c>
      <c r="M216" s="1">
        <v>1.5</v>
      </c>
      <c r="N216" s="1">
        <v>-1</v>
      </c>
      <c r="O216" s="1">
        <v>-5.5</v>
      </c>
      <c r="P216" s="1">
        <v>-27.5</v>
      </c>
      <c r="Q216" s="1">
        <v>-2.5</v>
      </c>
      <c r="R216" s="1">
        <v>621</v>
      </c>
      <c r="S216" s="1">
        <v>-6</v>
      </c>
      <c r="T216" s="1">
        <v>-55.25</v>
      </c>
      <c r="U216" s="1">
        <v>-6</v>
      </c>
      <c r="V216" s="1">
        <v>-3.5</v>
      </c>
      <c r="W216" s="1">
        <v>-7.5</v>
      </c>
      <c r="X216" s="1">
        <v>1365</v>
      </c>
      <c r="Y216" s="1">
        <v>1977.5</v>
      </c>
      <c r="Z216" s="1">
        <v>-28</v>
      </c>
      <c r="AA216" s="1">
        <v>42</v>
      </c>
      <c r="AB216" s="1">
        <v>-42.5</v>
      </c>
      <c r="AC216" s="1">
        <v>-134.25</v>
      </c>
      <c r="AD216" s="1">
        <v>0</v>
      </c>
      <c r="AE216" s="1">
        <v>-6.5</v>
      </c>
      <c r="AF216" s="1">
        <v>1234.5</v>
      </c>
      <c r="AG216" s="1">
        <v>17.5</v>
      </c>
      <c r="AH216" s="1">
        <v>16840.25</v>
      </c>
      <c r="AI216" s="1">
        <v>10379</v>
      </c>
      <c r="AJ216" s="1">
        <v>850.75</v>
      </c>
      <c r="AK216" s="1">
        <v>-74.5</v>
      </c>
      <c r="AL216" s="1">
        <v>-26</v>
      </c>
      <c r="AM216" s="1">
        <v>505.75</v>
      </c>
      <c r="AN216" s="1">
        <v>161.75</v>
      </c>
      <c r="AO216" s="1">
        <v>-18.5</v>
      </c>
      <c r="AP216" s="1">
        <v>2</v>
      </c>
      <c r="AQ216" s="1"/>
      <c r="AR216" s="1"/>
    </row>
    <row r="217" spans="1:44" x14ac:dyDescent="0.25">
      <c r="A217" s="1" t="s">
        <v>149</v>
      </c>
      <c r="B217" s="1">
        <v>-10</v>
      </c>
      <c r="C217" s="1">
        <v>10</v>
      </c>
      <c r="D217" s="1">
        <v>-3</v>
      </c>
      <c r="E217" s="1">
        <v>309.75</v>
      </c>
      <c r="F217" s="1">
        <v>160</v>
      </c>
      <c r="G217" s="1">
        <v>-1.5</v>
      </c>
      <c r="H217" s="1">
        <v>191.75</v>
      </c>
      <c r="I217" s="1">
        <v>1.5</v>
      </c>
      <c r="J217" s="1">
        <v>6.25</v>
      </c>
      <c r="K217" s="1">
        <v>-2.5</v>
      </c>
      <c r="L217" s="1">
        <v>5396.5</v>
      </c>
      <c r="M217" s="1">
        <v>-0.5</v>
      </c>
      <c r="N217" s="1">
        <v>-1.5</v>
      </c>
      <c r="O217" s="1">
        <v>-8.5</v>
      </c>
      <c r="P217" s="1">
        <v>-28.5</v>
      </c>
      <c r="Q217" s="1">
        <v>-3</v>
      </c>
      <c r="R217" s="1">
        <v>-19</v>
      </c>
      <c r="S217" s="1">
        <v>-10</v>
      </c>
      <c r="T217" s="1">
        <v>381</v>
      </c>
      <c r="U217" s="1">
        <v>-13</v>
      </c>
      <c r="V217" s="1">
        <v>-4.5</v>
      </c>
      <c r="W217" s="1">
        <v>-11</v>
      </c>
      <c r="X217" s="1">
        <v>182.5</v>
      </c>
      <c r="Y217" s="1">
        <v>602</v>
      </c>
      <c r="Z217" s="1">
        <v>-31</v>
      </c>
      <c r="AA217" s="1">
        <v>0</v>
      </c>
      <c r="AB217" s="1">
        <v>-43</v>
      </c>
      <c r="AC217" s="1">
        <v>-177.25</v>
      </c>
      <c r="AD217" s="1">
        <v>-2</v>
      </c>
      <c r="AE217" s="1">
        <v>-6.5</v>
      </c>
      <c r="AF217" s="1">
        <v>952.25</v>
      </c>
      <c r="AG217" s="1">
        <v>6</v>
      </c>
      <c r="AH217" s="1">
        <v>15352.75</v>
      </c>
      <c r="AI217" s="1">
        <v>3449</v>
      </c>
      <c r="AJ217" s="1">
        <v>1613.5</v>
      </c>
      <c r="AK217" s="1">
        <v>-79</v>
      </c>
      <c r="AL217" s="1">
        <v>-29.5</v>
      </c>
      <c r="AM217" s="1">
        <v>131.25</v>
      </c>
      <c r="AN217" s="1">
        <v>92.5</v>
      </c>
      <c r="AO217" s="1">
        <v>-18.5</v>
      </c>
      <c r="AP217" s="1">
        <v>0.5</v>
      </c>
      <c r="AQ217" s="1"/>
      <c r="AR217" s="1"/>
    </row>
    <row r="218" spans="1:44" x14ac:dyDescent="0.25">
      <c r="A218" s="1" t="s">
        <v>152</v>
      </c>
      <c r="B218" s="1">
        <v>-7</v>
      </c>
      <c r="C218" s="1">
        <v>7</v>
      </c>
      <c r="D218" s="1">
        <v>-4.5</v>
      </c>
      <c r="E218" s="1">
        <v>166.75</v>
      </c>
      <c r="F218" s="1">
        <v>5.5</v>
      </c>
      <c r="G218" s="1">
        <v>-1</v>
      </c>
      <c r="H218" s="1">
        <v>37.25</v>
      </c>
      <c r="I218" s="1">
        <v>-1.5</v>
      </c>
      <c r="J218" s="1">
        <v>2</v>
      </c>
      <c r="K218" s="1">
        <v>-3.5</v>
      </c>
      <c r="L218" s="1">
        <v>46.5</v>
      </c>
      <c r="M218" s="1">
        <v>-1.5</v>
      </c>
      <c r="N218" s="1">
        <v>-1</v>
      </c>
      <c r="O218" s="1">
        <v>-10</v>
      </c>
      <c r="P218" s="1">
        <v>-29</v>
      </c>
      <c r="Q218" s="1">
        <v>-3</v>
      </c>
      <c r="R218" s="1">
        <v>-14.75</v>
      </c>
      <c r="S218" s="1">
        <v>-9.5</v>
      </c>
      <c r="T218" s="1">
        <v>-42</v>
      </c>
      <c r="U218" s="1">
        <v>-15.5</v>
      </c>
      <c r="V218" s="1">
        <v>-4</v>
      </c>
      <c r="W218" s="1">
        <v>-11</v>
      </c>
      <c r="X218" s="1">
        <v>134.5</v>
      </c>
      <c r="Y218" s="1">
        <v>742</v>
      </c>
      <c r="Z218" s="1">
        <v>-31</v>
      </c>
      <c r="AA218" s="1">
        <v>-14.5</v>
      </c>
      <c r="AB218" s="1">
        <v>-43</v>
      </c>
      <c r="AC218" s="1">
        <v>-125.25</v>
      </c>
      <c r="AD218" s="1">
        <v>-2</v>
      </c>
      <c r="AE218" s="1">
        <v>-6.5</v>
      </c>
      <c r="AF218" s="1">
        <v>128.25</v>
      </c>
      <c r="AG218" s="1">
        <v>1</v>
      </c>
      <c r="AH218" s="1">
        <v>2800.25</v>
      </c>
      <c r="AI218" s="1">
        <v>944</v>
      </c>
      <c r="AJ218" s="1">
        <v>6.5</v>
      </c>
      <c r="AK218" s="1">
        <v>-82</v>
      </c>
      <c r="AL218" s="1">
        <v>-30</v>
      </c>
      <c r="AM218" s="1">
        <v>331</v>
      </c>
      <c r="AN218" s="1">
        <v>34.5</v>
      </c>
      <c r="AO218" s="1">
        <v>-19</v>
      </c>
      <c r="AP218" s="1">
        <v>-0.5</v>
      </c>
      <c r="AQ218" s="1"/>
      <c r="AR218" s="1"/>
    </row>
    <row r="219" spans="1:44" x14ac:dyDescent="0.25">
      <c r="A219" s="1" t="s">
        <v>155</v>
      </c>
      <c r="B219" s="1">
        <v>-9</v>
      </c>
      <c r="C219" s="1">
        <v>2.5</v>
      </c>
      <c r="D219" s="1">
        <v>-4.5</v>
      </c>
      <c r="E219" s="1">
        <v>179.25</v>
      </c>
      <c r="F219" s="1">
        <v>30.5</v>
      </c>
      <c r="G219" s="1">
        <v>-1</v>
      </c>
      <c r="H219" s="1">
        <v>87.75</v>
      </c>
      <c r="I219" s="1">
        <v>-1</v>
      </c>
      <c r="J219" s="1">
        <v>6.5</v>
      </c>
      <c r="K219" s="1">
        <v>-3.5</v>
      </c>
      <c r="L219" s="1">
        <v>189.5</v>
      </c>
      <c r="M219" s="1">
        <v>-1</v>
      </c>
      <c r="N219" s="1">
        <v>-1</v>
      </c>
      <c r="O219" s="1">
        <v>-10</v>
      </c>
      <c r="P219" s="1">
        <v>-29</v>
      </c>
      <c r="Q219" s="1">
        <v>-3</v>
      </c>
      <c r="R219" s="1">
        <v>264.75</v>
      </c>
      <c r="S219" s="1">
        <v>-7.5</v>
      </c>
      <c r="T219" s="1">
        <v>-47.5</v>
      </c>
      <c r="U219" s="1">
        <v>-15.5</v>
      </c>
      <c r="V219" s="1">
        <v>-4</v>
      </c>
      <c r="W219" s="1">
        <v>-12.5</v>
      </c>
      <c r="X219" s="1">
        <v>469</v>
      </c>
      <c r="Y219" s="1">
        <v>388.5</v>
      </c>
      <c r="Z219" s="1">
        <v>-30.5</v>
      </c>
      <c r="AA219" s="1">
        <v>-10.5</v>
      </c>
      <c r="AB219" s="1">
        <v>-43.5</v>
      </c>
      <c r="AC219" s="1">
        <v>-161.75</v>
      </c>
      <c r="AD219" s="1">
        <v>-1</v>
      </c>
      <c r="AE219" s="1">
        <v>-6.5</v>
      </c>
      <c r="AF219" s="1">
        <v>206</v>
      </c>
      <c r="AG219" s="1">
        <v>5</v>
      </c>
      <c r="AH219" s="1">
        <v>7028.5</v>
      </c>
      <c r="AI219" s="1">
        <v>473</v>
      </c>
      <c r="AJ219" s="1">
        <v>83.5</v>
      </c>
      <c r="AK219" s="1">
        <v>-83.5</v>
      </c>
      <c r="AL219" s="1">
        <v>-33</v>
      </c>
      <c r="AM219" s="1">
        <v>43.75</v>
      </c>
      <c r="AN219" s="1">
        <v>40.75</v>
      </c>
      <c r="AO219" s="1">
        <v>-19</v>
      </c>
      <c r="AP219" s="1">
        <v>-0.5</v>
      </c>
      <c r="AQ219" s="1"/>
      <c r="AR219" s="1"/>
    </row>
    <row r="220" spans="1:44" x14ac:dyDescent="0.25">
      <c r="A220" s="1" t="s">
        <v>158</v>
      </c>
      <c r="B220" s="1">
        <v>-8.5</v>
      </c>
      <c r="C220" s="1">
        <v>2</v>
      </c>
      <c r="D220" s="1">
        <v>-5.5</v>
      </c>
      <c r="E220" s="1">
        <v>197.5</v>
      </c>
      <c r="F220" s="1">
        <v>3</v>
      </c>
      <c r="G220" s="1">
        <v>-1</v>
      </c>
      <c r="H220" s="1">
        <v>139.75</v>
      </c>
      <c r="I220" s="1">
        <v>-1.5</v>
      </c>
      <c r="J220" s="1">
        <v>-1.5</v>
      </c>
      <c r="K220" s="1">
        <v>-5</v>
      </c>
      <c r="L220" s="1">
        <v>329.5</v>
      </c>
      <c r="M220" s="1">
        <v>-3</v>
      </c>
      <c r="N220" s="1">
        <v>-1</v>
      </c>
      <c r="O220" s="1">
        <v>-11</v>
      </c>
      <c r="P220" s="1">
        <v>-29</v>
      </c>
      <c r="Q220" s="1">
        <v>-3.5</v>
      </c>
      <c r="R220" s="1">
        <v>151.25</v>
      </c>
      <c r="S220" s="1">
        <v>-11.5</v>
      </c>
      <c r="T220" s="1">
        <v>-42.5</v>
      </c>
      <c r="U220" s="1">
        <v>-16</v>
      </c>
      <c r="V220" s="1">
        <v>-4.5</v>
      </c>
      <c r="W220" s="1">
        <v>-13</v>
      </c>
      <c r="X220" s="1">
        <v>7.5</v>
      </c>
      <c r="Y220" s="1">
        <v>341.5</v>
      </c>
      <c r="Z220" s="1">
        <v>-33</v>
      </c>
      <c r="AA220" s="1">
        <v>-19</v>
      </c>
      <c r="AB220" s="1">
        <v>-43.5</v>
      </c>
      <c r="AC220" s="1">
        <v>-169.75</v>
      </c>
      <c r="AD220" s="1">
        <v>-2.5</v>
      </c>
      <c r="AE220" s="1">
        <v>-6.5</v>
      </c>
      <c r="AF220" s="1">
        <v>218.25</v>
      </c>
      <c r="AG220" s="1">
        <v>-2.5</v>
      </c>
      <c r="AH220" s="1">
        <v>6061</v>
      </c>
      <c r="AI220" s="1">
        <v>644.25</v>
      </c>
      <c r="AJ220" s="1">
        <v>74</v>
      </c>
      <c r="AK220" s="1">
        <v>-84</v>
      </c>
      <c r="AL220" s="1">
        <v>-34</v>
      </c>
      <c r="AM220" s="1">
        <v>46.5</v>
      </c>
      <c r="AN220" s="1">
        <v>17.5</v>
      </c>
      <c r="AO220" s="1">
        <v>-19</v>
      </c>
      <c r="AP220" s="1">
        <v>-1</v>
      </c>
      <c r="AQ220" s="1"/>
      <c r="AR220" s="1"/>
    </row>
    <row r="221" spans="1:44" x14ac:dyDescent="0.25">
      <c r="A221" s="1" t="s">
        <v>161</v>
      </c>
      <c r="B221" s="1">
        <v>-4</v>
      </c>
      <c r="C221" s="1">
        <v>26.5</v>
      </c>
      <c r="D221" s="1">
        <v>4</v>
      </c>
      <c r="E221" s="1">
        <v>2300.5</v>
      </c>
      <c r="F221" s="1">
        <v>35.5</v>
      </c>
      <c r="G221" s="1">
        <v>-1</v>
      </c>
      <c r="H221" s="1">
        <v>399</v>
      </c>
      <c r="I221" s="1">
        <v>2</v>
      </c>
      <c r="J221" s="1">
        <v>3.5</v>
      </c>
      <c r="K221" s="1">
        <v>-1</v>
      </c>
      <c r="L221" s="1">
        <v>10903.5</v>
      </c>
      <c r="M221" s="1">
        <v>-1.5</v>
      </c>
      <c r="N221" s="1">
        <v>-1</v>
      </c>
      <c r="O221" s="1">
        <v>-8.5</v>
      </c>
      <c r="P221" s="1">
        <v>-27</v>
      </c>
      <c r="Q221" s="1">
        <v>-2</v>
      </c>
      <c r="R221" s="1">
        <v>678.5</v>
      </c>
      <c r="S221" s="1">
        <v>-10.5</v>
      </c>
      <c r="T221" s="1">
        <v>-57</v>
      </c>
      <c r="U221" s="1">
        <v>-1</v>
      </c>
      <c r="V221" s="1">
        <v>-4</v>
      </c>
      <c r="W221" s="1">
        <v>-7</v>
      </c>
      <c r="X221" s="1">
        <v>252</v>
      </c>
      <c r="Y221" s="1">
        <v>3475</v>
      </c>
      <c r="Z221" s="1">
        <v>-30</v>
      </c>
      <c r="AA221" s="1">
        <v>12.5</v>
      </c>
      <c r="AB221" s="1">
        <v>-43</v>
      </c>
      <c r="AC221" s="1">
        <v>-170.75</v>
      </c>
      <c r="AD221" s="1">
        <v>-0.5</v>
      </c>
      <c r="AE221" s="1">
        <v>-6</v>
      </c>
      <c r="AF221" s="1">
        <v>1365.75</v>
      </c>
      <c r="AG221" s="1">
        <v>6</v>
      </c>
      <c r="AH221" s="1">
        <v>20660.75</v>
      </c>
      <c r="AI221" s="1">
        <v>20931</v>
      </c>
      <c r="AJ221" s="1">
        <v>47</v>
      </c>
      <c r="AK221" s="1">
        <v>-69</v>
      </c>
      <c r="AL221" s="1">
        <v>-22</v>
      </c>
      <c r="AM221" s="1">
        <v>2336</v>
      </c>
      <c r="AN221" s="1">
        <v>261.5</v>
      </c>
      <c r="AO221" s="1">
        <v>-18</v>
      </c>
      <c r="AP221" s="1">
        <v>3.5</v>
      </c>
      <c r="AQ221" s="1"/>
      <c r="AR221" s="1"/>
    </row>
    <row r="222" spans="1:44" x14ac:dyDescent="0.25">
      <c r="A222" s="1" t="s">
        <v>164</v>
      </c>
      <c r="B222" s="1">
        <v>-9</v>
      </c>
      <c r="C222" s="1">
        <v>23.5</v>
      </c>
      <c r="D222" s="1">
        <v>2</v>
      </c>
      <c r="E222" s="1">
        <v>730.25</v>
      </c>
      <c r="F222" s="1">
        <v>421</v>
      </c>
      <c r="G222" s="1">
        <v>-0.5</v>
      </c>
      <c r="H222" s="1">
        <v>458.75</v>
      </c>
      <c r="I222" s="1">
        <v>7.5</v>
      </c>
      <c r="J222" s="1">
        <v>10</v>
      </c>
      <c r="K222" s="1">
        <v>2</v>
      </c>
      <c r="L222" s="1">
        <v>11258</v>
      </c>
      <c r="M222" s="1">
        <v>2</v>
      </c>
      <c r="N222" s="1">
        <v>-1</v>
      </c>
      <c r="O222" s="1">
        <v>-4.5</v>
      </c>
      <c r="P222" s="1">
        <v>-26</v>
      </c>
      <c r="Q222" s="1">
        <v>-2</v>
      </c>
      <c r="R222" s="1">
        <v>642</v>
      </c>
      <c r="S222" s="1">
        <v>-8.5</v>
      </c>
      <c r="T222" s="1">
        <v>-32</v>
      </c>
      <c r="U222" s="1">
        <v>-2.5</v>
      </c>
      <c r="V222" s="1">
        <v>-4</v>
      </c>
      <c r="W222" s="1">
        <v>-7.5</v>
      </c>
      <c r="X222" s="1">
        <v>305</v>
      </c>
      <c r="Y222" s="1">
        <v>1164.5</v>
      </c>
      <c r="Z222" s="1">
        <v>-29</v>
      </c>
      <c r="AA222" s="1">
        <v>14.5</v>
      </c>
      <c r="AB222" s="1">
        <v>-42.5</v>
      </c>
      <c r="AC222" s="1">
        <v>-165.25</v>
      </c>
      <c r="AD222" s="1">
        <v>-0.75</v>
      </c>
      <c r="AE222" s="1">
        <v>-6</v>
      </c>
      <c r="AF222" s="1">
        <v>2764.5</v>
      </c>
      <c r="AG222" s="1">
        <v>14</v>
      </c>
      <c r="AH222" s="1">
        <v>23631.5</v>
      </c>
      <c r="AI222" s="1">
        <v>11444.5</v>
      </c>
      <c r="AJ222" s="1">
        <v>4992.25</v>
      </c>
      <c r="AK222" s="1">
        <v>-70.75</v>
      </c>
      <c r="AL222" s="1">
        <v>-26</v>
      </c>
      <c r="AM222" s="1">
        <v>395.25</v>
      </c>
      <c r="AN222" s="1">
        <v>295</v>
      </c>
      <c r="AO222" s="1">
        <v>-18</v>
      </c>
      <c r="AP222" s="1">
        <v>4.5</v>
      </c>
      <c r="AQ222" s="1"/>
      <c r="AR222" s="1"/>
    </row>
    <row r="223" spans="1:44" x14ac:dyDescent="0.25">
      <c r="A223" s="1" t="s">
        <v>167</v>
      </c>
      <c r="B223" s="1">
        <v>19.5</v>
      </c>
      <c r="C223" s="1">
        <v>152.5</v>
      </c>
      <c r="D223" s="1">
        <v>-1.5</v>
      </c>
      <c r="E223" s="1">
        <v>429</v>
      </c>
      <c r="F223" s="1">
        <v>66.5</v>
      </c>
      <c r="G223" s="1">
        <v>-1.5</v>
      </c>
      <c r="H223" s="1">
        <v>38.25</v>
      </c>
      <c r="I223" s="1">
        <v>1</v>
      </c>
      <c r="J223" s="1">
        <v>22.5</v>
      </c>
      <c r="K223" s="1">
        <v>-2.5</v>
      </c>
      <c r="L223" s="1">
        <v>634.25</v>
      </c>
      <c r="M223" s="1">
        <v>-1.5</v>
      </c>
      <c r="N223" s="1">
        <v>-1.5</v>
      </c>
      <c r="O223" s="1">
        <v>-10</v>
      </c>
      <c r="P223" s="1">
        <v>3.5</v>
      </c>
      <c r="Q223" s="1">
        <v>-3</v>
      </c>
      <c r="R223" s="1">
        <v>1626.5</v>
      </c>
      <c r="S223" s="1">
        <v>-10</v>
      </c>
      <c r="T223" s="1">
        <v>-60</v>
      </c>
      <c r="U223" s="1">
        <v>-13.5</v>
      </c>
      <c r="V223" s="1">
        <v>-4</v>
      </c>
      <c r="W223" s="1">
        <v>-10.5</v>
      </c>
      <c r="X223" s="1">
        <v>3087.5</v>
      </c>
      <c r="Y223" s="1">
        <v>5051</v>
      </c>
      <c r="Z223" s="1">
        <v>-29</v>
      </c>
      <c r="AA223" s="1">
        <v>160.5</v>
      </c>
      <c r="AB223" s="1">
        <v>-43.75</v>
      </c>
      <c r="AC223" s="1">
        <v>-144.75</v>
      </c>
      <c r="AD223" s="1">
        <v>-2</v>
      </c>
      <c r="AE223" s="1">
        <v>-6</v>
      </c>
      <c r="AF223" s="1">
        <v>1614.5</v>
      </c>
      <c r="AG223" s="1">
        <v>3</v>
      </c>
      <c r="AH223" s="1">
        <v>11297.5</v>
      </c>
      <c r="AI223" s="1">
        <v>3</v>
      </c>
      <c r="AJ223" s="1">
        <v>-1</v>
      </c>
      <c r="AK223" s="1">
        <v>-84</v>
      </c>
      <c r="AL223" s="1">
        <v>-34.5</v>
      </c>
      <c r="AM223" s="1">
        <v>-6</v>
      </c>
      <c r="AN223" s="1">
        <v>46</v>
      </c>
      <c r="AO223" s="1">
        <v>-19</v>
      </c>
      <c r="AP223" s="1">
        <v>2.5</v>
      </c>
      <c r="AQ223" s="1"/>
      <c r="AR223" s="1"/>
    </row>
    <row r="224" spans="1:44" x14ac:dyDescent="0.25">
      <c r="A224" s="1" t="s">
        <v>170</v>
      </c>
      <c r="B224" s="1">
        <v>218</v>
      </c>
      <c r="C224" s="1">
        <v>80</v>
      </c>
      <c r="D224" s="1">
        <v>-0.5</v>
      </c>
      <c r="E224" s="1">
        <v>342.25</v>
      </c>
      <c r="F224" s="1">
        <v>111.5</v>
      </c>
      <c r="G224" s="1">
        <v>-1.5</v>
      </c>
      <c r="H224" s="1">
        <v>29.75</v>
      </c>
      <c r="I224" s="1">
        <v>2</v>
      </c>
      <c r="J224" s="1">
        <v>3.5</v>
      </c>
      <c r="K224" s="1">
        <v>-0.5</v>
      </c>
      <c r="L224" s="1">
        <v>3325.25</v>
      </c>
      <c r="M224" s="1">
        <v>-0.5</v>
      </c>
      <c r="N224" s="1">
        <v>-1.5</v>
      </c>
      <c r="O224" s="1">
        <v>-8.5</v>
      </c>
      <c r="P224" s="1">
        <v>-15</v>
      </c>
      <c r="Q224" s="1">
        <v>-2.25</v>
      </c>
      <c r="R224" s="1">
        <v>2.5</v>
      </c>
      <c r="S224" s="1">
        <v>-9</v>
      </c>
      <c r="T224" s="1">
        <v>-51</v>
      </c>
      <c r="U224" s="1">
        <v>-14.5</v>
      </c>
      <c r="V224" s="1">
        <v>-3.5</v>
      </c>
      <c r="W224" s="1">
        <v>-7</v>
      </c>
      <c r="X224" s="1">
        <v>1231.25</v>
      </c>
      <c r="Y224" s="1">
        <v>4245.5</v>
      </c>
      <c r="Z224" s="1">
        <v>-27</v>
      </c>
      <c r="AA224" s="1">
        <v>157</v>
      </c>
      <c r="AB224" s="1">
        <v>-43</v>
      </c>
      <c r="AC224" s="1">
        <v>-38.25</v>
      </c>
      <c r="AD224" s="1">
        <v>-0.5</v>
      </c>
      <c r="AE224" s="1">
        <v>-6</v>
      </c>
      <c r="AF224" s="1">
        <v>2083</v>
      </c>
      <c r="AG224" s="1">
        <v>13</v>
      </c>
      <c r="AH224" s="1">
        <v>6340.75</v>
      </c>
      <c r="AI224" s="1">
        <v>325.5</v>
      </c>
      <c r="AJ224" s="1">
        <v>3.5</v>
      </c>
      <c r="AK224" s="1">
        <v>-81.5</v>
      </c>
      <c r="AL224" s="1">
        <v>-30.5</v>
      </c>
      <c r="AM224" s="1">
        <v>0</v>
      </c>
      <c r="AN224" s="1">
        <v>155</v>
      </c>
      <c r="AO224" s="1">
        <v>-18</v>
      </c>
      <c r="AP224" s="1">
        <v>0.5</v>
      </c>
      <c r="AQ224" s="1"/>
      <c r="AR224" s="1"/>
    </row>
    <row r="225" spans="1:44" x14ac:dyDescent="0.25">
      <c r="A225" s="1" t="s">
        <v>173</v>
      </c>
      <c r="B225" s="1">
        <v>-0.75</v>
      </c>
      <c r="C225" s="1">
        <v>36</v>
      </c>
      <c r="D225" s="1">
        <v>-6</v>
      </c>
      <c r="E225" s="1">
        <v>7.25</v>
      </c>
      <c r="F225" s="1">
        <v>4.5</v>
      </c>
      <c r="G225" s="1">
        <v>-2</v>
      </c>
      <c r="H225" s="1">
        <v>-18.25</v>
      </c>
      <c r="I225" s="1">
        <v>-2</v>
      </c>
      <c r="J225" s="1">
        <v>-3</v>
      </c>
      <c r="K225" s="1">
        <v>-6</v>
      </c>
      <c r="L225" s="1">
        <v>-3</v>
      </c>
      <c r="M225" s="1">
        <v>-3</v>
      </c>
      <c r="N225" s="1">
        <v>-2</v>
      </c>
      <c r="O225" s="1">
        <v>-11.5</v>
      </c>
      <c r="P225" s="1">
        <v>-29</v>
      </c>
      <c r="Q225" s="1">
        <v>-4</v>
      </c>
      <c r="R225" s="1">
        <v>139.5</v>
      </c>
      <c r="S225" s="1">
        <v>-12</v>
      </c>
      <c r="T225" s="1">
        <v>-44</v>
      </c>
      <c r="U225" s="1">
        <v>-18.5</v>
      </c>
      <c r="V225" s="1">
        <v>-5</v>
      </c>
      <c r="W225" s="1">
        <v>-13</v>
      </c>
      <c r="X225" s="1">
        <v>191</v>
      </c>
      <c r="Y225" s="1">
        <v>993.25</v>
      </c>
      <c r="Z225" s="1">
        <v>-34</v>
      </c>
      <c r="AA225" s="1">
        <v>-16</v>
      </c>
      <c r="AB225" s="1">
        <v>-44</v>
      </c>
      <c r="AC225" s="1">
        <v>-164.5</v>
      </c>
      <c r="AD225" s="1">
        <v>-3</v>
      </c>
      <c r="AE225" s="1">
        <v>-7</v>
      </c>
      <c r="AF225" s="1">
        <v>6.5</v>
      </c>
      <c r="AG225" s="1">
        <v>-4</v>
      </c>
      <c r="AH225" s="1">
        <v>1946.75</v>
      </c>
      <c r="AI225" s="1">
        <v>-4</v>
      </c>
      <c r="AJ225" s="1">
        <v>2</v>
      </c>
      <c r="AK225" s="1">
        <v>-85.5</v>
      </c>
      <c r="AL225" s="1">
        <v>-34.5</v>
      </c>
      <c r="AM225" s="1">
        <v>-6.5</v>
      </c>
      <c r="AN225" s="1">
        <v>-4.5</v>
      </c>
      <c r="AO225" s="1">
        <v>-20</v>
      </c>
      <c r="AP225" s="1">
        <v>-1.5</v>
      </c>
      <c r="AQ225" s="1"/>
      <c r="AR225" s="1"/>
    </row>
    <row r="226" spans="1:44" x14ac:dyDescent="0.25">
      <c r="A226" s="1" t="s">
        <v>176</v>
      </c>
      <c r="B226" s="1">
        <v>-5.5</v>
      </c>
      <c r="C226" s="1">
        <v>27</v>
      </c>
      <c r="D226" s="1">
        <v>-5.5</v>
      </c>
      <c r="E226" s="1">
        <v>-8.25</v>
      </c>
      <c r="F226" s="1">
        <v>10.25</v>
      </c>
      <c r="G226" s="1">
        <v>-1.5</v>
      </c>
      <c r="H226" s="1">
        <v>-17.75</v>
      </c>
      <c r="I226" s="1">
        <v>-0.5</v>
      </c>
      <c r="J226" s="1">
        <v>0</v>
      </c>
      <c r="K226" s="1">
        <v>-4</v>
      </c>
      <c r="L226" s="1">
        <v>131</v>
      </c>
      <c r="M226" s="1">
        <v>-2</v>
      </c>
      <c r="N226" s="1">
        <v>-2</v>
      </c>
      <c r="O226" s="1">
        <v>-10.5</v>
      </c>
      <c r="P226" s="1">
        <v>-29</v>
      </c>
      <c r="Q226" s="1">
        <v>-3</v>
      </c>
      <c r="R226" s="1">
        <v>296.25</v>
      </c>
      <c r="S226" s="1">
        <v>-11</v>
      </c>
      <c r="T226" s="1">
        <v>-46.5</v>
      </c>
      <c r="U226" s="1">
        <v>-16.5</v>
      </c>
      <c r="V226" s="1">
        <v>-3.75</v>
      </c>
      <c r="W226" s="1">
        <v>-14.5</v>
      </c>
      <c r="X226" s="1">
        <v>776.25</v>
      </c>
      <c r="Y226" s="1">
        <v>2081.25</v>
      </c>
      <c r="Z226" s="1">
        <v>-32</v>
      </c>
      <c r="AA226" s="1">
        <v>60.5</v>
      </c>
      <c r="AB226" s="1">
        <v>-44</v>
      </c>
      <c r="AC226" s="1">
        <v>-153.75</v>
      </c>
      <c r="AD226" s="1">
        <v>-3</v>
      </c>
      <c r="AE226" s="1">
        <v>-6.5</v>
      </c>
      <c r="AF226" s="1">
        <v>719.75</v>
      </c>
      <c r="AG226" s="1">
        <v>1</v>
      </c>
      <c r="AH226" s="1">
        <v>2318.25</v>
      </c>
      <c r="AI226" s="1">
        <v>164.5</v>
      </c>
      <c r="AJ226" s="1">
        <v>161</v>
      </c>
      <c r="AK226" s="1">
        <v>-86</v>
      </c>
      <c r="AL226" s="1">
        <v>-35.5</v>
      </c>
      <c r="AM226" s="1">
        <v>3.5</v>
      </c>
      <c r="AN226" s="1">
        <v>77</v>
      </c>
      <c r="AO226" s="1">
        <v>-19</v>
      </c>
      <c r="AP226" s="1">
        <v>-1</v>
      </c>
      <c r="AQ226" s="1"/>
      <c r="AR226" s="1"/>
    </row>
    <row r="227" spans="1:44" x14ac:dyDescent="0.25">
      <c r="A227" s="1" t="s">
        <v>179</v>
      </c>
      <c r="B227" s="1">
        <v>-7</v>
      </c>
      <c r="C227" s="1">
        <v>4</v>
      </c>
      <c r="D227" s="1">
        <v>-3.5</v>
      </c>
      <c r="E227" s="1">
        <v>-23.75</v>
      </c>
      <c r="F227" s="1">
        <v>12.5</v>
      </c>
      <c r="G227" s="1">
        <v>-1.5</v>
      </c>
      <c r="H227" s="1">
        <v>-19.25</v>
      </c>
      <c r="I227" s="1">
        <v>0</v>
      </c>
      <c r="J227" s="1">
        <v>-2</v>
      </c>
      <c r="K227" s="1">
        <v>-4</v>
      </c>
      <c r="L227" s="1">
        <v>96.5</v>
      </c>
      <c r="M227" s="1">
        <v>-2</v>
      </c>
      <c r="N227" s="1">
        <v>-1</v>
      </c>
      <c r="O227" s="1">
        <v>-10.5</v>
      </c>
      <c r="P227" s="1">
        <v>-29</v>
      </c>
      <c r="Q227" s="1">
        <v>-3.5</v>
      </c>
      <c r="R227" s="1" t="s">
        <v>90</v>
      </c>
      <c r="S227" s="1">
        <v>-10.5</v>
      </c>
      <c r="T227" s="1">
        <v>-52</v>
      </c>
      <c r="U227" s="1">
        <v>-18</v>
      </c>
      <c r="V227" s="1">
        <v>-4</v>
      </c>
      <c r="W227" s="1">
        <v>-13.25</v>
      </c>
      <c r="X227" s="1">
        <v>2163</v>
      </c>
      <c r="Y227" s="1">
        <v>4696.5</v>
      </c>
      <c r="Z227" s="1">
        <v>-31</v>
      </c>
      <c r="AA227" s="1">
        <v>433.25</v>
      </c>
      <c r="AB227" s="1">
        <v>-44</v>
      </c>
      <c r="AC227" s="1">
        <v>-146.75</v>
      </c>
      <c r="AD227" s="1">
        <v>-2</v>
      </c>
      <c r="AE227" s="1">
        <v>-6.5</v>
      </c>
      <c r="AF227" s="1">
        <v>736.5</v>
      </c>
      <c r="AG227" s="1">
        <v>1</v>
      </c>
      <c r="AH227" s="1">
        <v>1036</v>
      </c>
      <c r="AI227" s="1">
        <v>412.75</v>
      </c>
      <c r="AJ227" s="1">
        <v>-2</v>
      </c>
      <c r="AK227" s="1">
        <v>-84.5</v>
      </c>
      <c r="AL227" s="1">
        <v>-33.5</v>
      </c>
      <c r="AM227" s="1">
        <v>8.5</v>
      </c>
      <c r="AN227" s="1">
        <v>206</v>
      </c>
      <c r="AO227" s="1">
        <v>-20</v>
      </c>
      <c r="AP227" s="1">
        <v>-1</v>
      </c>
      <c r="AQ227" s="1"/>
      <c r="AR227" s="1"/>
    </row>
    <row r="228" spans="1:44" x14ac:dyDescent="0.25">
      <c r="A228" s="1" t="s">
        <v>182</v>
      </c>
      <c r="B228" s="1">
        <v>-8.5</v>
      </c>
      <c r="C228" s="1">
        <v>5</v>
      </c>
      <c r="D228" s="1">
        <v>-4</v>
      </c>
      <c r="E228" s="1">
        <v>-0.75</v>
      </c>
      <c r="F228" s="1">
        <v>5.5</v>
      </c>
      <c r="G228" s="1">
        <v>-2</v>
      </c>
      <c r="H228" s="1">
        <v>-13.25</v>
      </c>
      <c r="I228" s="1">
        <v>-1</v>
      </c>
      <c r="J228" s="1">
        <v>-1.5</v>
      </c>
      <c r="K228" s="1">
        <v>-5</v>
      </c>
      <c r="L228" s="1">
        <v>152.5</v>
      </c>
      <c r="M228" s="1">
        <v>-2</v>
      </c>
      <c r="N228" s="1">
        <v>-2</v>
      </c>
      <c r="O228" s="1">
        <v>-11</v>
      </c>
      <c r="P228" s="1">
        <v>-29.5</v>
      </c>
      <c r="Q228" s="1">
        <v>-3.5</v>
      </c>
      <c r="R228" s="1">
        <v>57.75</v>
      </c>
      <c r="S228" s="1">
        <v>-10</v>
      </c>
      <c r="T228" s="1">
        <v>1215.75</v>
      </c>
      <c r="U228" s="1">
        <v>-18</v>
      </c>
      <c r="V228" s="1">
        <v>-5</v>
      </c>
      <c r="W228" s="1">
        <v>-13.5</v>
      </c>
      <c r="X228" s="1">
        <v>3542.25</v>
      </c>
      <c r="Y228" s="1">
        <v>5797</v>
      </c>
      <c r="Z228" s="1">
        <v>-33</v>
      </c>
      <c r="AA228" s="1">
        <v>234</v>
      </c>
      <c r="AB228" s="1">
        <v>-43.5</v>
      </c>
      <c r="AC228" s="1">
        <v>-156.75</v>
      </c>
      <c r="AD228" s="1">
        <v>-2.5</v>
      </c>
      <c r="AE228" s="1">
        <v>-6.5</v>
      </c>
      <c r="AF228" s="1">
        <v>312</v>
      </c>
      <c r="AG228" s="1">
        <v>-1</v>
      </c>
      <c r="AH228" s="1">
        <v>2195</v>
      </c>
      <c r="AI228" s="1">
        <v>14</v>
      </c>
      <c r="AJ228" s="1">
        <v>-2</v>
      </c>
      <c r="AK228" s="1">
        <v>-85.5</v>
      </c>
      <c r="AL228" s="1">
        <v>-34.5</v>
      </c>
      <c r="AM228" s="1">
        <v>-6.5</v>
      </c>
      <c r="AN228" s="1">
        <v>0</v>
      </c>
      <c r="AO228" s="1">
        <v>-20</v>
      </c>
      <c r="AP228" s="1">
        <v>-2</v>
      </c>
      <c r="AQ228" s="1"/>
      <c r="AR228" s="1"/>
    </row>
    <row r="229" spans="1:44" x14ac:dyDescent="0.25">
      <c r="A229" s="1" t="s">
        <v>185</v>
      </c>
      <c r="B229" s="1">
        <v>25.75</v>
      </c>
      <c r="C229" s="1">
        <v>98.5</v>
      </c>
      <c r="D229" s="1">
        <v>-0.5</v>
      </c>
      <c r="E229" s="1">
        <v>173.75</v>
      </c>
      <c r="F229" s="1">
        <v>121</v>
      </c>
      <c r="G229" s="1">
        <v>-1</v>
      </c>
      <c r="H229" s="1">
        <v>26.25</v>
      </c>
      <c r="I229" s="1">
        <v>19.5</v>
      </c>
      <c r="J229" s="1">
        <v>17.5</v>
      </c>
      <c r="K229" s="1">
        <v>3</v>
      </c>
      <c r="L229" s="1">
        <v>2300.25</v>
      </c>
      <c r="M229" s="1">
        <v>2</v>
      </c>
      <c r="N229" s="1">
        <v>-1.5</v>
      </c>
      <c r="O229" s="1">
        <v>-8</v>
      </c>
      <c r="P229" s="1">
        <v>-25.5</v>
      </c>
      <c r="Q229" s="1">
        <v>-2</v>
      </c>
      <c r="R229" s="1">
        <v>820.5</v>
      </c>
      <c r="S229" s="1">
        <v>-1.5</v>
      </c>
      <c r="T229" s="1">
        <v>-38.5</v>
      </c>
      <c r="U229" s="1">
        <v>-14</v>
      </c>
      <c r="V229" s="1">
        <v>-4</v>
      </c>
      <c r="W229" s="1">
        <v>-11</v>
      </c>
      <c r="X229" s="1">
        <v>3463</v>
      </c>
      <c r="Y229" s="1">
        <v>4435.5</v>
      </c>
      <c r="Z229" s="1">
        <v>-24.5</v>
      </c>
      <c r="AA229" s="1">
        <v>1075.75</v>
      </c>
      <c r="AB229" s="1">
        <v>-43.5</v>
      </c>
      <c r="AC229" s="1">
        <v>-165.25</v>
      </c>
      <c r="AD229" s="1">
        <v>5.5</v>
      </c>
      <c r="AE229" s="1">
        <v>-6.5</v>
      </c>
      <c r="AF229" s="1">
        <v>3545.5</v>
      </c>
      <c r="AG229" s="1">
        <v>55.5</v>
      </c>
      <c r="AH229" s="1">
        <v>10901</v>
      </c>
      <c r="AI229" s="1">
        <v>24093.25</v>
      </c>
      <c r="AJ229" s="1">
        <v>344.5</v>
      </c>
      <c r="AK229" s="1">
        <v>-54.5</v>
      </c>
      <c r="AL229" s="1">
        <v>14</v>
      </c>
      <c r="AM229" s="1">
        <v>1121.25</v>
      </c>
      <c r="AN229" s="1">
        <v>408</v>
      </c>
      <c r="AO229" s="1">
        <v>-19</v>
      </c>
      <c r="AP229" s="1">
        <v>1</v>
      </c>
      <c r="AQ229" s="1"/>
      <c r="AR229" s="1"/>
    </row>
    <row r="230" spans="1:44" x14ac:dyDescent="0.25">
      <c r="A230" s="1" t="s">
        <v>188</v>
      </c>
      <c r="B230" s="1">
        <v>64</v>
      </c>
      <c r="C230" s="1">
        <v>172.5</v>
      </c>
      <c r="D230" s="1">
        <v>-1.5</v>
      </c>
      <c r="E230" s="1">
        <v>142</v>
      </c>
      <c r="F230" s="1">
        <v>123.75</v>
      </c>
      <c r="G230" s="1">
        <v>-1.5</v>
      </c>
      <c r="H230" s="1">
        <v>25.25</v>
      </c>
      <c r="I230" s="1">
        <v>17</v>
      </c>
      <c r="J230" s="1">
        <v>21.5</v>
      </c>
      <c r="K230" s="1">
        <v>4.5</v>
      </c>
      <c r="L230" s="1">
        <v>3047.5</v>
      </c>
      <c r="M230" s="1">
        <v>2</v>
      </c>
      <c r="N230" s="1">
        <v>-1.5</v>
      </c>
      <c r="O230" s="1">
        <v>-9</v>
      </c>
      <c r="P230" s="1">
        <v>-23.5</v>
      </c>
      <c r="Q230" s="1">
        <v>-2.25</v>
      </c>
      <c r="R230" s="1">
        <v>1519</v>
      </c>
      <c r="S230" s="1">
        <v>3</v>
      </c>
      <c r="T230" s="1">
        <v>146.25</v>
      </c>
      <c r="U230" s="1">
        <v>-14.5</v>
      </c>
      <c r="V230" s="1">
        <v>-4.5</v>
      </c>
      <c r="W230" s="1">
        <v>-12.5</v>
      </c>
      <c r="X230" s="1">
        <v>1445</v>
      </c>
      <c r="Y230" s="1">
        <v>5642</v>
      </c>
      <c r="Z230" s="1">
        <v>-27</v>
      </c>
      <c r="AA230" s="1">
        <v>1751.25</v>
      </c>
      <c r="AB230" s="1">
        <v>-43</v>
      </c>
      <c r="AC230" s="1">
        <v>-163.25</v>
      </c>
      <c r="AD230" s="1">
        <v>21</v>
      </c>
      <c r="AE230" s="1">
        <v>-6.5</v>
      </c>
      <c r="AF230" s="1">
        <v>5408</v>
      </c>
      <c r="AG230" s="1">
        <v>49</v>
      </c>
      <c r="AH230" s="1">
        <v>11400.75</v>
      </c>
      <c r="AI230" s="1">
        <v>19224</v>
      </c>
      <c r="AJ230" s="1">
        <v>3.5</v>
      </c>
      <c r="AK230" s="1">
        <v>-50.5</v>
      </c>
      <c r="AL230" s="1">
        <v>7.5</v>
      </c>
      <c r="AM230" s="1">
        <v>1272.25</v>
      </c>
      <c r="AN230" s="1">
        <v>937.75</v>
      </c>
      <c r="AO230" s="1">
        <v>-18.5</v>
      </c>
      <c r="AP230" s="1">
        <v>2</v>
      </c>
      <c r="AQ230" s="1"/>
      <c r="AR230" s="1"/>
    </row>
    <row r="231" spans="1:44" x14ac:dyDescent="0.25">
      <c r="A231" s="1" t="s">
        <v>191</v>
      </c>
      <c r="B231" s="1">
        <v>0.5</v>
      </c>
      <c r="C231" s="1">
        <v>32.5</v>
      </c>
      <c r="D231" s="1">
        <v>-0.5</v>
      </c>
      <c r="E231" s="1">
        <v>229.75</v>
      </c>
      <c r="F231" s="1">
        <v>104.25</v>
      </c>
      <c r="G231" s="1">
        <v>-1</v>
      </c>
      <c r="H231" s="1">
        <v>111.75</v>
      </c>
      <c r="I231" s="1">
        <v>3.5</v>
      </c>
      <c r="J231" s="1">
        <v>12.5</v>
      </c>
      <c r="K231" s="1">
        <v>0.5</v>
      </c>
      <c r="L231" s="1">
        <v>2542</v>
      </c>
      <c r="M231" s="1">
        <v>3.5</v>
      </c>
      <c r="N231" s="1">
        <v>-1.5</v>
      </c>
      <c r="O231" s="1">
        <v>-3</v>
      </c>
      <c r="P231" s="1">
        <v>-29</v>
      </c>
      <c r="Q231" s="1">
        <v>-2.5</v>
      </c>
      <c r="R231" s="1">
        <v>909</v>
      </c>
      <c r="S231" s="1">
        <v>-7.5</v>
      </c>
      <c r="T231" s="1">
        <v>2329</v>
      </c>
      <c r="U231" s="1">
        <v>-15</v>
      </c>
      <c r="V231" s="1">
        <v>-4.5</v>
      </c>
      <c r="W231" s="1">
        <v>-9.5</v>
      </c>
      <c r="X231" s="1">
        <v>682.5</v>
      </c>
      <c r="Y231" s="1">
        <v>1660</v>
      </c>
      <c r="Z231" s="1">
        <v>-28</v>
      </c>
      <c r="AA231" s="1">
        <v>199</v>
      </c>
      <c r="AB231" s="1">
        <v>-42</v>
      </c>
      <c r="AC231" s="1">
        <v>-144.25</v>
      </c>
      <c r="AD231" s="1">
        <v>-1.5</v>
      </c>
      <c r="AE231" s="1">
        <v>-6.5</v>
      </c>
      <c r="AF231" s="1">
        <v>3063.75</v>
      </c>
      <c r="AG231" s="1">
        <v>12.75</v>
      </c>
      <c r="AH231" s="1">
        <v>15889.25</v>
      </c>
      <c r="AI231" s="1">
        <v>5623.5</v>
      </c>
      <c r="AJ231" s="1">
        <v>3.5</v>
      </c>
      <c r="AK231" s="1">
        <v>-81.5</v>
      </c>
      <c r="AL231" s="1">
        <v>-32.5</v>
      </c>
      <c r="AM231" s="1">
        <v>26</v>
      </c>
      <c r="AN231" s="1">
        <v>161.5</v>
      </c>
      <c r="AO231" s="1">
        <v>-18.25</v>
      </c>
      <c r="AP231" s="1">
        <v>1.5</v>
      </c>
      <c r="AQ231" s="1"/>
      <c r="AR231" s="1"/>
    </row>
    <row r="232" spans="1:44" x14ac:dyDescent="0.25">
      <c r="A232" s="1" t="s">
        <v>194</v>
      </c>
      <c r="B232" s="1">
        <v>10</v>
      </c>
      <c r="C232" s="1">
        <v>41</v>
      </c>
      <c r="D232" s="1">
        <v>2</v>
      </c>
      <c r="E232" s="1">
        <v>314</v>
      </c>
      <c r="F232" s="1">
        <v>76.5</v>
      </c>
      <c r="G232" s="1">
        <v>-1</v>
      </c>
      <c r="H232" s="1">
        <v>16.75</v>
      </c>
      <c r="I232" s="1">
        <v>7.75</v>
      </c>
      <c r="J232" s="1">
        <v>20.5</v>
      </c>
      <c r="K232" s="1">
        <v>1</v>
      </c>
      <c r="L232" s="1">
        <v>2278.25</v>
      </c>
      <c r="M232" s="1">
        <v>1.5</v>
      </c>
      <c r="N232" s="1">
        <v>-1</v>
      </c>
      <c r="O232" s="1">
        <v>-7</v>
      </c>
      <c r="P232" s="1">
        <v>-27.5</v>
      </c>
      <c r="Q232" s="1">
        <v>-2.5</v>
      </c>
      <c r="R232" s="1">
        <v>2522</v>
      </c>
      <c r="S232" s="1">
        <v>2</v>
      </c>
      <c r="T232" s="1">
        <v>-25.75</v>
      </c>
      <c r="U232" s="1">
        <v>-15</v>
      </c>
      <c r="V232" s="1">
        <v>-3.5</v>
      </c>
      <c r="W232" s="1">
        <v>-11.5</v>
      </c>
      <c r="X232" s="1">
        <v>3799</v>
      </c>
      <c r="Y232" s="1">
        <v>7854.25</v>
      </c>
      <c r="Z232" s="1">
        <v>-29</v>
      </c>
      <c r="AA232" s="1">
        <v>376</v>
      </c>
      <c r="AB232" s="1">
        <v>-42.5</v>
      </c>
      <c r="AC232" s="1">
        <v>-162.75</v>
      </c>
      <c r="AD232" s="1">
        <v>4.5</v>
      </c>
      <c r="AE232" s="1">
        <v>-6.5</v>
      </c>
      <c r="AF232" s="1">
        <v>2834</v>
      </c>
      <c r="AG232" s="1">
        <v>36.5</v>
      </c>
      <c r="AH232" s="1">
        <v>10471.5</v>
      </c>
      <c r="AI232" s="1">
        <v>24073.5</v>
      </c>
      <c r="AJ232" s="1">
        <v>2</v>
      </c>
      <c r="AK232" s="1">
        <v>-72</v>
      </c>
      <c r="AL232" s="1">
        <v>-15</v>
      </c>
      <c r="AM232" s="1">
        <v>2566.75</v>
      </c>
      <c r="AN232" s="1">
        <v>225</v>
      </c>
      <c r="AO232" s="1">
        <v>-19</v>
      </c>
      <c r="AP232" s="1">
        <v>2.5</v>
      </c>
      <c r="AQ232" s="1"/>
      <c r="AR232" s="1"/>
    </row>
    <row r="233" spans="1:44" x14ac:dyDescent="0.25">
      <c r="A233" s="1" t="s">
        <v>197</v>
      </c>
      <c r="B233" s="1">
        <v>242.25</v>
      </c>
      <c r="C233" s="1">
        <v>188</v>
      </c>
      <c r="D233" s="1">
        <v>3.5</v>
      </c>
      <c r="E233" s="1">
        <v>300.25</v>
      </c>
      <c r="F233" s="1">
        <v>276.75</v>
      </c>
      <c r="G233" s="1">
        <v>-0.5</v>
      </c>
      <c r="H233" s="1">
        <v>55</v>
      </c>
      <c r="I233" s="1">
        <v>28.75</v>
      </c>
      <c r="J233" s="1">
        <v>22</v>
      </c>
      <c r="K233" s="1">
        <v>11.5</v>
      </c>
      <c r="L233" s="1">
        <v>4313.5</v>
      </c>
      <c r="M233" s="1">
        <v>4.5</v>
      </c>
      <c r="N233" s="1">
        <v>-0.5</v>
      </c>
      <c r="O233" s="1">
        <v>-5.75</v>
      </c>
      <c r="P233" s="1">
        <v>-21.5</v>
      </c>
      <c r="Q233" s="1">
        <v>-0.5</v>
      </c>
      <c r="R233" s="1" t="s">
        <v>90</v>
      </c>
      <c r="S233" s="1">
        <v>2.5</v>
      </c>
      <c r="T233" s="1">
        <v>1274</v>
      </c>
      <c r="U233" s="1">
        <v>-11.5</v>
      </c>
      <c r="V233" s="1">
        <v>-3</v>
      </c>
      <c r="W233" s="1">
        <v>-10.5</v>
      </c>
      <c r="X233" s="1">
        <v>3186</v>
      </c>
      <c r="Y233" s="1">
        <v>7704.75</v>
      </c>
      <c r="Z233" s="1">
        <v>-24.5</v>
      </c>
      <c r="AA233" s="1">
        <v>1746</v>
      </c>
      <c r="AB233" s="1">
        <v>-42.5</v>
      </c>
      <c r="AC233" s="1">
        <v>-173.25</v>
      </c>
      <c r="AD233" s="1">
        <v>13</v>
      </c>
      <c r="AE233" s="1">
        <v>-5.5</v>
      </c>
      <c r="AF233" s="1">
        <v>10939</v>
      </c>
      <c r="AG233" s="1">
        <v>80.5</v>
      </c>
      <c r="AH233" s="1">
        <v>14515.75</v>
      </c>
      <c r="AI233" s="1">
        <v>24419</v>
      </c>
      <c r="AJ233" s="1">
        <v>727.25</v>
      </c>
      <c r="AK233" s="1">
        <v>29</v>
      </c>
      <c r="AL233" s="1">
        <v>38.5</v>
      </c>
      <c r="AM233" s="1">
        <v>4017.25</v>
      </c>
      <c r="AN233" s="1">
        <v>1081</v>
      </c>
      <c r="AO233" s="1">
        <v>-18</v>
      </c>
      <c r="AP233" s="1">
        <v>4</v>
      </c>
      <c r="AQ233" s="1"/>
      <c r="AR233" s="1"/>
    </row>
    <row r="234" spans="1:44" x14ac:dyDescent="0.25">
      <c r="A234" s="1" t="s">
        <v>200</v>
      </c>
      <c r="B234" s="1">
        <v>51</v>
      </c>
      <c r="C234" s="1">
        <v>221.25</v>
      </c>
      <c r="D234" s="1">
        <v>-5</v>
      </c>
      <c r="E234" s="1">
        <v>89.75</v>
      </c>
      <c r="F234" s="1">
        <v>112.5</v>
      </c>
      <c r="G234" s="1">
        <v>-2</v>
      </c>
      <c r="H234" s="1">
        <v>9.25</v>
      </c>
      <c r="I234" s="1">
        <v>15.5</v>
      </c>
      <c r="J234" s="1">
        <v>15</v>
      </c>
      <c r="K234" s="1">
        <v>2</v>
      </c>
      <c r="L234" s="1">
        <v>3062.25</v>
      </c>
      <c r="M234" s="1">
        <v>1.5</v>
      </c>
      <c r="N234" s="1">
        <v>-1.5</v>
      </c>
      <c r="O234" s="1">
        <v>-10</v>
      </c>
      <c r="P234" s="1">
        <v>-22.5</v>
      </c>
      <c r="Q234" s="1">
        <v>-3.5</v>
      </c>
      <c r="R234" s="1">
        <v>-15.5</v>
      </c>
      <c r="S234" s="1">
        <v>-4.5</v>
      </c>
      <c r="T234" s="1">
        <v>32</v>
      </c>
      <c r="U234" s="1">
        <v>-16</v>
      </c>
      <c r="V234" s="1">
        <v>-5</v>
      </c>
      <c r="W234" s="1">
        <v>-15</v>
      </c>
      <c r="X234" s="1">
        <v>928</v>
      </c>
      <c r="Y234" s="1">
        <v>4936.5</v>
      </c>
      <c r="Z234" s="1">
        <v>-29</v>
      </c>
      <c r="AA234" s="1">
        <v>1373</v>
      </c>
      <c r="AB234" s="1">
        <v>-44</v>
      </c>
      <c r="AC234" s="1">
        <v>-185.5</v>
      </c>
      <c r="AD234" s="1">
        <v>11.5</v>
      </c>
      <c r="AE234" s="1">
        <v>-7</v>
      </c>
      <c r="AF234" s="1">
        <v>6076.5</v>
      </c>
      <c r="AG234" s="1">
        <v>48</v>
      </c>
      <c r="AH234" s="1">
        <v>9942.75</v>
      </c>
      <c r="AI234" s="1">
        <v>19469</v>
      </c>
      <c r="AJ234" s="1">
        <v>6.5</v>
      </c>
      <c r="AK234" s="1">
        <v>-43</v>
      </c>
      <c r="AL234" s="1">
        <v>-10</v>
      </c>
      <c r="AM234" s="1">
        <v>1405</v>
      </c>
      <c r="AN234" s="1">
        <v>875</v>
      </c>
      <c r="AO234" s="1">
        <v>-19</v>
      </c>
      <c r="AP234" s="1">
        <v>1</v>
      </c>
      <c r="AQ234" s="1"/>
      <c r="AR234" s="1"/>
    </row>
    <row r="235" spans="1:44" x14ac:dyDescent="0.25">
      <c r="A235" s="1" t="s">
        <v>203</v>
      </c>
      <c r="B235" s="1">
        <v>-7</v>
      </c>
      <c r="C235" s="1">
        <v>4.5</v>
      </c>
      <c r="D235" s="1">
        <v>-4</v>
      </c>
      <c r="E235" s="1">
        <v>315.75</v>
      </c>
      <c r="F235" s="1">
        <v>20.5</v>
      </c>
      <c r="G235" s="1">
        <v>-1.5</v>
      </c>
      <c r="H235" s="1">
        <v>4.75</v>
      </c>
      <c r="I235" s="1">
        <v>0</v>
      </c>
      <c r="J235" s="1">
        <v>2</v>
      </c>
      <c r="K235" s="1">
        <v>-4</v>
      </c>
      <c r="L235" s="1">
        <v>642.25</v>
      </c>
      <c r="M235" s="1">
        <v>-1.5</v>
      </c>
      <c r="N235" s="1">
        <v>-1.5</v>
      </c>
      <c r="O235" s="1">
        <v>-8.5</v>
      </c>
      <c r="P235" s="1">
        <v>-29</v>
      </c>
      <c r="Q235" s="1">
        <v>-3</v>
      </c>
      <c r="R235" s="1">
        <v>387.25</v>
      </c>
      <c r="S235" s="1">
        <v>-10</v>
      </c>
      <c r="T235" s="1">
        <v>-30.5</v>
      </c>
      <c r="U235" s="1">
        <v>-15.5</v>
      </c>
      <c r="V235" s="1">
        <v>-4</v>
      </c>
      <c r="W235" s="1">
        <v>-13</v>
      </c>
      <c r="X235" s="1">
        <v>305.5</v>
      </c>
      <c r="Y235" s="1">
        <v>1465.75</v>
      </c>
      <c r="Z235" s="1">
        <v>-32.5</v>
      </c>
      <c r="AA235" s="1">
        <v>42.5</v>
      </c>
      <c r="AB235" s="1">
        <v>-43.5</v>
      </c>
      <c r="AC235" s="1">
        <v>-149.75</v>
      </c>
      <c r="AD235" s="1">
        <v>-2</v>
      </c>
      <c r="AE235" s="1">
        <v>-6.5</v>
      </c>
      <c r="AF235" s="1">
        <v>839</v>
      </c>
      <c r="AG235" s="1">
        <v>4.5</v>
      </c>
      <c r="AH235" s="1">
        <v>6923</v>
      </c>
      <c r="AI235" s="1">
        <v>13346</v>
      </c>
      <c r="AJ235" s="1">
        <v>0</v>
      </c>
      <c r="AK235" s="1">
        <v>-77.5</v>
      </c>
      <c r="AL235" s="1">
        <v>-19</v>
      </c>
      <c r="AM235" s="1">
        <v>3044.75</v>
      </c>
      <c r="AN235" s="1">
        <v>124</v>
      </c>
      <c r="AO235" s="1">
        <v>-20</v>
      </c>
      <c r="AP235" s="1">
        <v>-1</v>
      </c>
      <c r="AQ235" s="1"/>
      <c r="AR235" s="1"/>
    </row>
    <row r="236" spans="1:44" x14ac:dyDescent="0.25">
      <c r="A236" s="1" t="s">
        <v>206</v>
      </c>
      <c r="B236" s="1">
        <v>48.5</v>
      </c>
      <c r="C236" s="1">
        <v>11</v>
      </c>
      <c r="D236" s="1">
        <v>-3</v>
      </c>
      <c r="E236" s="1">
        <v>62.75</v>
      </c>
      <c r="F236" s="1">
        <v>22.5</v>
      </c>
      <c r="G236" s="1">
        <v>-2</v>
      </c>
      <c r="H236" s="1">
        <v>0.25</v>
      </c>
      <c r="I236" s="1">
        <v>-0.5</v>
      </c>
      <c r="J236" s="1">
        <v>-1.5</v>
      </c>
      <c r="K236" s="1">
        <v>-3.5</v>
      </c>
      <c r="L236" s="1">
        <v>813.25</v>
      </c>
      <c r="M236" s="1">
        <v>-1.5</v>
      </c>
      <c r="N236" s="1">
        <v>-1</v>
      </c>
      <c r="O236" s="1">
        <v>-10.5</v>
      </c>
      <c r="P236" s="1">
        <v>-29</v>
      </c>
      <c r="Q236" s="1">
        <v>-3</v>
      </c>
      <c r="R236" s="1">
        <v>261.5</v>
      </c>
      <c r="S236" s="1">
        <v>-11</v>
      </c>
      <c r="T236" s="1">
        <v>-48.75</v>
      </c>
      <c r="U236" s="1">
        <v>-17.5</v>
      </c>
      <c r="V236" s="1">
        <v>-4.75</v>
      </c>
      <c r="W236" s="1">
        <v>-13.5</v>
      </c>
      <c r="X236" s="1">
        <v>54</v>
      </c>
      <c r="Y236" s="1">
        <v>2927.25</v>
      </c>
      <c r="Z236" s="1">
        <v>-32</v>
      </c>
      <c r="AA236" s="1">
        <v>378.25</v>
      </c>
      <c r="AB236" s="1">
        <v>-44</v>
      </c>
      <c r="AC236" s="1">
        <v>-165.75</v>
      </c>
      <c r="AD236" s="1">
        <v>-2.5</v>
      </c>
      <c r="AE236" s="1">
        <v>-6.5</v>
      </c>
      <c r="AF236" s="1">
        <v>1639</v>
      </c>
      <c r="AG236" s="1">
        <v>2</v>
      </c>
      <c r="AH236" s="1">
        <v>6695.5</v>
      </c>
      <c r="AI236" s="1">
        <v>2694.25</v>
      </c>
      <c r="AJ236" s="1">
        <v>0</v>
      </c>
      <c r="AK236" s="1">
        <v>-70</v>
      </c>
      <c r="AL236" s="1">
        <v>-20</v>
      </c>
      <c r="AM236" s="1">
        <v>355.5</v>
      </c>
      <c r="AN236" s="1">
        <v>166</v>
      </c>
      <c r="AO236" s="1">
        <v>-19.5</v>
      </c>
      <c r="AP236" s="1">
        <v>-1</v>
      </c>
      <c r="AQ236" s="1"/>
      <c r="AR236" s="1"/>
    </row>
    <row r="237" spans="1:44" x14ac:dyDescent="0.25">
      <c r="A237" s="1" t="s">
        <v>209</v>
      </c>
      <c r="B237" s="1">
        <v>2810</v>
      </c>
      <c r="C237" s="1">
        <v>894.75</v>
      </c>
      <c r="D237" s="1">
        <v>9</v>
      </c>
      <c r="E237" s="1">
        <v>1607.25</v>
      </c>
      <c r="F237" s="1">
        <v>294.5</v>
      </c>
      <c r="G237" s="1">
        <v>1</v>
      </c>
      <c r="H237" s="1">
        <v>118.25</v>
      </c>
      <c r="I237" s="1">
        <v>96.25</v>
      </c>
      <c r="J237" s="1">
        <v>23.5</v>
      </c>
      <c r="K237" s="1">
        <v>10.5</v>
      </c>
      <c r="L237" s="1">
        <v>9920.75</v>
      </c>
      <c r="M237" s="1">
        <v>10</v>
      </c>
      <c r="N237" s="1">
        <v>0</v>
      </c>
      <c r="O237" s="1">
        <v>-2</v>
      </c>
      <c r="P237" s="1">
        <v>199</v>
      </c>
      <c r="Q237" s="1">
        <v>0.5</v>
      </c>
      <c r="R237" s="1">
        <v>5494.5</v>
      </c>
      <c r="S237" s="1">
        <v>6.5</v>
      </c>
      <c r="T237" s="1">
        <v>749.5</v>
      </c>
      <c r="U237" s="1">
        <v>-3.5</v>
      </c>
      <c r="V237" s="1">
        <v>-1</v>
      </c>
      <c r="W237" s="1">
        <v>-6.5</v>
      </c>
      <c r="X237" s="1">
        <v>2761.25</v>
      </c>
      <c r="Y237" s="1">
        <v>5447.25</v>
      </c>
      <c r="Z237" s="1">
        <v>-21</v>
      </c>
      <c r="AA237" s="1">
        <v>78.5</v>
      </c>
      <c r="AB237" s="1">
        <v>-40</v>
      </c>
      <c r="AC237" s="1">
        <v>-173.5</v>
      </c>
      <c r="AD237" s="1">
        <v>28</v>
      </c>
      <c r="AE237" s="1">
        <v>-3.5</v>
      </c>
      <c r="AF237" s="1">
        <v>8866.75</v>
      </c>
      <c r="AG237" s="1">
        <v>77.5</v>
      </c>
      <c r="AH237" s="1">
        <v>22907.5</v>
      </c>
      <c r="AI237" s="1">
        <v>24465</v>
      </c>
      <c r="AJ237" s="1">
        <v>7</v>
      </c>
      <c r="AK237" s="1">
        <v>-68.5</v>
      </c>
      <c r="AL237" s="1">
        <v>-27</v>
      </c>
      <c r="AM237" s="1">
        <v>4385.5</v>
      </c>
      <c r="AN237" s="1">
        <v>1383</v>
      </c>
      <c r="AO237" s="1">
        <v>-14.5</v>
      </c>
      <c r="AP237" s="1">
        <v>40.5</v>
      </c>
      <c r="AQ237" s="1"/>
      <c r="AR237" s="1"/>
    </row>
    <row r="238" spans="1:44" x14ac:dyDescent="0.25">
      <c r="A238" s="1" t="s">
        <v>212</v>
      </c>
      <c r="B238" s="1">
        <v>317</v>
      </c>
      <c r="C238" s="1">
        <v>193</v>
      </c>
      <c r="D238" s="1">
        <v>-4</v>
      </c>
      <c r="E238" s="1">
        <v>348.25</v>
      </c>
      <c r="F238" s="1">
        <v>923</v>
      </c>
      <c r="G238" s="1">
        <v>-2</v>
      </c>
      <c r="H238" s="1">
        <v>55</v>
      </c>
      <c r="I238" s="1">
        <v>5</v>
      </c>
      <c r="J238" s="1">
        <v>9.5</v>
      </c>
      <c r="K238" s="1">
        <v>-2.5</v>
      </c>
      <c r="L238" s="1">
        <v>2687</v>
      </c>
      <c r="M238" s="1">
        <v>1.5</v>
      </c>
      <c r="N238" s="1">
        <v>-2</v>
      </c>
      <c r="O238" s="1">
        <v>-8.5</v>
      </c>
      <c r="P238" s="1">
        <v>-27.5</v>
      </c>
      <c r="Q238" s="1">
        <v>-3.5</v>
      </c>
      <c r="R238" s="1">
        <v>1727.75</v>
      </c>
      <c r="S238" s="1">
        <v>-6.5</v>
      </c>
      <c r="T238" s="1">
        <v>186.5</v>
      </c>
      <c r="U238" s="1">
        <v>-16</v>
      </c>
      <c r="V238" s="1">
        <v>-4</v>
      </c>
      <c r="W238" s="1">
        <v>-14.5</v>
      </c>
      <c r="X238" s="1">
        <v>195</v>
      </c>
      <c r="Y238" s="1">
        <v>3839.5</v>
      </c>
      <c r="Z238" s="1">
        <v>-26.5</v>
      </c>
      <c r="AA238" s="1">
        <v>124</v>
      </c>
      <c r="AB238" s="1">
        <v>-43</v>
      </c>
      <c r="AC238" s="1">
        <v>-163.75</v>
      </c>
      <c r="AD238" s="1">
        <v>3</v>
      </c>
      <c r="AE238" s="1">
        <v>-6.5</v>
      </c>
      <c r="AF238" s="1">
        <v>1689</v>
      </c>
      <c r="AG238" s="1">
        <v>32</v>
      </c>
      <c r="AH238" s="1">
        <v>5508.5</v>
      </c>
      <c r="AI238" s="1">
        <v>21503.5</v>
      </c>
      <c r="AJ238" s="1">
        <v>0</v>
      </c>
      <c r="AK238" s="1">
        <v>-83.5</v>
      </c>
      <c r="AL238" s="1">
        <v>-34</v>
      </c>
      <c r="AM238" s="1">
        <v>357.25</v>
      </c>
      <c r="AN238" s="1">
        <v>387.75</v>
      </c>
      <c r="AO238" s="1">
        <v>-19</v>
      </c>
      <c r="AP238" s="1">
        <v>0.5</v>
      </c>
      <c r="AQ238" s="1"/>
      <c r="AR238" s="1"/>
    </row>
    <row r="239" spans="1:44" x14ac:dyDescent="0.25">
      <c r="A239" s="1" t="s">
        <v>215</v>
      </c>
      <c r="B239" s="1">
        <v>153.5</v>
      </c>
      <c r="C239" s="1">
        <v>155</v>
      </c>
      <c r="D239" s="1">
        <v>15</v>
      </c>
      <c r="E239" s="1">
        <v>317.75</v>
      </c>
      <c r="F239" s="1">
        <v>79</v>
      </c>
      <c r="G239" s="1">
        <v>2.5</v>
      </c>
      <c r="H239" s="1">
        <v>74.25</v>
      </c>
      <c r="I239" s="1">
        <v>36</v>
      </c>
      <c r="J239" s="1">
        <v>26</v>
      </c>
      <c r="K239" s="1">
        <v>10.5</v>
      </c>
      <c r="L239" s="1">
        <v>2391.25</v>
      </c>
      <c r="M239" s="1">
        <v>17.25</v>
      </c>
      <c r="N239" s="1">
        <v>1.5</v>
      </c>
      <c r="O239" s="1">
        <v>1</v>
      </c>
      <c r="P239" s="1">
        <v>188</v>
      </c>
      <c r="Q239" s="1">
        <v>3.5</v>
      </c>
      <c r="R239" s="1">
        <v>1380.5</v>
      </c>
      <c r="S239" s="1">
        <v>23.5</v>
      </c>
      <c r="T239" s="1">
        <v>-3.25</v>
      </c>
      <c r="U239" s="1">
        <v>-6.5</v>
      </c>
      <c r="V239" s="1">
        <v>1.5</v>
      </c>
      <c r="W239" s="1">
        <v>-5</v>
      </c>
      <c r="X239" s="1">
        <v>5774.75</v>
      </c>
      <c r="Y239" s="1">
        <v>3503.75</v>
      </c>
      <c r="Z239" s="1">
        <v>-8</v>
      </c>
      <c r="AA239" s="1">
        <v>64</v>
      </c>
      <c r="AB239" s="1">
        <v>-37</v>
      </c>
      <c r="AC239" s="1">
        <v>-137.25</v>
      </c>
      <c r="AD239" s="1">
        <v>38</v>
      </c>
      <c r="AE239" s="1">
        <v>3</v>
      </c>
      <c r="AF239" s="1">
        <v>1571</v>
      </c>
      <c r="AG239" s="1">
        <v>93.5</v>
      </c>
      <c r="AH239" s="1">
        <v>11917.25</v>
      </c>
      <c r="AI239" s="1">
        <v>4402.5</v>
      </c>
      <c r="AJ239" s="1">
        <v>8.5</v>
      </c>
      <c r="AK239" s="1">
        <v>-78</v>
      </c>
      <c r="AL239" s="1">
        <v>-28</v>
      </c>
      <c r="AM239" s="1">
        <v>40</v>
      </c>
      <c r="AN239" s="1">
        <v>29.5</v>
      </c>
      <c r="AO239" s="1">
        <v>-10</v>
      </c>
      <c r="AP239" s="1">
        <v>15.5</v>
      </c>
      <c r="AQ239" s="1"/>
      <c r="AR239" s="1"/>
    </row>
    <row r="240" spans="1:44" x14ac:dyDescent="0.25">
      <c r="A240" s="1" t="s">
        <v>218</v>
      </c>
      <c r="B240" s="1">
        <v>1273.5</v>
      </c>
      <c r="C240" s="1">
        <v>255.25</v>
      </c>
      <c r="D240" s="1">
        <v>-5.5</v>
      </c>
      <c r="E240" s="1">
        <v>303.5</v>
      </c>
      <c r="F240" s="1">
        <v>75</v>
      </c>
      <c r="G240" s="1">
        <v>-2</v>
      </c>
      <c r="H240" s="1">
        <v>0.25</v>
      </c>
      <c r="I240" s="1">
        <v>-1.5</v>
      </c>
      <c r="J240" s="1">
        <v>-3.5</v>
      </c>
      <c r="K240" s="1">
        <v>-6</v>
      </c>
      <c r="L240" s="1">
        <v>1620.5</v>
      </c>
      <c r="M240" s="1">
        <v>-2.5</v>
      </c>
      <c r="N240" s="1">
        <v>-2</v>
      </c>
      <c r="O240" s="1">
        <v>-12</v>
      </c>
      <c r="P240" s="1">
        <v>-29</v>
      </c>
      <c r="Q240" s="1">
        <v>-3.5</v>
      </c>
      <c r="R240" s="1">
        <v>860.5</v>
      </c>
      <c r="S240" s="1">
        <v>-11.5</v>
      </c>
      <c r="T240" s="1">
        <v>-49</v>
      </c>
      <c r="U240" s="1">
        <v>-17.5</v>
      </c>
      <c r="V240" s="1">
        <v>-5.5</v>
      </c>
      <c r="W240" s="1">
        <v>-14.5</v>
      </c>
      <c r="X240" s="1">
        <v>47.5</v>
      </c>
      <c r="Y240" s="1">
        <v>554.75</v>
      </c>
      <c r="Z240" s="1">
        <v>-33.5</v>
      </c>
      <c r="AA240" s="1">
        <v>-24.5</v>
      </c>
      <c r="AB240" s="1">
        <v>-43.5</v>
      </c>
      <c r="AC240" s="1">
        <v>-162.25</v>
      </c>
      <c r="AD240" s="1">
        <v>-0.5</v>
      </c>
      <c r="AE240" s="1">
        <v>-6.5</v>
      </c>
      <c r="AF240" s="1">
        <v>227.5</v>
      </c>
      <c r="AG240" s="1">
        <v>-1</v>
      </c>
      <c r="AH240" s="1">
        <v>3560.5</v>
      </c>
      <c r="AI240" s="1">
        <v>14</v>
      </c>
      <c r="AJ240" s="1">
        <v>-2</v>
      </c>
      <c r="AK240" s="1">
        <v>-84.5</v>
      </c>
      <c r="AL240" s="1">
        <v>-35.5</v>
      </c>
      <c r="AM240" s="1">
        <v>-5.75</v>
      </c>
      <c r="AN240" s="1">
        <v>2.5</v>
      </c>
      <c r="AO240" s="1">
        <v>-19.5</v>
      </c>
      <c r="AP240" s="1">
        <v>-0.5</v>
      </c>
      <c r="AQ240" s="1"/>
      <c r="AR240" s="1"/>
    </row>
    <row r="241" spans="1:44" x14ac:dyDescent="0.25">
      <c r="A241" s="1" t="s">
        <v>221</v>
      </c>
      <c r="B241" s="1">
        <v>7455.25</v>
      </c>
      <c r="C241" s="1">
        <v>2248.5</v>
      </c>
      <c r="D241" s="1">
        <v>6</v>
      </c>
      <c r="E241" s="1">
        <v>2147.5</v>
      </c>
      <c r="F241" s="1">
        <v>658.25</v>
      </c>
      <c r="G241" s="1">
        <v>0.5</v>
      </c>
      <c r="H241" s="1">
        <v>253.25</v>
      </c>
      <c r="I241" s="1">
        <v>15.5</v>
      </c>
      <c r="J241" s="1">
        <v>10.5</v>
      </c>
      <c r="K241" s="1">
        <v>12.5</v>
      </c>
      <c r="L241" s="1">
        <v>11862</v>
      </c>
      <c r="M241" s="1">
        <v>7</v>
      </c>
      <c r="N241" s="1">
        <v>-1</v>
      </c>
      <c r="O241" s="1">
        <v>-7</v>
      </c>
      <c r="P241" s="1">
        <v>13.5</v>
      </c>
      <c r="Q241" s="1">
        <v>0.5</v>
      </c>
      <c r="R241" s="1">
        <v>629</v>
      </c>
      <c r="S241" s="1">
        <v>-4</v>
      </c>
      <c r="T241" s="1">
        <v>7357.25</v>
      </c>
      <c r="U241" s="1">
        <v>-6.5</v>
      </c>
      <c r="V241" s="1">
        <v>-3.5</v>
      </c>
      <c r="W241" s="1">
        <v>-7.25</v>
      </c>
      <c r="X241" s="1">
        <v>420.5</v>
      </c>
      <c r="Y241" s="1">
        <v>2187</v>
      </c>
      <c r="Z241" s="1">
        <v>-25.5</v>
      </c>
      <c r="AA241" s="1">
        <v>64</v>
      </c>
      <c r="AB241" s="1">
        <v>-41</v>
      </c>
      <c r="AC241" s="1">
        <v>-169.75</v>
      </c>
      <c r="AD241" s="1">
        <v>32.5</v>
      </c>
      <c r="AE241" s="1">
        <v>-5</v>
      </c>
      <c r="AF241" s="1">
        <v>15765.25</v>
      </c>
      <c r="AG241" s="1">
        <v>65</v>
      </c>
      <c r="AH241" s="1">
        <v>23878</v>
      </c>
      <c r="AI241" s="1">
        <v>2735.5</v>
      </c>
      <c r="AJ241" s="1">
        <v>14</v>
      </c>
      <c r="AK241" s="1">
        <v>-73</v>
      </c>
      <c r="AL241" s="1">
        <v>-32.5</v>
      </c>
      <c r="AM241" s="1">
        <v>5.5</v>
      </c>
      <c r="AN241" s="1">
        <v>226.5</v>
      </c>
      <c r="AO241" s="1">
        <v>-16.5</v>
      </c>
      <c r="AP241" s="1">
        <v>180.5</v>
      </c>
      <c r="AQ241" s="1"/>
      <c r="AR241" s="1"/>
    </row>
    <row r="242" spans="1:44" x14ac:dyDescent="0.25">
      <c r="A242" s="1" t="s">
        <v>224</v>
      </c>
      <c r="B242" s="1">
        <v>253.25</v>
      </c>
      <c r="C242" s="1">
        <v>180.25</v>
      </c>
      <c r="D242" s="1">
        <v>1</v>
      </c>
      <c r="E242" s="1">
        <v>591.25</v>
      </c>
      <c r="F242" s="1">
        <v>62</v>
      </c>
      <c r="G242" s="1">
        <v>-1</v>
      </c>
      <c r="H242" s="1">
        <v>19.75</v>
      </c>
      <c r="I242" s="1">
        <v>14.5</v>
      </c>
      <c r="J242" s="1">
        <v>7</v>
      </c>
      <c r="K242" s="1">
        <v>-0.5</v>
      </c>
      <c r="L242" s="1">
        <v>4278.25</v>
      </c>
      <c r="M242" s="1">
        <v>2</v>
      </c>
      <c r="N242" s="1">
        <v>-1</v>
      </c>
      <c r="O242" s="1">
        <v>-8.5</v>
      </c>
      <c r="P242" s="1">
        <v>12</v>
      </c>
      <c r="Q242" s="1">
        <v>-2</v>
      </c>
      <c r="R242" s="1">
        <v>10020.5</v>
      </c>
      <c r="S242" s="1">
        <v>-3</v>
      </c>
      <c r="T242" s="1">
        <v>73.25</v>
      </c>
      <c r="U242" s="1">
        <v>-14</v>
      </c>
      <c r="V242" s="1">
        <v>-3</v>
      </c>
      <c r="W242" s="1">
        <v>-11</v>
      </c>
      <c r="X242" s="1">
        <v>1412.25</v>
      </c>
      <c r="Y242" s="1">
        <v>2639.5</v>
      </c>
      <c r="Z242" s="1">
        <v>-26.5</v>
      </c>
      <c r="AA242" s="1">
        <v>8</v>
      </c>
      <c r="AB242" s="1">
        <v>-42</v>
      </c>
      <c r="AC242" s="1">
        <v>-159.25</v>
      </c>
      <c r="AD242" s="1">
        <v>4.5</v>
      </c>
      <c r="AE242" s="1">
        <v>-5.5</v>
      </c>
      <c r="AF242" s="1">
        <v>2113</v>
      </c>
      <c r="AG242" s="1">
        <v>30</v>
      </c>
      <c r="AH242" s="1">
        <v>14879</v>
      </c>
      <c r="AI242" s="1">
        <v>24295.5</v>
      </c>
      <c r="AJ242" s="1">
        <v>0.5</v>
      </c>
      <c r="AK242" s="1">
        <v>-80.5</v>
      </c>
      <c r="AL242" s="1">
        <v>-32.5</v>
      </c>
      <c r="AM242" s="1">
        <v>1136.5</v>
      </c>
      <c r="AN242" s="1">
        <v>349.5</v>
      </c>
      <c r="AO242" s="1">
        <v>-17.75</v>
      </c>
      <c r="AP242" s="1">
        <v>5.5</v>
      </c>
      <c r="AQ242" s="1"/>
      <c r="AR242" s="1"/>
    </row>
    <row r="243" spans="1:44" x14ac:dyDescent="0.25">
      <c r="A243" s="1" t="s">
        <v>227</v>
      </c>
      <c r="B243" s="1">
        <v>8992.5</v>
      </c>
      <c r="C243" s="1">
        <v>1330</v>
      </c>
      <c r="D243" s="1">
        <v>-6.5</v>
      </c>
      <c r="E243" s="1">
        <v>-32.25</v>
      </c>
      <c r="F243" s="1">
        <v>1</v>
      </c>
      <c r="G243" s="1">
        <v>-2</v>
      </c>
      <c r="H243" s="1">
        <v>-15.75</v>
      </c>
      <c r="I243" s="1">
        <v>-2</v>
      </c>
      <c r="J243" s="1">
        <v>3.5</v>
      </c>
      <c r="K243" s="1">
        <v>-6</v>
      </c>
      <c r="L243" s="1">
        <v>45.25</v>
      </c>
      <c r="M243" s="1">
        <v>-2.5</v>
      </c>
      <c r="N243" s="1">
        <v>-1.5</v>
      </c>
      <c r="O243" s="1">
        <v>-11.25</v>
      </c>
      <c r="P243" s="1">
        <v>-30</v>
      </c>
      <c r="Q243" s="1">
        <v>-3.5</v>
      </c>
      <c r="R243" s="1">
        <v>39.5</v>
      </c>
      <c r="S243" s="1">
        <v>-11.5</v>
      </c>
      <c r="T243" s="1">
        <v>-45.5</v>
      </c>
      <c r="U243" s="1">
        <v>-18.5</v>
      </c>
      <c r="V243" s="1">
        <v>-4.5</v>
      </c>
      <c r="W243" s="1">
        <v>-15.5</v>
      </c>
      <c r="X243" s="1">
        <v>-6.5</v>
      </c>
      <c r="Y243" s="1">
        <v>223</v>
      </c>
      <c r="Z243" s="1">
        <v>-31.5</v>
      </c>
      <c r="AA243" s="1">
        <v>-23</v>
      </c>
      <c r="AB243" s="1">
        <v>-43.5</v>
      </c>
      <c r="AC243" s="1">
        <v>-147.25</v>
      </c>
      <c r="AD243" s="1">
        <v>17.5</v>
      </c>
      <c r="AE243" s="1">
        <v>-6.5</v>
      </c>
      <c r="AF243" s="1">
        <v>21.5</v>
      </c>
      <c r="AG243" s="1">
        <v>-1</v>
      </c>
      <c r="AH243" s="1">
        <v>621.5</v>
      </c>
      <c r="AI243" s="1">
        <v>8.5</v>
      </c>
      <c r="AJ243" s="1">
        <v>-2.5</v>
      </c>
      <c r="AK243" s="1">
        <v>-86.5</v>
      </c>
      <c r="AL243" s="1">
        <v>-35.5</v>
      </c>
      <c r="AM243" s="1">
        <v>-6.5</v>
      </c>
      <c r="AN243" s="1">
        <v>-12.5</v>
      </c>
      <c r="AO243" s="1">
        <v>-20</v>
      </c>
      <c r="AP243" s="1">
        <v>1.5</v>
      </c>
      <c r="AQ243" s="1"/>
      <c r="AR243" s="1"/>
    </row>
    <row r="244" spans="1:44" x14ac:dyDescent="0.25">
      <c r="A244" s="1" t="s">
        <v>230</v>
      </c>
      <c r="B244" s="1">
        <v>12</v>
      </c>
      <c r="C244" s="1">
        <v>56.5</v>
      </c>
      <c r="D244" s="1">
        <v>-2.5</v>
      </c>
      <c r="E244" s="1">
        <v>1.75</v>
      </c>
      <c r="F244" s="1">
        <v>48</v>
      </c>
      <c r="G244" s="1">
        <v>-1.5</v>
      </c>
      <c r="H244" s="1">
        <v>-2.75</v>
      </c>
      <c r="I244" s="1">
        <v>0.5</v>
      </c>
      <c r="J244" s="1">
        <v>-0.75</v>
      </c>
      <c r="K244" s="1">
        <v>-3</v>
      </c>
      <c r="L244" s="1">
        <v>602.5</v>
      </c>
      <c r="M244" s="1">
        <v>-2</v>
      </c>
      <c r="N244" s="1">
        <v>-1.5</v>
      </c>
      <c r="O244" s="1">
        <v>-9.5</v>
      </c>
      <c r="P244" s="1">
        <v>-29</v>
      </c>
      <c r="Q244" s="1">
        <v>-2.5</v>
      </c>
      <c r="R244" s="1">
        <v>-28</v>
      </c>
      <c r="S244" s="1">
        <v>-10.5</v>
      </c>
      <c r="T244" s="1">
        <v>679</v>
      </c>
      <c r="U244" s="1">
        <v>-16.5</v>
      </c>
      <c r="V244" s="1">
        <v>-4</v>
      </c>
      <c r="W244" s="1">
        <v>-13.5</v>
      </c>
      <c r="X244" s="1">
        <v>9.5</v>
      </c>
      <c r="Y244" s="1">
        <v>2294.75</v>
      </c>
      <c r="Z244" s="1">
        <v>-31</v>
      </c>
      <c r="AA244" s="1">
        <v>255</v>
      </c>
      <c r="AB244" s="1">
        <v>-42.5</v>
      </c>
      <c r="AC244" s="1">
        <v>-158.5</v>
      </c>
      <c r="AD244" s="1">
        <v>-1</v>
      </c>
      <c r="AE244" s="1">
        <v>-6.5</v>
      </c>
      <c r="AF244" s="1">
        <v>2357.75</v>
      </c>
      <c r="AG244" s="1">
        <v>3</v>
      </c>
      <c r="AH244" s="1">
        <v>4275</v>
      </c>
      <c r="AI244" s="1">
        <v>2815</v>
      </c>
      <c r="AJ244" s="1">
        <v>0</v>
      </c>
      <c r="AK244" s="1">
        <v>-77</v>
      </c>
      <c r="AL244" s="1">
        <v>-28</v>
      </c>
      <c r="AM244" s="1">
        <v>201.5</v>
      </c>
      <c r="AN244" s="1">
        <v>237.75</v>
      </c>
      <c r="AO244" s="1">
        <v>-19</v>
      </c>
      <c r="AP244" s="1">
        <v>-0.5</v>
      </c>
      <c r="AQ244" s="1"/>
      <c r="AR244" s="1"/>
    </row>
    <row r="245" spans="1:44" x14ac:dyDescent="0.25">
      <c r="A245" s="1" t="s">
        <v>233</v>
      </c>
      <c r="B245" s="1">
        <v>-11.5</v>
      </c>
      <c r="C245" s="1">
        <v>0.5</v>
      </c>
      <c r="D245" s="1">
        <v>-6.5</v>
      </c>
      <c r="E245" s="1">
        <v>-68.75</v>
      </c>
      <c r="F245" s="1">
        <v>-2</v>
      </c>
      <c r="G245" s="1">
        <v>-2</v>
      </c>
      <c r="H245" s="1">
        <v>-25.75</v>
      </c>
      <c r="I245" s="1">
        <v>-2.5</v>
      </c>
      <c r="J245" s="1">
        <v>-4</v>
      </c>
      <c r="K245" s="1">
        <v>-6.5</v>
      </c>
      <c r="L245" s="1">
        <v>-3</v>
      </c>
      <c r="M245" s="1">
        <v>-3.5</v>
      </c>
      <c r="N245" s="1">
        <v>-2</v>
      </c>
      <c r="O245" s="1">
        <v>-11.5</v>
      </c>
      <c r="P245" s="1">
        <v>-29</v>
      </c>
      <c r="Q245" s="1">
        <v>-3.5</v>
      </c>
      <c r="R245" s="1">
        <v>-28</v>
      </c>
      <c r="S245" s="1">
        <v>-11.5</v>
      </c>
      <c r="T245" s="1">
        <v>-42.5</v>
      </c>
      <c r="U245" s="1">
        <v>-18</v>
      </c>
      <c r="V245" s="1">
        <v>-4.75</v>
      </c>
      <c r="W245" s="1">
        <v>-16.5</v>
      </c>
      <c r="X245" s="1">
        <v>-9.5</v>
      </c>
      <c r="Y245" s="1">
        <v>-57</v>
      </c>
      <c r="Z245" s="1">
        <v>-33</v>
      </c>
      <c r="AA245" s="1">
        <v>-27.5</v>
      </c>
      <c r="AB245" s="1">
        <v>-44.5</v>
      </c>
      <c r="AC245" s="1">
        <v>-172.75</v>
      </c>
      <c r="AD245" s="1">
        <v>-3</v>
      </c>
      <c r="AE245" s="1">
        <v>-7</v>
      </c>
      <c r="AF245" s="1">
        <v>-19.5</v>
      </c>
      <c r="AG245" s="1">
        <v>-5</v>
      </c>
      <c r="AH245" s="1">
        <v>-77.5</v>
      </c>
      <c r="AI245" s="1">
        <v>-8.5</v>
      </c>
      <c r="AJ245" s="1">
        <v>-2</v>
      </c>
      <c r="AK245" s="1">
        <v>-86.5</v>
      </c>
      <c r="AL245" s="1">
        <v>-36</v>
      </c>
      <c r="AM245" s="1">
        <v>-6.5</v>
      </c>
      <c r="AN245" s="1">
        <v>-15.5</v>
      </c>
      <c r="AO245" s="1">
        <v>-20</v>
      </c>
      <c r="AP245" s="1">
        <v>-2</v>
      </c>
      <c r="AQ245" s="1"/>
      <c r="AR245" s="1"/>
    </row>
    <row r="246" spans="1:44" x14ac:dyDescent="0.25">
      <c r="A246" s="1" t="s">
        <v>83</v>
      </c>
      <c r="B246" s="1" t="s">
        <v>237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spans="1:44" ht="31.5" x14ac:dyDescent="0.25">
      <c r="A247" s="1" t="s">
        <v>86</v>
      </c>
      <c r="B247" s="1" t="s">
        <v>1</v>
      </c>
      <c r="C247" s="1" t="s">
        <v>2</v>
      </c>
      <c r="D247" s="1" t="s">
        <v>3</v>
      </c>
      <c r="E247" s="1" t="s">
        <v>4</v>
      </c>
      <c r="F247" s="1" t="s">
        <v>5</v>
      </c>
      <c r="G247" s="1" t="s">
        <v>6</v>
      </c>
      <c r="H247" s="1" t="s">
        <v>7</v>
      </c>
      <c r="I247" s="1" t="s">
        <v>8</v>
      </c>
      <c r="J247" s="1" t="s">
        <v>9</v>
      </c>
      <c r="K247" s="1" t="s">
        <v>10</v>
      </c>
      <c r="L247" s="1" t="s">
        <v>11</v>
      </c>
      <c r="M247" s="1" t="s">
        <v>12</v>
      </c>
      <c r="N247" s="1" t="s">
        <v>13</v>
      </c>
      <c r="O247" s="1" t="s">
        <v>14</v>
      </c>
      <c r="P247" s="1" t="s">
        <v>15</v>
      </c>
      <c r="Q247" s="1" t="s">
        <v>16</v>
      </c>
      <c r="R247" s="1" t="s">
        <v>17</v>
      </c>
      <c r="S247" s="1" t="s">
        <v>18</v>
      </c>
      <c r="T247" s="1" t="s">
        <v>19</v>
      </c>
      <c r="U247" s="1" t="s">
        <v>20</v>
      </c>
      <c r="V247" s="1" t="s">
        <v>21</v>
      </c>
      <c r="W247" s="1" t="s">
        <v>22</v>
      </c>
      <c r="X247" s="1" t="s">
        <v>23</v>
      </c>
      <c r="Y247" s="1" t="s">
        <v>24</v>
      </c>
      <c r="Z247" s="1" t="s">
        <v>25</v>
      </c>
      <c r="AA247" s="1" t="s">
        <v>26</v>
      </c>
      <c r="AB247" s="1" t="s">
        <v>27</v>
      </c>
      <c r="AC247" s="1" t="s">
        <v>28</v>
      </c>
      <c r="AD247" s="1" t="s">
        <v>29</v>
      </c>
      <c r="AE247" s="1" t="s">
        <v>30</v>
      </c>
      <c r="AF247" s="1" t="s">
        <v>31</v>
      </c>
      <c r="AG247" s="1" t="s">
        <v>32</v>
      </c>
      <c r="AH247" s="1" t="s">
        <v>33</v>
      </c>
      <c r="AI247" s="1" t="s">
        <v>34</v>
      </c>
      <c r="AJ247" s="1" t="s">
        <v>35</v>
      </c>
      <c r="AK247" s="1" t="s">
        <v>36</v>
      </c>
      <c r="AL247" s="1" t="s">
        <v>37</v>
      </c>
      <c r="AM247" s="1" t="s">
        <v>38</v>
      </c>
      <c r="AN247" s="1" t="s">
        <v>39</v>
      </c>
      <c r="AO247" s="1" t="s">
        <v>40</v>
      </c>
      <c r="AP247" s="1" t="s">
        <v>41</v>
      </c>
      <c r="AQ247" s="1"/>
      <c r="AR247" s="1"/>
    </row>
    <row r="248" spans="1:44" x14ac:dyDescent="0.25">
      <c r="A248" s="1" t="s">
        <v>93</v>
      </c>
      <c r="B248" s="1">
        <v>2.93</v>
      </c>
      <c r="C248" s="1" t="s">
        <v>238</v>
      </c>
      <c r="D248" s="1">
        <v>3.17</v>
      </c>
      <c r="E248" s="1">
        <v>3.2</v>
      </c>
      <c r="F248" s="1">
        <v>3.18</v>
      </c>
      <c r="G248" s="1">
        <v>3.16</v>
      </c>
      <c r="H248" s="1">
        <v>3.2</v>
      </c>
      <c r="I248" s="1">
        <v>2.64</v>
      </c>
      <c r="J248" s="1">
        <v>3.19</v>
      </c>
      <c r="K248" s="1">
        <v>3.2</v>
      </c>
      <c r="L248" s="1" t="s">
        <v>238</v>
      </c>
      <c r="M248" s="1">
        <v>3.2</v>
      </c>
      <c r="N248" s="1">
        <v>3.01</v>
      </c>
      <c r="O248" s="1">
        <v>3.14</v>
      </c>
      <c r="P248" s="1" t="s">
        <v>238</v>
      </c>
      <c r="Q248" s="1">
        <v>3.2</v>
      </c>
      <c r="R248" s="1">
        <v>3.19</v>
      </c>
      <c r="S248" s="1">
        <v>3.2</v>
      </c>
      <c r="T248" s="1">
        <v>3.16</v>
      </c>
      <c r="U248" s="1">
        <v>3.2</v>
      </c>
      <c r="V248" s="1">
        <v>3.19</v>
      </c>
      <c r="W248" s="1">
        <v>3.2</v>
      </c>
      <c r="X248" s="1">
        <v>3.08</v>
      </c>
      <c r="Y248" s="1">
        <v>3.21</v>
      </c>
      <c r="Z248" s="1">
        <v>3.2</v>
      </c>
      <c r="AA248" s="1">
        <v>3.2</v>
      </c>
      <c r="AB248" s="1">
        <v>3.2</v>
      </c>
      <c r="AC248" s="1">
        <v>3.25</v>
      </c>
      <c r="AD248" s="1">
        <v>3.16</v>
      </c>
      <c r="AE248" s="1">
        <v>3.2</v>
      </c>
      <c r="AF248" s="1">
        <v>3.2</v>
      </c>
      <c r="AG248" s="1">
        <v>3.18</v>
      </c>
      <c r="AH248" s="1">
        <v>3.2</v>
      </c>
      <c r="AI248" s="1" t="s">
        <v>238</v>
      </c>
      <c r="AJ248" s="1">
        <v>3.2</v>
      </c>
      <c r="AK248" s="1">
        <v>3.23</v>
      </c>
      <c r="AL248" s="1">
        <v>3.09</v>
      </c>
      <c r="AM248" s="1">
        <v>3.2</v>
      </c>
      <c r="AN248" s="1">
        <v>3.2</v>
      </c>
      <c r="AO248" s="1">
        <v>3.2</v>
      </c>
      <c r="AP248" s="1" t="s">
        <v>238</v>
      </c>
      <c r="AQ248" s="1"/>
      <c r="AR248" s="1"/>
    </row>
    <row r="249" spans="1:44" x14ac:dyDescent="0.25">
      <c r="A249" s="1" t="s">
        <v>97</v>
      </c>
      <c r="B249" s="1">
        <v>15.97</v>
      </c>
      <c r="C249" s="1">
        <v>15.69</v>
      </c>
      <c r="D249" s="1">
        <v>15.74</v>
      </c>
      <c r="E249" s="1">
        <v>15.97</v>
      </c>
      <c r="F249" s="1">
        <v>17.260000000000002</v>
      </c>
      <c r="G249" s="1">
        <v>15.73</v>
      </c>
      <c r="H249" s="1">
        <v>16.170000000000002</v>
      </c>
      <c r="I249" s="1">
        <v>16.3</v>
      </c>
      <c r="J249" s="1">
        <v>16.97</v>
      </c>
      <c r="K249" s="1">
        <v>16.239999999999998</v>
      </c>
      <c r="L249" s="1">
        <v>15.91</v>
      </c>
      <c r="M249" s="1">
        <v>16.100000000000001</v>
      </c>
      <c r="N249" s="1">
        <v>15.73</v>
      </c>
      <c r="O249" s="1">
        <v>16.22</v>
      </c>
      <c r="P249" s="1">
        <v>15.97</v>
      </c>
      <c r="Q249" s="1">
        <v>16.07</v>
      </c>
      <c r="R249" s="1">
        <v>15.25</v>
      </c>
      <c r="S249" s="1">
        <v>16.170000000000002</v>
      </c>
      <c r="T249" s="1">
        <v>18.23</v>
      </c>
      <c r="U249" s="1">
        <v>16.22</v>
      </c>
      <c r="V249" s="1">
        <v>16.579999999999998</v>
      </c>
      <c r="W249" s="1">
        <v>16.079999999999998</v>
      </c>
      <c r="X249" s="1">
        <v>16.2</v>
      </c>
      <c r="Y249" s="1">
        <v>16.07</v>
      </c>
      <c r="Z249" s="1">
        <v>16.059999999999999</v>
      </c>
      <c r="AA249" s="1">
        <v>16.27</v>
      </c>
      <c r="AB249" s="1">
        <v>16.18</v>
      </c>
      <c r="AC249" s="1">
        <v>16.13</v>
      </c>
      <c r="AD249" s="1">
        <v>17.8</v>
      </c>
      <c r="AE249" s="1">
        <v>15.87</v>
      </c>
      <c r="AF249" s="1">
        <v>16.32</v>
      </c>
      <c r="AG249" s="1">
        <v>16.34</v>
      </c>
      <c r="AH249" s="1">
        <v>16.05</v>
      </c>
      <c r="AI249" s="1">
        <v>15.92</v>
      </c>
      <c r="AJ249" s="1">
        <v>15.62</v>
      </c>
      <c r="AK249" s="1">
        <v>15.99</v>
      </c>
      <c r="AL249" s="1">
        <v>16.02</v>
      </c>
      <c r="AM249" s="1">
        <v>16.7</v>
      </c>
      <c r="AN249" s="1">
        <v>16.010000000000002</v>
      </c>
      <c r="AO249" s="1">
        <v>16.39</v>
      </c>
      <c r="AP249" s="1">
        <v>16.25</v>
      </c>
      <c r="AQ249" s="1"/>
      <c r="AR249" s="1"/>
    </row>
    <row r="250" spans="1:44" x14ac:dyDescent="0.25">
      <c r="A250" s="1" t="s">
        <v>100</v>
      </c>
      <c r="B250" s="1">
        <v>80.739999999999995</v>
      </c>
      <c r="C250" s="1">
        <v>86.79</v>
      </c>
      <c r="D250" s="1">
        <v>85.13</v>
      </c>
      <c r="E250" s="1">
        <v>80.59</v>
      </c>
      <c r="F250" s="1">
        <v>74.989999999999995</v>
      </c>
      <c r="G250" s="1">
        <v>83.72</v>
      </c>
      <c r="H250" s="1">
        <v>77.44</v>
      </c>
      <c r="I250" s="1">
        <v>75.349999999999994</v>
      </c>
      <c r="J250" s="1">
        <v>73.22</v>
      </c>
      <c r="K250" s="1">
        <v>77.97</v>
      </c>
      <c r="L250" s="1">
        <v>82.85</v>
      </c>
      <c r="M250" s="1">
        <v>79.08</v>
      </c>
      <c r="N250" s="1">
        <v>83.73</v>
      </c>
      <c r="O250" s="1">
        <v>75.400000000000006</v>
      </c>
      <c r="P250" s="1">
        <v>80.16</v>
      </c>
      <c r="Q250" s="1">
        <v>79.099999999999994</v>
      </c>
      <c r="R250" s="1">
        <v>95.97</v>
      </c>
      <c r="S250" s="1">
        <v>78.08</v>
      </c>
      <c r="T250" s="1">
        <v>85.46</v>
      </c>
      <c r="U250" s="1">
        <v>77.010000000000005</v>
      </c>
      <c r="V250" s="1">
        <v>75.89</v>
      </c>
      <c r="W250" s="1">
        <v>79.22</v>
      </c>
      <c r="X250" s="1">
        <v>75.12</v>
      </c>
      <c r="Y250" s="1">
        <v>79.06</v>
      </c>
      <c r="Z250" s="1">
        <v>79.28</v>
      </c>
      <c r="AA250" s="1">
        <v>76.959999999999994</v>
      </c>
      <c r="AB250" s="1">
        <v>77.3</v>
      </c>
      <c r="AC250" s="1">
        <v>77.510000000000005</v>
      </c>
      <c r="AD250" s="1">
        <v>77.08</v>
      </c>
      <c r="AE250" s="1">
        <v>81.36</v>
      </c>
      <c r="AF250" s="1">
        <v>76.92</v>
      </c>
      <c r="AG250" s="1">
        <v>77.37</v>
      </c>
      <c r="AH250" s="1">
        <v>79.17</v>
      </c>
      <c r="AI250" s="1">
        <v>81.45</v>
      </c>
      <c r="AJ250" s="1">
        <v>86.67</v>
      </c>
      <c r="AK250" s="1">
        <v>81.06</v>
      </c>
      <c r="AL250" s="1">
        <v>78.17</v>
      </c>
      <c r="AM250" s="1">
        <v>74.959999999999994</v>
      </c>
      <c r="AN250" s="1">
        <v>79.92</v>
      </c>
      <c r="AO250" s="1">
        <v>76.709999999999994</v>
      </c>
      <c r="AP250" s="1">
        <v>77.739999999999995</v>
      </c>
      <c r="AQ250" s="1"/>
      <c r="AR250" s="1"/>
    </row>
    <row r="251" spans="1:44" x14ac:dyDescent="0.25">
      <c r="A251" s="1" t="s">
        <v>103</v>
      </c>
      <c r="B251" s="1">
        <v>387.51</v>
      </c>
      <c r="C251" s="1">
        <v>359.58</v>
      </c>
      <c r="D251" s="1">
        <v>373.46</v>
      </c>
      <c r="E251" s="1">
        <v>393.74</v>
      </c>
      <c r="F251" s="1">
        <v>388.73</v>
      </c>
      <c r="G251" s="1">
        <v>386.57</v>
      </c>
      <c r="H251" s="1">
        <v>412.39</v>
      </c>
      <c r="I251" s="1">
        <v>376.99</v>
      </c>
      <c r="J251" s="1">
        <v>404.64</v>
      </c>
      <c r="K251" s="1">
        <v>404.26</v>
      </c>
      <c r="L251" s="1">
        <v>381.23</v>
      </c>
      <c r="M251" s="1">
        <v>402.78</v>
      </c>
      <c r="N251" s="1">
        <v>385.36</v>
      </c>
      <c r="O251" s="1">
        <v>416.66</v>
      </c>
      <c r="P251" s="1">
        <v>397.78</v>
      </c>
      <c r="Q251" s="1">
        <v>405.16</v>
      </c>
      <c r="R251" s="1">
        <v>426.21</v>
      </c>
      <c r="S251" s="1">
        <v>406.99</v>
      </c>
      <c r="T251" s="1">
        <v>304.83</v>
      </c>
      <c r="U251" s="1">
        <v>415.28</v>
      </c>
      <c r="V251" s="1">
        <v>411.41</v>
      </c>
      <c r="W251" s="1">
        <v>402.48</v>
      </c>
      <c r="X251" s="1">
        <v>409.7</v>
      </c>
      <c r="Y251" s="1">
        <v>403.88</v>
      </c>
      <c r="Z251" s="1">
        <v>402.58</v>
      </c>
      <c r="AA251" s="1">
        <v>411.49</v>
      </c>
      <c r="AB251" s="1">
        <v>411.56</v>
      </c>
      <c r="AC251" s="1">
        <v>420.97</v>
      </c>
      <c r="AD251" s="1">
        <v>350.72</v>
      </c>
      <c r="AE251" s="1">
        <v>396.5</v>
      </c>
      <c r="AF251" s="1">
        <v>408.68</v>
      </c>
      <c r="AG251" s="1">
        <v>407.32</v>
      </c>
      <c r="AH251" s="1">
        <v>403.69</v>
      </c>
      <c r="AI251" s="1">
        <v>391.56</v>
      </c>
      <c r="AJ251" s="1">
        <v>373.66</v>
      </c>
      <c r="AK251" s="1">
        <v>382.16</v>
      </c>
      <c r="AL251" s="1">
        <v>415.32</v>
      </c>
      <c r="AM251" s="1">
        <v>404.03</v>
      </c>
      <c r="AN251" s="1">
        <v>400.33</v>
      </c>
      <c r="AO251" s="1">
        <v>401.87</v>
      </c>
      <c r="AP251" s="1">
        <v>415.26</v>
      </c>
      <c r="AQ251" s="1"/>
      <c r="AR251" s="1"/>
    </row>
    <row r="252" spans="1:44" x14ac:dyDescent="0.25">
      <c r="A252" s="1" t="s">
        <v>106</v>
      </c>
      <c r="B252" s="1">
        <v>6078.67</v>
      </c>
      <c r="C252" s="1">
        <v>2773.27</v>
      </c>
      <c r="D252" s="1">
        <v>2459.84</v>
      </c>
      <c r="E252" s="1" t="s">
        <v>238</v>
      </c>
      <c r="F252" s="1">
        <v>2091.5500000000002</v>
      </c>
      <c r="G252" s="1">
        <v>2088.38</v>
      </c>
      <c r="H252" s="1">
        <v>1987.94</v>
      </c>
      <c r="I252" s="1">
        <v>2167.65</v>
      </c>
      <c r="J252" s="1">
        <v>2054.77</v>
      </c>
      <c r="K252" s="1">
        <v>2003.2</v>
      </c>
      <c r="L252" s="1">
        <v>2353.19</v>
      </c>
      <c r="M252" s="1">
        <v>1998.56</v>
      </c>
      <c r="N252" s="1">
        <v>2276.66</v>
      </c>
      <c r="O252" s="1">
        <v>1995.97</v>
      </c>
      <c r="P252" s="1">
        <v>2012.68</v>
      </c>
      <c r="Q252" s="1">
        <v>1990.71</v>
      </c>
      <c r="R252" s="1">
        <v>1868.64</v>
      </c>
      <c r="S252" s="1">
        <v>1991.17</v>
      </c>
      <c r="T252" s="1" t="s">
        <v>107</v>
      </c>
      <c r="U252" s="1">
        <v>1972.06</v>
      </c>
      <c r="V252" s="1">
        <v>2003.57</v>
      </c>
      <c r="W252" s="1">
        <v>2001.77</v>
      </c>
      <c r="X252" s="1">
        <v>2021</v>
      </c>
      <c r="Y252" s="1">
        <v>1997.41</v>
      </c>
      <c r="Z252" s="1">
        <v>2015.19</v>
      </c>
      <c r="AA252" s="1">
        <v>1995.03</v>
      </c>
      <c r="AB252" s="1">
        <v>1981.53</v>
      </c>
      <c r="AC252" s="1">
        <v>1964.69</v>
      </c>
      <c r="AD252" s="1">
        <v>2031.52</v>
      </c>
      <c r="AE252" s="1">
        <v>2005.01</v>
      </c>
      <c r="AF252" s="1">
        <v>2003.18</v>
      </c>
      <c r="AG252" s="1">
        <v>1976.42</v>
      </c>
      <c r="AH252" s="1">
        <v>2000.21</v>
      </c>
      <c r="AI252" s="1">
        <v>2056.7600000000002</v>
      </c>
      <c r="AJ252" s="1">
        <v>2277.79</v>
      </c>
      <c r="AK252" s="1">
        <v>3555.68</v>
      </c>
      <c r="AL252" s="1">
        <v>1904.24</v>
      </c>
      <c r="AM252" s="1">
        <v>2034.22</v>
      </c>
      <c r="AN252" s="1">
        <v>2000.81</v>
      </c>
      <c r="AO252" s="1">
        <v>2023.38</v>
      </c>
      <c r="AP252" s="1">
        <v>2102.29</v>
      </c>
      <c r="AQ252" s="1"/>
      <c r="AR252" s="1"/>
    </row>
    <row r="253" spans="1:44" x14ac:dyDescent="0.25">
      <c r="A253" s="1" t="s">
        <v>110</v>
      </c>
      <c r="B253" s="1">
        <v>4454.3999999999996</v>
      </c>
      <c r="C253" s="1">
        <v>8053.66</v>
      </c>
      <c r="D253" s="1">
        <v>7247.21</v>
      </c>
      <c r="E253" s="1" t="s">
        <v>238</v>
      </c>
      <c r="F253" s="1" t="s">
        <v>238</v>
      </c>
      <c r="G253" s="1">
        <v>9503.2099999999991</v>
      </c>
      <c r="H253" s="1">
        <v>10183.65</v>
      </c>
      <c r="I253" s="1" t="s">
        <v>238</v>
      </c>
      <c r="J253" s="1" t="s">
        <v>238</v>
      </c>
      <c r="K253" s="1">
        <v>10008.82</v>
      </c>
      <c r="L253" s="1">
        <v>7858.77</v>
      </c>
      <c r="M253" s="1">
        <v>10024.48</v>
      </c>
      <c r="N253" s="1">
        <v>6391.55</v>
      </c>
      <c r="O253" s="1">
        <v>10037.15</v>
      </c>
      <c r="P253" s="1">
        <v>9975.82</v>
      </c>
      <c r="Q253" s="1">
        <v>10027.469999999999</v>
      </c>
      <c r="R253" s="1">
        <v>14320.82</v>
      </c>
      <c r="S253" s="1">
        <v>10031.09</v>
      </c>
      <c r="T253" s="1">
        <v>1859.04</v>
      </c>
      <c r="U253" s="1">
        <v>10099.43</v>
      </c>
      <c r="V253" s="1" t="s">
        <v>238</v>
      </c>
      <c r="W253" s="1">
        <v>10089.629999999999</v>
      </c>
      <c r="X253" s="1" t="s">
        <v>238</v>
      </c>
      <c r="Y253" s="1">
        <v>10104.83</v>
      </c>
      <c r="Z253" s="1">
        <v>12956.4</v>
      </c>
      <c r="AA253" s="1" t="s">
        <v>238</v>
      </c>
      <c r="AB253" s="1">
        <v>10307.709999999999</v>
      </c>
      <c r="AC253" s="1">
        <v>11631.91</v>
      </c>
      <c r="AD253" s="1">
        <v>10923.31</v>
      </c>
      <c r="AE253" s="1">
        <v>9986.7999999999993</v>
      </c>
      <c r="AF253" s="1">
        <v>12299.68</v>
      </c>
      <c r="AG253" s="1" t="s">
        <v>107</v>
      </c>
      <c r="AH253" s="1">
        <v>10374.870000000001</v>
      </c>
      <c r="AI253" s="1">
        <v>9715.18</v>
      </c>
      <c r="AJ253" s="1">
        <v>8145.26</v>
      </c>
      <c r="AK253" s="1">
        <v>4393.87</v>
      </c>
      <c r="AL253" s="1">
        <v>11536.01</v>
      </c>
      <c r="AM253" s="1" t="s">
        <v>238</v>
      </c>
      <c r="AN253" s="1">
        <v>10070.540000000001</v>
      </c>
      <c r="AO253" s="1" t="s">
        <v>238</v>
      </c>
      <c r="AP253" s="1" t="s">
        <v>238</v>
      </c>
      <c r="AQ253" s="1"/>
      <c r="AR253" s="1"/>
    </row>
    <row r="254" spans="1:44" x14ac:dyDescent="0.25">
      <c r="A254" s="1" t="s">
        <v>256</v>
      </c>
      <c r="B254" s="1">
        <v>140.4</v>
      </c>
      <c r="C254" s="1">
        <v>139.65</v>
      </c>
      <c r="D254" s="1">
        <v>151.65</v>
      </c>
      <c r="E254" s="1">
        <v>142.38999999999999</v>
      </c>
      <c r="F254" s="1">
        <v>141.38</v>
      </c>
      <c r="G254" s="1">
        <v>143.09</v>
      </c>
      <c r="H254" s="1">
        <v>136.29</v>
      </c>
      <c r="I254" s="1">
        <v>166.23</v>
      </c>
      <c r="J254" s="1">
        <v>134.76</v>
      </c>
      <c r="K254" s="1">
        <v>136.68</v>
      </c>
      <c r="L254" s="1">
        <v>161.94</v>
      </c>
      <c r="M254" s="1">
        <v>132.72999999999999</v>
      </c>
      <c r="N254" s="1">
        <v>149.88999999999999</v>
      </c>
      <c r="O254" s="1">
        <v>139.38999999999999</v>
      </c>
      <c r="P254" s="1">
        <v>208.23</v>
      </c>
      <c r="Q254" s="1">
        <v>136.91999999999999</v>
      </c>
      <c r="R254" s="1">
        <v>161.91</v>
      </c>
      <c r="S254" s="1">
        <v>138.58000000000001</v>
      </c>
      <c r="T254" s="1">
        <v>10.31</v>
      </c>
      <c r="U254" s="1">
        <v>132.28</v>
      </c>
      <c r="V254" s="1">
        <v>87.72</v>
      </c>
      <c r="W254" s="1">
        <v>142.63</v>
      </c>
      <c r="X254" s="1">
        <v>134.38</v>
      </c>
      <c r="Y254" s="1">
        <v>158.26</v>
      </c>
      <c r="Z254" s="1">
        <v>151.53</v>
      </c>
      <c r="AA254" s="1">
        <v>137.22999999999999</v>
      </c>
      <c r="AB254" s="1">
        <v>150.41</v>
      </c>
      <c r="AC254" s="1">
        <v>135</v>
      </c>
      <c r="AD254" s="1">
        <v>214.78</v>
      </c>
      <c r="AE254" s="1">
        <v>145.57</v>
      </c>
      <c r="AF254" s="1">
        <v>132.80000000000001</v>
      </c>
      <c r="AG254" s="1">
        <v>140.38</v>
      </c>
      <c r="AH254" s="1">
        <v>143.36000000000001</v>
      </c>
      <c r="AI254" s="1">
        <v>148.1</v>
      </c>
      <c r="AJ254" s="1">
        <v>152.97</v>
      </c>
      <c r="AK254" s="1">
        <v>193.93</v>
      </c>
      <c r="AL254" s="1">
        <v>137.22999999999999</v>
      </c>
      <c r="AM254" s="1">
        <v>133.72999999999999</v>
      </c>
      <c r="AN254" s="1">
        <v>136.96</v>
      </c>
      <c r="AO254" s="1">
        <v>135.01</v>
      </c>
      <c r="AP254" s="1">
        <v>136.69999999999999</v>
      </c>
      <c r="AQ254" s="1"/>
      <c r="AR254" s="1"/>
    </row>
    <row r="255" spans="1:44" x14ac:dyDescent="0.25">
      <c r="A255" s="1" t="s">
        <v>257</v>
      </c>
      <c r="B255" s="1">
        <v>615.41</v>
      </c>
      <c r="C255" s="1">
        <v>523.26</v>
      </c>
      <c r="D255" s="1">
        <v>539.19000000000005</v>
      </c>
      <c r="E255" s="1">
        <v>647.14</v>
      </c>
      <c r="F255" s="1">
        <v>647.65</v>
      </c>
      <c r="G255" s="1">
        <v>554.66</v>
      </c>
      <c r="H255" s="1">
        <v>667.69</v>
      </c>
      <c r="I255" s="1">
        <v>992.57</v>
      </c>
      <c r="J255" s="1">
        <v>701.62</v>
      </c>
      <c r="K255" s="1">
        <v>651.11</v>
      </c>
      <c r="L255" s="1">
        <v>686.14</v>
      </c>
      <c r="M255" s="1">
        <v>564.17999999999995</v>
      </c>
      <c r="N255" s="1">
        <v>603.30999999999995</v>
      </c>
      <c r="O255" s="1">
        <v>744.67</v>
      </c>
      <c r="P255" s="1">
        <v>991.15</v>
      </c>
      <c r="Q255" s="1">
        <v>593.46</v>
      </c>
      <c r="R255" s="1">
        <v>127.21</v>
      </c>
      <c r="S255" s="1">
        <v>571.95000000000005</v>
      </c>
      <c r="T255" s="1">
        <v>1056.9100000000001</v>
      </c>
      <c r="U255" s="1">
        <v>646.78</v>
      </c>
      <c r="V255" s="1">
        <v>509.67</v>
      </c>
      <c r="W255" s="1">
        <v>651.51</v>
      </c>
      <c r="X255" s="1">
        <v>663.42</v>
      </c>
      <c r="Y255" s="1">
        <v>650.14</v>
      </c>
      <c r="Z255" s="1">
        <v>605.70000000000005</v>
      </c>
      <c r="AA255" s="1">
        <v>636.5</v>
      </c>
      <c r="AB255" s="1">
        <v>676.26</v>
      </c>
      <c r="AC255" s="1">
        <v>628.96</v>
      </c>
      <c r="AD255" s="1">
        <v>789.63</v>
      </c>
      <c r="AE255" s="1">
        <v>561.98</v>
      </c>
      <c r="AF255" s="1">
        <v>573.80999999999995</v>
      </c>
      <c r="AG255" s="1">
        <v>533.59</v>
      </c>
      <c r="AH255" s="1">
        <v>639.1</v>
      </c>
      <c r="AI255" s="1">
        <v>539</v>
      </c>
      <c r="AJ255" s="1">
        <v>563.35</v>
      </c>
      <c r="AK255" s="1">
        <v>873.53</v>
      </c>
      <c r="AL255" s="1">
        <v>648.13</v>
      </c>
      <c r="AM255" s="1">
        <v>606.85</v>
      </c>
      <c r="AN255" s="1">
        <v>554.02</v>
      </c>
      <c r="AO255" s="1">
        <v>660.83</v>
      </c>
      <c r="AP255" s="1">
        <v>610.51</v>
      </c>
      <c r="AQ255" s="1"/>
      <c r="AR255" s="1"/>
    </row>
    <row r="256" spans="1:44" x14ac:dyDescent="0.25">
      <c r="A256" s="1" t="s">
        <v>258</v>
      </c>
      <c r="B256" s="1" t="s">
        <v>238</v>
      </c>
      <c r="C256" s="1" t="s">
        <v>94</v>
      </c>
      <c r="D256" s="1">
        <v>1.38</v>
      </c>
      <c r="E256" s="1">
        <v>0.78</v>
      </c>
      <c r="F256" s="1" t="s">
        <v>94</v>
      </c>
      <c r="G256" s="1" t="s">
        <v>94</v>
      </c>
      <c r="H256" s="1">
        <v>0.79</v>
      </c>
      <c r="I256" s="1" t="s">
        <v>94</v>
      </c>
      <c r="J256" s="1" t="s">
        <v>94</v>
      </c>
      <c r="K256" s="1">
        <v>0.89</v>
      </c>
      <c r="L256" s="1" t="s">
        <v>94</v>
      </c>
      <c r="M256" s="1">
        <v>1.1000000000000001</v>
      </c>
      <c r="N256" s="1" t="s">
        <v>94</v>
      </c>
      <c r="O256" s="1" t="s">
        <v>94</v>
      </c>
      <c r="P256" s="1" t="s">
        <v>94</v>
      </c>
      <c r="Q256" s="1">
        <v>0.31</v>
      </c>
      <c r="R256" s="1" t="s">
        <v>238</v>
      </c>
      <c r="S256" s="1" t="s">
        <v>94</v>
      </c>
      <c r="T256" s="1">
        <v>2.11</v>
      </c>
      <c r="U256" s="1">
        <v>0.8</v>
      </c>
      <c r="V256" s="1" t="s">
        <v>94</v>
      </c>
      <c r="W256" s="1">
        <v>0.71</v>
      </c>
      <c r="X256" s="1">
        <v>3.54</v>
      </c>
      <c r="Y256" s="1">
        <v>6.21</v>
      </c>
      <c r="Z256" s="1">
        <v>0.74</v>
      </c>
      <c r="AA256" s="1">
        <v>1.58</v>
      </c>
      <c r="AB256" s="1">
        <v>0.54</v>
      </c>
      <c r="AC256" s="1">
        <v>0.39</v>
      </c>
      <c r="AD256" s="1" t="s">
        <v>94</v>
      </c>
      <c r="AE256" s="1">
        <v>1.1499999999999999</v>
      </c>
      <c r="AF256" s="1">
        <v>0.39</v>
      </c>
      <c r="AG256" s="1" t="s">
        <v>94</v>
      </c>
      <c r="AH256" s="1">
        <v>1.35</v>
      </c>
      <c r="AI256" s="1" t="s">
        <v>238</v>
      </c>
      <c r="AJ256" s="1">
        <v>1.83</v>
      </c>
      <c r="AK256" s="1" t="s">
        <v>94</v>
      </c>
      <c r="AL256" s="1" t="s">
        <v>94</v>
      </c>
      <c r="AM256" s="1">
        <v>0.98</v>
      </c>
      <c r="AN256" s="1">
        <v>1.07</v>
      </c>
      <c r="AO256" s="1">
        <v>0.54</v>
      </c>
      <c r="AP256" s="1" t="s">
        <v>238</v>
      </c>
      <c r="AQ256" s="1"/>
      <c r="AR256" s="1"/>
    </row>
    <row r="257" spans="1:44" x14ac:dyDescent="0.25">
      <c r="A257" s="1" t="s">
        <v>259</v>
      </c>
      <c r="B257" s="1">
        <v>28.86</v>
      </c>
      <c r="C257" s="1">
        <v>109.17</v>
      </c>
      <c r="D257" s="1">
        <v>2.8</v>
      </c>
      <c r="E257" s="1">
        <v>12.73</v>
      </c>
      <c r="F257" s="1">
        <v>34.76</v>
      </c>
      <c r="G257" s="1" t="s">
        <v>94</v>
      </c>
      <c r="H257" s="1">
        <v>4.99</v>
      </c>
      <c r="I257" s="1" t="s">
        <v>94</v>
      </c>
      <c r="J257" s="1">
        <v>3.75</v>
      </c>
      <c r="K257" s="1">
        <v>0.89</v>
      </c>
      <c r="L257" s="1">
        <v>22.87</v>
      </c>
      <c r="M257" s="1">
        <v>1.1000000000000001</v>
      </c>
      <c r="N257" s="1" t="s">
        <v>94</v>
      </c>
      <c r="O257" s="1" t="s">
        <v>94</v>
      </c>
      <c r="P257" s="1" t="s">
        <v>94</v>
      </c>
      <c r="Q257" s="1">
        <v>0.31</v>
      </c>
      <c r="R257" s="1" t="s">
        <v>94</v>
      </c>
      <c r="S257" s="1" t="s">
        <v>94</v>
      </c>
      <c r="T257" s="1">
        <v>3.65</v>
      </c>
      <c r="U257" s="1">
        <v>1.2</v>
      </c>
      <c r="V257" s="1" t="s">
        <v>94</v>
      </c>
      <c r="W257" s="1">
        <v>0.71</v>
      </c>
      <c r="X257" s="1">
        <v>798.12</v>
      </c>
      <c r="Y257" s="1">
        <v>359.25</v>
      </c>
      <c r="Z257" s="1">
        <v>0.74</v>
      </c>
      <c r="AA257" s="1">
        <v>6.75</v>
      </c>
      <c r="AB257" s="1">
        <v>0.54</v>
      </c>
      <c r="AC257" s="1" t="s">
        <v>238</v>
      </c>
      <c r="AD257" s="1" t="s">
        <v>94</v>
      </c>
      <c r="AE257" s="1">
        <v>1.1299999999999999</v>
      </c>
      <c r="AF257" s="1">
        <v>18.88</v>
      </c>
      <c r="AG257" s="1" t="s">
        <v>94</v>
      </c>
      <c r="AH257" s="1">
        <v>359.18</v>
      </c>
      <c r="AI257" s="1">
        <v>6.31</v>
      </c>
      <c r="AJ257" s="1">
        <v>11.18</v>
      </c>
      <c r="AK257" s="1" t="s">
        <v>94</v>
      </c>
      <c r="AL257" s="1" t="s">
        <v>94</v>
      </c>
      <c r="AM257" s="1">
        <v>0.38</v>
      </c>
      <c r="AN257" s="1">
        <v>3.44</v>
      </c>
      <c r="AO257" s="1">
        <v>0.54</v>
      </c>
      <c r="AP257" s="1">
        <v>16.25</v>
      </c>
      <c r="AQ257" s="1"/>
      <c r="AR257" s="1"/>
    </row>
    <row r="258" spans="1:44" x14ac:dyDescent="0.25">
      <c r="A258" s="1" t="s">
        <v>260</v>
      </c>
      <c r="B258" s="1">
        <v>21.73</v>
      </c>
      <c r="C258" s="1">
        <v>35.39</v>
      </c>
      <c r="D258" s="1">
        <v>1.91</v>
      </c>
      <c r="E258" s="1">
        <v>12.79</v>
      </c>
      <c r="F258" s="1">
        <v>13.75</v>
      </c>
      <c r="G258" s="1" t="s">
        <v>94</v>
      </c>
      <c r="H258" s="1">
        <v>3.53</v>
      </c>
      <c r="I258" s="1">
        <v>2.64</v>
      </c>
      <c r="J258" s="1" t="s">
        <v>238</v>
      </c>
      <c r="K258" s="1">
        <v>1.0900000000000001</v>
      </c>
      <c r="L258" s="1">
        <v>67.400000000000006</v>
      </c>
      <c r="M258" s="1">
        <v>1.1000000000000001</v>
      </c>
      <c r="N258" s="1" t="s">
        <v>94</v>
      </c>
      <c r="O258" s="1" t="s">
        <v>94</v>
      </c>
      <c r="P258" s="1" t="s">
        <v>94</v>
      </c>
      <c r="Q258" s="1" t="s">
        <v>238</v>
      </c>
      <c r="R258" s="1">
        <v>69.42</v>
      </c>
      <c r="S258" s="1" t="s">
        <v>94</v>
      </c>
      <c r="T258" s="1">
        <v>3.48</v>
      </c>
      <c r="U258" s="1">
        <v>1.04</v>
      </c>
      <c r="V258" s="1" t="s">
        <v>94</v>
      </c>
      <c r="W258" s="1">
        <v>0.6</v>
      </c>
      <c r="X258" s="1">
        <v>747.25</v>
      </c>
      <c r="Y258" s="1">
        <v>147.5</v>
      </c>
      <c r="Z258" s="1">
        <v>0.76</v>
      </c>
      <c r="AA258" s="1">
        <v>5.09</v>
      </c>
      <c r="AB258" s="1">
        <v>0.49</v>
      </c>
      <c r="AC258" s="1" t="s">
        <v>238</v>
      </c>
      <c r="AD258" s="1" t="s">
        <v>94</v>
      </c>
      <c r="AE258" s="1">
        <v>1.1499999999999999</v>
      </c>
      <c r="AF258" s="1">
        <v>40.08</v>
      </c>
      <c r="AG258" s="1" t="s">
        <v>94</v>
      </c>
      <c r="AH258" s="1">
        <v>126.66</v>
      </c>
      <c r="AI258" s="1">
        <v>4.53</v>
      </c>
      <c r="AJ258" s="1">
        <v>2.04</v>
      </c>
      <c r="AK258" s="1" t="s">
        <v>94</v>
      </c>
      <c r="AL258" s="1" t="s">
        <v>94</v>
      </c>
      <c r="AM258" s="1">
        <v>1.25</v>
      </c>
      <c r="AN258" s="1">
        <v>2.35</v>
      </c>
      <c r="AO258" s="1">
        <v>0.54</v>
      </c>
      <c r="AP258" s="1" t="s">
        <v>238</v>
      </c>
      <c r="AQ258" s="1"/>
      <c r="AR258" s="1"/>
    </row>
    <row r="259" spans="1:44" x14ac:dyDescent="0.25">
      <c r="A259" s="1" t="s">
        <v>261</v>
      </c>
      <c r="B259" s="1">
        <v>28.29</v>
      </c>
      <c r="C259" s="1">
        <v>126.49</v>
      </c>
      <c r="D259" s="1">
        <v>4.25</v>
      </c>
      <c r="E259" s="1">
        <v>16.52</v>
      </c>
      <c r="F259" s="1">
        <v>36.49</v>
      </c>
      <c r="G259" s="1" t="s">
        <v>94</v>
      </c>
      <c r="H259" s="1">
        <v>6.6</v>
      </c>
      <c r="I259" s="1" t="s">
        <v>238</v>
      </c>
      <c r="J259" s="1">
        <v>19.34</v>
      </c>
      <c r="K259" s="1">
        <v>1.48</v>
      </c>
      <c r="L259" s="1">
        <v>20.83</v>
      </c>
      <c r="M259" s="1">
        <v>1.31</v>
      </c>
      <c r="N259" s="1" t="s">
        <v>94</v>
      </c>
      <c r="O259" s="1" t="s">
        <v>94</v>
      </c>
      <c r="P259" s="1">
        <v>3.34</v>
      </c>
      <c r="Q259" s="1">
        <v>0.84</v>
      </c>
      <c r="R259" s="1" t="s">
        <v>94</v>
      </c>
      <c r="S259" s="1">
        <v>0.46</v>
      </c>
      <c r="T259" s="1" t="s">
        <v>90</v>
      </c>
      <c r="U259" s="1">
        <v>1.82</v>
      </c>
      <c r="V259" s="1" t="s">
        <v>94</v>
      </c>
      <c r="W259" s="1">
        <v>1.1299999999999999</v>
      </c>
      <c r="X259" s="1">
        <v>1826.79</v>
      </c>
      <c r="Y259" s="1">
        <v>664.18</v>
      </c>
      <c r="Z259" s="1">
        <v>1.03</v>
      </c>
      <c r="AA259" s="1">
        <v>10.4</v>
      </c>
      <c r="AB259" s="1">
        <v>0.64</v>
      </c>
      <c r="AC259" s="1">
        <v>2.02</v>
      </c>
      <c r="AD259" s="1">
        <v>2.4</v>
      </c>
      <c r="AE259" s="1">
        <v>1.18</v>
      </c>
      <c r="AF259" s="1">
        <v>20.73</v>
      </c>
      <c r="AG259" s="1" t="s">
        <v>94</v>
      </c>
      <c r="AH259" s="1">
        <v>526.41</v>
      </c>
      <c r="AI259" s="1">
        <v>9.73</v>
      </c>
      <c r="AJ259" s="1">
        <v>3.2</v>
      </c>
      <c r="AK259" s="1">
        <v>0.91</v>
      </c>
      <c r="AL259" s="1" t="s">
        <v>238</v>
      </c>
      <c r="AM259" s="1">
        <v>1.25</v>
      </c>
      <c r="AN259" s="1">
        <v>4.12</v>
      </c>
      <c r="AO259" s="1">
        <v>0.63</v>
      </c>
      <c r="AP259" s="1">
        <v>29.12</v>
      </c>
      <c r="AQ259" s="1"/>
      <c r="AR259" s="1"/>
    </row>
    <row r="260" spans="1:44" x14ac:dyDescent="0.25">
      <c r="A260" s="1" t="s">
        <v>262</v>
      </c>
      <c r="B260" s="1">
        <v>9.74</v>
      </c>
      <c r="C260" s="1">
        <v>66.900000000000006</v>
      </c>
      <c r="D260" s="1">
        <v>3.35</v>
      </c>
      <c r="E260" s="1">
        <v>13.36</v>
      </c>
      <c r="F260" s="1">
        <v>98.62</v>
      </c>
      <c r="G260" s="1" t="s">
        <v>94</v>
      </c>
      <c r="H260" s="1">
        <v>11.16</v>
      </c>
      <c r="I260" s="1">
        <v>51.19</v>
      </c>
      <c r="J260" s="1">
        <v>11.34</v>
      </c>
      <c r="K260" s="1">
        <v>1.77</v>
      </c>
      <c r="L260" s="1">
        <v>225.4</v>
      </c>
      <c r="M260" s="1">
        <v>2.08</v>
      </c>
      <c r="N260" s="1" t="s">
        <v>94</v>
      </c>
      <c r="O260" s="1" t="s">
        <v>238</v>
      </c>
      <c r="P260" s="1" t="s">
        <v>238</v>
      </c>
      <c r="Q260" s="1">
        <v>1.02</v>
      </c>
      <c r="R260" s="1">
        <v>289.45999999999998</v>
      </c>
      <c r="S260" s="1">
        <v>1.43</v>
      </c>
      <c r="T260" s="1">
        <v>21.58</v>
      </c>
      <c r="U260" s="1">
        <v>1.45</v>
      </c>
      <c r="V260" s="1" t="s">
        <v>94</v>
      </c>
      <c r="W260" s="1">
        <v>1.01</v>
      </c>
      <c r="X260" s="1">
        <v>2519.12</v>
      </c>
      <c r="Y260" s="1">
        <v>269.16000000000003</v>
      </c>
      <c r="Z260" s="1">
        <v>0.92</v>
      </c>
      <c r="AA260" s="1">
        <v>30.61</v>
      </c>
      <c r="AB260" s="1">
        <v>0.64</v>
      </c>
      <c r="AC260" s="1" t="s">
        <v>238</v>
      </c>
      <c r="AD260" s="1" t="s">
        <v>238</v>
      </c>
      <c r="AE260" s="1">
        <v>1.18</v>
      </c>
      <c r="AF260" s="1">
        <v>159.37</v>
      </c>
      <c r="AG260" s="1">
        <v>9.11</v>
      </c>
      <c r="AH260" s="1">
        <v>591.05999999999995</v>
      </c>
      <c r="AI260" s="1">
        <v>1697.05</v>
      </c>
      <c r="AJ260" s="1">
        <v>54.72</v>
      </c>
      <c r="AK260" s="1" t="s">
        <v>238</v>
      </c>
      <c r="AL260" s="1" t="s">
        <v>238</v>
      </c>
      <c r="AM260" s="1">
        <v>13.3</v>
      </c>
      <c r="AN260" s="1">
        <v>8.23</v>
      </c>
      <c r="AO260" s="1">
        <v>0.63</v>
      </c>
      <c r="AP260" s="1">
        <v>23.45</v>
      </c>
      <c r="AQ260" s="1"/>
      <c r="AR260" s="1"/>
    </row>
    <row r="261" spans="1:44" x14ac:dyDescent="0.25">
      <c r="A261" s="1" t="s">
        <v>263</v>
      </c>
      <c r="B261" s="1">
        <v>7.61</v>
      </c>
      <c r="C261" s="1">
        <v>78.31</v>
      </c>
      <c r="D261" s="1">
        <v>3.2</v>
      </c>
      <c r="E261" s="1">
        <v>14.78</v>
      </c>
      <c r="F261" s="1">
        <v>58.81</v>
      </c>
      <c r="G261" s="1" t="s">
        <v>94</v>
      </c>
      <c r="H261" s="1">
        <v>7.37</v>
      </c>
      <c r="I261" s="1">
        <v>112.92</v>
      </c>
      <c r="J261" s="1">
        <v>18.420000000000002</v>
      </c>
      <c r="K261" s="1">
        <v>2.17</v>
      </c>
      <c r="L261" s="1">
        <v>159.94</v>
      </c>
      <c r="M261" s="1">
        <v>2.58</v>
      </c>
      <c r="N261" s="1" t="s">
        <v>94</v>
      </c>
      <c r="O261" s="1">
        <v>1.59</v>
      </c>
      <c r="P261" s="1" t="s">
        <v>94</v>
      </c>
      <c r="Q261" s="1">
        <v>0.66</v>
      </c>
      <c r="R261" s="1" t="s">
        <v>238</v>
      </c>
      <c r="S261" s="1">
        <v>2.83</v>
      </c>
      <c r="T261" s="1">
        <v>3.02</v>
      </c>
      <c r="U261" s="1">
        <v>1.61</v>
      </c>
      <c r="V261" s="1" t="s">
        <v>94</v>
      </c>
      <c r="W261" s="1">
        <v>0.95</v>
      </c>
      <c r="X261" s="1">
        <v>3211.56</v>
      </c>
      <c r="Y261" s="1">
        <v>315.79000000000002</v>
      </c>
      <c r="Z261" s="1">
        <v>1.08</v>
      </c>
      <c r="AA261" s="1">
        <v>30.06</v>
      </c>
      <c r="AB261" s="1">
        <v>0.64</v>
      </c>
      <c r="AC261" s="1">
        <v>0.56000000000000005</v>
      </c>
      <c r="AD261" s="1">
        <v>5.44</v>
      </c>
      <c r="AE261" s="1">
        <v>1.1499999999999999</v>
      </c>
      <c r="AF261" s="1">
        <v>191.04</v>
      </c>
      <c r="AG261" s="1">
        <v>14.82</v>
      </c>
      <c r="AH261" s="1">
        <v>486.36</v>
      </c>
      <c r="AI261" s="1">
        <v>1261.9100000000001</v>
      </c>
      <c r="AJ261" s="1">
        <v>3.2</v>
      </c>
      <c r="AK261" s="1">
        <v>3.73</v>
      </c>
      <c r="AL261" s="1">
        <v>10.36</v>
      </c>
      <c r="AM261" s="1">
        <v>123.23</v>
      </c>
      <c r="AN261" s="1">
        <v>25.02</v>
      </c>
      <c r="AO261" s="1">
        <v>0.54</v>
      </c>
      <c r="AP261" s="1">
        <v>19.850000000000001</v>
      </c>
      <c r="AQ261" s="1"/>
      <c r="AR261" s="1"/>
    </row>
    <row r="262" spans="1:44" x14ac:dyDescent="0.25">
      <c r="A262" s="1" t="s">
        <v>264</v>
      </c>
      <c r="B262" s="1" t="s">
        <v>238</v>
      </c>
      <c r="C262" s="1">
        <v>53.08</v>
      </c>
      <c r="D262" s="1">
        <v>3.17</v>
      </c>
      <c r="E262" s="1">
        <v>16.77</v>
      </c>
      <c r="F262" s="1">
        <v>138.9</v>
      </c>
      <c r="G262" s="1" t="s">
        <v>94</v>
      </c>
      <c r="H262" s="1">
        <v>22.17</v>
      </c>
      <c r="I262" s="1">
        <v>33.61</v>
      </c>
      <c r="J262" s="1">
        <v>13.44</v>
      </c>
      <c r="K262" s="1">
        <v>1.67</v>
      </c>
      <c r="L262" s="1">
        <v>447.46</v>
      </c>
      <c r="M262" s="1">
        <v>2.19</v>
      </c>
      <c r="N262" s="1" t="s">
        <v>94</v>
      </c>
      <c r="O262" s="1">
        <v>3.11</v>
      </c>
      <c r="P262" s="1" t="s">
        <v>94</v>
      </c>
      <c r="Q262" s="1">
        <v>0.49</v>
      </c>
      <c r="R262" s="1">
        <v>6.88</v>
      </c>
      <c r="S262" s="1">
        <v>1.03</v>
      </c>
      <c r="T262" s="1">
        <v>3.16</v>
      </c>
      <c r="U262" s="1">
        <v>1.21</v>
      </c>
      <c r="V262" s="1" t="s">
        <v>94</v>
      </c>
      <c r="W262" s="1">
        <v>0.89</v>
      </c>
      <c r="X262" s="1">
        <v>2892.55</v>
      </c>
      <c r="Y262" s="1">
        <v>164.18</v>
      </c>
      <c r="Z262" s="1">
        <v>0.84</v>
      </c>
      <c r="AA262" s="1">
        <v>8.17</v>
      </c>
      <c r="AB262" s="1">
        <v>0.64</v>
      </c>
      <c r="AC262" s="1" t="s">
        <v>238</v>
      </c>
      <c r="AD262" s="1" t="s">
        <v>238</v>
      </c>
      <c r="AE262" s="1">
        <v>1.18</v>
      </c>
      <c r="AF262" s="1">
        <v>157.72999999999999</v>
      </c>
      <c r="AG262" s="1">
        <v>7.87</v>
      </c>
      <c r="AH262" s="1">
        <v>1159.3599999999999</v>
      </c>
      <c r="AI262" s="1">
        <v>154.26</v>
      </c>
      <c r="AJ262" s="1">
        <v>18.43</v>
      </c>
      <c r="AK262" s="1" t="s">
        <v>238</v>
      </c>
      <c r="AL262" s="1" t="s">
        <v>94</v>
      </c>
      <c r="AM262" s="1">
        <v>3.85</v>
      </c>
      <c r="AN262" s="1">
        <v>5.39</v>
      </c>
      <c r="AO262" s="1">
        <v>0.54</v>
      </c>
      <c r="AP262" s="1">
        <v>22.69</v>
      </c>
      <c r="AQ262" s="1"/>
      <c r="AR262" s="1"/>
    </row>
    <row r="263" spans="1:44" x14ac:dyDescent="0.25">
      <c r="A263" s="1" t="s">
        <v>265</v>
      </c>
      <c r="B263" s="1" t="s">
        <v>238</v>
      </c>
      <c r="C263" s="1">
        <v>15.14</v>
      </c>
      <c r="D263" s="1">
        <v>1.84</v>
      </c>
      <c r="E263" s="1">
        <v>8.69</v>
      </c>
      <c r="F263" s="1">
        <v>83.12</v>
      </c>
      <c r="G263" s="1" t="s">
        <v>94</v>
      </c>
      <c r="H263" s="1">
        <v>8.84</v>
      </c>
      <c r="I263" s="1" t="s">
        <v>238</v>
      </c>
      <c r="J263" s="1">
        <v>5.73</v>
      </c>
      <c r="K263" s="1">
        <v>1.18</v>
      </c>
      <c r="L263" s="1">
        <v>74.709999999999994</v>
      </c>
      <c r="M263" s="1">
        <v>1.42</v>
      </c>
      <c r="N263" s="1" t="s">
        <v>94</v>
      </c>
      <c r="O263" s="1" t="s">
        <v>94</v>
      </c>
      <c r="P263" s="1" t="s">
        <v>94</v>
      </c>
      <c r="Q263" s="1">
        <v>0.49</v>
      </c>
      <c r="R263" s="1" t="s">
        <v>238</v>
      </c>
      <c r="S263" s="1">
        <v>0.46</v>
      </c>
      <c r="T263" s="1">
        <v>3.95</v>
      </c>
      <c r="U263" s="1">
        <v>1.04</v>
      </c>
      <c r="V263" s="1" t="s">
        <v>94</v>
      </c>
      <c r="W263" s="1">
        <v>0.83</v>
      </c>
      <c r="X263" s="1">
        <v>540</v>
      </c>
      <c r="Y263" s="1">
        <v>57.08</v>
      </c>
      <c r="Z263" s="1">
        <v>0.79</v>
      </c>
      <c r="AA263" s="1">
        <v>6.82</v>
      </c>
      <c r="AB263" s="1">
        <v>0.59</v>
      </c>
      <c r="AC263" s="1">
        <v>1.42</v>
      </c>
      <c r="AD263" s="1" t="s">
        <v>238</v>
      </c>
      <c r="AE263" s="1">
        <v>1.1499999999999999</v>
      </c>
      <c r="AF263" s="1">
        <v>40.270000000000003</v>
      </c>
      <c r="AG263" s="1">
        <v>2.88</v>
      </c>
      <c r="AH263" s="1">
        <v>252.31</v>
      </c>
      <c r="AI263" s="1">
        <v>136.62</v>
      </c>
      <c r="AJ263" s="1">
        <v>28.72</v>
      </c>
      <c r="AK263" s="1" t="s">
        <v>238</v>
      </c>
      <c r="AL263" s="1" t="s">
        <v>238</v>
      </c>
      <c r="AM263" s="1">
        <v>17.100000000000001</v>
      </c>
      <c r="AN263" s="1">
        <v>4.16</v>
      </c>
      <c r="AO263" s="1">
        <v>0.54</v>
      </c>
      <c r="AP263" s="1">
        <v>9.2100000000000009</v>
      </c>
      <c r="AQ263" s="1"/>
      <c r="AR263" s="1"/>
    </row>
    <row r="264" spans="1:44" x14ac:dyDescent="0.25">
      <c r="A264" s="1" t="s">
        <v>266</v>
      </c>
      <c r="B264" s="1" t="s">
        <v>94</v>
      </c>
      <c r="C264" s="1">
        <v>21.98</v>
      </c>
      <c r="D264" s="1">
        <v>1.91</v>
      </c>
      <c r="E264" s="1">
        <v>17.059999999999999</v>
      </c>
      <c r="F264" s="1">
        <v>17.93</v>
      </c>
      <c r="G264" s="1" t="s">
        <v>94</v>
      </c>
      <c r="H264" s="1">
        <v>7.15</v>
      </c>
      <c r="I264" s="1">
        <v>2.64</v>
      </c>
      <c r="J264" s="1">
        <v>10.85</v>
      </c>
      <c r="K264" s="1">
        <v>1.0900000000000001</v>
      </c>
      <c r="L264" s="1">
        <v>202.4</v>
      </c>
      <c r="M264" s="1">
        <v>1.1000000000000001</v>
      </c>
      <c r="N264" s="1" t="s">
        <v>94</v>
      </c>
      <c r="O264" s="1" t="s">
        <v>94</v>
      </c>
      <c r="P264" s="1" t="s">
        <v>94</v>
      </c>
      <c r="Q264" s="1">
        <v>0.31</v>
      </c>
      <c r="R264" s="1" t="s">
        <v>238</v>
      </c>
      <c r="S264" s="1">
        <v>0.89</v>
      </c>
      <c r="T264" s="1">
        <v>3.72</v>
      </c>
      <c r="U264" s="1">
        <v>1.1200000000000001</v>
      </c>
      <c r="V264" s="1" t="s">
        <v>94</v>
      </c>
      <c r="W264" s="1">
        <v>0.65</v>
      </c>
      <c r="X264" s="1">
        <v>696.9</v>
      </c>
      <c r="Y264" s="1">
        <v>104.09</v>
      </c>
      <c r="Z264" s="1">
        <v>0.69</v>
      </c>
      <c r="AA264" s="1">
        <v>3.41</v>
      </c>
      <c r="AB264" s="1">
        <v>0.54</v>
      </c>
      <c r="AC264" s="1" t="s">
        <v>238</v>
      </c>
      <c r="AD264" s="1">
        <v>4.71</v>
      </c>
      <c r="AE264" s="1">
        <v>1.1499999999999999</v>
      </c>
      <c r="AF264" s="1">
        <v>21.94</v>
      </c>
      <c r="AG264" s="1">
        <v>5.13</v>
      </c>
      <c r="AH264" s="1">
        <v>258.10000000000002</v>
      </c>
      <c r="AI264" s="1">
        <v>438.63</v>
      </c>
      <c r="AJ264" s="1">
        <v>3.09</v>
      </c>
      <c r="AK264" s="1">
        <v>1.87</v>
      </c>
      <c r="AL264" s="1">
        <v>3.09</v>
      </c>
      <c r="AM264" s="1">
        <v>90.76</v>
      </c>
      <c r="AN264" s="1">
        <v>5.26</v>
      </c>
      <c r="AO264" s="1">
        <v>0.54</v>
      </c>
      <c r="AP264" s="1">
        <v>2.17</v>
      </c>
      <c r="AQ264" s="1"/>
      <c r="AR264" s="1"/>
    </row>
    <row r="265" spans="1:44" x14ac:dyDescent="0.25">
      <c r="A265" s="1" t="s">
        <v>267</v>
      </c>
      <c r="B265" s="1">
        <v>2.93</v>
      </c>
      <c r="C265" s="1">
        <v>29.28</v>
      </c>
      <c r="D265" s="1">
        <v>4.22</v>
      </c>
      <c r="E265" s="1">
        <v>56.85</v>
      </c>
      <c r="F265" s="1">
        <v>127.42</v>
      </c>
      <c r="G265" s="1" t="s">
        <v>94</v>
      </c>
      <c r="H265" s="1">
        <v>52.63</v>
      </c>
      <c r="I265" s="1">
        <v>33.61</v>
      </c>
      <c r="J265" s="1">
        <v>20.79</v>
      </c>
      <c r="K265" s="1">
        <v>1.97</v>
      </c>
      <c r="L265" s="1">
        <v>1910.62</v>
      </c>
      <c r="M265" s="1">
        <v>1.97</v>
      </c>
      <c r="N265" s="1" t="s">
        <v>94</v>
      </c>
      <c r="O265" s="1">
        <v>3.11</v>
      </c>
      <c r="P265" s="1" t="s">
        <v>238</v>
      </c>
      <c r="Q265" s="1">
        <v>0.66</v>
      </c>
      <c r="R265" s="1" t="s">
        <v>238</v>
      </c>
      <c r="S265" s="1">
        <v>1.43</v>
      </c>
      <c r="T265" s="1">
        <v>1.93</v>
      </c>
      <c r="U265" s="1">
        <v>2.78</v>
      </c>
      <c r="V265" s="1" t="s">
        <v>94</v>
      </c>
      <c r="W265" s="1">
        <v>1.25</v>
      </c>
      <c r="X265" s="1">
        <v>1193.0899999999999</v>
      </c>
      <c r="Y265" s="1">
        <v>174.99</v>
      </c>
      <c r="Z265" s="1">
        <v>0.95</v>
      </c>
      <c r="AA265" s="1">
        <v>7.1</v>
      </c>
      <c r="AB265" s="1">
        <v>0.64</v>
      </c>
      <c r="AC265" s="1">
        <v>1.23</v>
      </c>
      <c r="AD265" s="1">
        <v>3.95</v>
      </c>
      <c r="AE265" s="1">
        <v>1.1499999999999999</v>
      </c>
      <c r="AF265" s="1">
        <v>124.01</v>
      </c>
      <c r="AG265" s="1">
        <v>7.46</v>
      </c>
      <c r="AH265" s="1">
        <v>1753.59</v>
      </c>
      <c r="AI265" s="1">
        <v>1640.85</v>
      </c>
      <c r="AJ265" s="1">
        <v>97.28</v>
      </c>
      <c r="AK265" s="1">
        <v>2.99</v>
      </c>
      <c r="AL265" s="1">
        <v>2.81</v>
      </c>
      <c r="AM265" s="1">
        <v>134.15</v>
      </c>
      <c r="AN265" s="1">
        <v>11.52</v>
      </c>
      <c r="AO265" s="1">
        <v>0.63</v>
      </c>
      <c r="AP265" s="1">
        <v>27.28</v>
      </c>
      <c r="AQ265" s="1"/>
      <c r="AR265" s="1"/>
    </row>
    <row r="266" spans="1:44" x14ac:dyDescent="0.25">
      <c r="A266" s="1" t="s">
        <v>268</v>
      </c>
      <c r="B266" s="1" t="s">
        <v>238</v>
      </c>
      <c r="C266" s="1">
        <v>20.81</v>
      </c>
      <c r="D266" s="1">
        <v>2.77</v>
      </c>
      <c r="E266" s="1">
        <v>21.48</v>
      </c>
      <c r="F266" s="1">
        <v>161.77000000000001</v>
      </c>
      <c r="G266" s="1" t="s">
        <v>94</v>
      </c>
      <c r="H266" s="1">
        <v>36.14</v>
      </c>
      <c r="I266" s="1">
        <v>25.81</v>
      </c>
      <c r="J266" s="1">
        <v>11.62</v>
      </c>
      <c r="K266" s="1">
        <v>1.48</v>
      </c>
      <c r="L266" s="1">
        <v>1061.01</v>
      </c>
      <c r="M266" s="1">
        <v>1.53</v>
      </c>
      <c r="N266" s="1" t="s">
        <v>94</v>
      </c>
      <c r="O266" s="1" t="s">
        <v>238</v>
      </c>
      <c r="P266" s="1" t="s">
        <v>94</v>
      </c>
      <c r="Q266" s="1">
        <v>0.49</v>
      </c>
      <c r="R266" s="1" t="s">
        <v>94</v>
      </c>
      <c r="S266" s="1">
        <v>0.32</v>
      </c>
      <c r="T266" s="1">
        <v>73.06</v>
      </c>
      <c r="U266" s="1">
        <v>1.61</v>
      </c>
      <c r="V266" s="1" t="s">
        <v>94</v>
      </c>
      <c r="W266" s="1">
        <v>0.83</v>
      </c>
      <c r="X266" s="1">
        <v>178.58</v>
      </c>
      <c r="Y266" s="1">
        <v>52.08</v>
      </c>
      <c r="Z266" s="1">
        <v>0.79</v>
      </c>
      <c r="AA266" s="1">
        <v>3.46</v>
      </c>
      <c r="AB266" s="1">
        <v>0.59</v>
      </c>
      <c r="AC266" s="1" t="s">
        <v>238</v>
      </c>
      <c r="AD266" s="1" t="s">
        <v>238</v>
      </c>
      <c r="AE266" s="1">
        <v>1.1499999999999999</v>
      </c>
      <c r="AF266" s="1">
        <v>99.74</v>
      </c>
      <c r="AG266" s="1">
        <v>3.41</v>
      </c>
      <c r="AH266" s="1">
        <v>1300.95</v>
      </c>
      <c r="AI266" s="1">
        <v>510.45</v>
      </c>
      <c r="AJ266" s="1">
        <v>170.85</v>
      </c>
      <c r="AK266" s="1">
        <v>2.1</v>
      </c>
      <c r="AL266" s="1">
        <v>1.5</v>
      </c>
      <c r="AM266" s="1">
        <v>45.06</v>
      </c>
      <c r="AN266" s="1">
        <v>7.23</v>
      </c>
      <c r="AO266" s="1">
        <v>0.63</v>
      </c>
      <c r="AP266" s="1">
        <v>19.850000000000001</v>
      </c>
      <c r="AQ266" s="1"/>
      <c r="AR266" s="1"/>
    </row>
    <row r="267" spans="1:44" x14ac:dyDescent="0.25">
      <c r="A267" s="1" t="s">
        <v>269</v>
      </c>
      <c r="B267" s="1">
        <v>2.93</v>
      </c>
      <c r="C267" s="1">
        <v>17.12</v>
      </c>
      <c r="D267" s="1">
        <v>2.0499999999999998</v>
      </c>
      <c r="E267" s="1">
        <v>13.33</v>
      </c>
      <c r="F267" s="1">
        <v>10.79</v>
      </c>
      <c r="G267" s="1" t="s">
        <v>94</v>
      </c>
      <c r="H267" s="1">
        <v>10.28</v>
      </c>
      <c r="I267" s="1" t="s">
        <v>94</v>
      </c>
      <c r="J267" s="1">
        <v>6.95</v>
      </c>
      <c r="K267" s="1">
        <v>1.28</v>
      </c>
      <c r="L267" s="1">
        <v>47.71</v>
      </c>
      <c r="M267" s="1">
        <v>1.31</v>
      </c>
      <c r="N267" s="1" t="s">
        <v>94</v>
      </c>
      <c r="O267" s="1" t="s">
        <v>94</v>
      </c>
      <c r="P267" s="1" t="s">
        <v>94</v>
      </c>
      <c r="Q267" s="1">
        <v>0.49</v>
      </c>
      <c r="R267" s="1" t="s">
        <v>94</v>
      </c>
      <c r="S267" s="1">
        <v>0.46</v>
      </c>
      <c r="T267" s="1">
        <v>2.78</v>
      </c>
      <c r="U267" s="1">
        <v>1.2</v>
      </c>
      <c r="V267" s="1" t="s">
        <v>94</v>
      </c>
      <c r="W267" s="1">
        <v>0.83</v>
      </c>
      <c r="X267" s="1">
        <v>135.29</v>
      </c>
      <c r="Y267" s="1">
        <v>63.86</v>
      </c>
      <c r="Z267" s="1">
        <v>0.79</v>
      </c>
      <c r="AA267" s="1">
        <v>2.23</v>
      </c>
      <c r="AB267" s="1">
        <v>0.59</v>
      </c>
      <c r="AC267" s="1">
        <v>1.5</v>
      </c>
      <c r="AD267" s="1" t="s">
        <v>238</v>
      </c>
      <c r="AE267" s="1">
        <v>1.1499999999999999</v>
      </c>
      <c r="AF267" s="1">
        <v>18.29</v>
      </c>
      <c r="AG267" s="1">
        <v>0.76</v>
      </c>
      <c r="AH267" s="1">
        <v>154.43</v>
      </c>
      <c r="AI267" s="1">
        <v>187.53</v>
      </c>
      <c r="AJ267" s="1">
        <v>4.82</v>
      </c>
      <c r="AK267" s="1">
        <v>1.22</v>
      </c>
      <c r="AL267" s="1">
        <v>1.04</v>
      </c>
      <c r="AM267" s="1">
        <v>95.84</v>
      </c>
      <c r="AN267" s="1">
        <v>3.8</v>
      </c>
      <c r="AO267" s="1">
        <v>0.54</v>
      </c>
      <c r="AP267" s="1">
        <v>9.2100000000000009</v>
      </c>
      <c r="AQ267" s="1"/>
      <c r="AR267" s="1"/>
    </row>
    <row r="268" spans="1:44" x14ac:dyDescent="0.25">
      <c r="A268" s="1" t="s">
        <v>270</v>
      </c>
      <c r="B268" s="1">
        <v>1.92</v>
      </c>
      <c r="C268" s="1">
        <v>9.4600000000000009</v>
      </c>
      <c r="D268" s="1">
        <v>2.13</v>
      </c>
      <c r="E268" s="1">
        <v>14.04</v>
      </c>
      <c r="F268" s="1">
        <v>42.06</v>
      </c>
      <c r="G268" s="1" t="s">
        <v>94</v>
      </c>
      <c r="H268" s="1">
        <v>18.48</v>
      </c>
      <c r="I268" s="1" t="s">
        <v>238</v>
      </c>
      <c r="J268" s="1">
        <v>11.89</v>
      </c>
      <c r="K268" s="1">
        <v>1.28</v>
      </c>
      <c r="L268" s="1">
        <v>100.03</v>
      </c>
      <c r="M268" s="1">
        <v>1.42</v>
      </c>
      <c r="N268" s="1" t="s">
        <v>94</v>
      </c>
      <c r="O268" s="1" t="s">
        <v>94</v>
      </c>
      <c r="P268" s="1" t="s">
        <v>94</v>
      </c>
      <c r="Q268" s="1">
        <v>0.49</v>
      </c>
      <c r="R268" s="1">
        <v>27.7</v>
      </c>
      <c r="S268" s="1">
        <v>1.03</v>
      </c>
      <c r="T268" s="1">
        <v>2.41</v>
      </c>
      <c r="U268" s="1">
        <v>1.2</v>
      </c>
      <c r="V268" s="1" t="s">
        <v>94</v>
      </c>
      <c r="W268" s="1">
        <v>0.65</v>
      </c>
      <c r="X268" s="1">
        <v>431.08</v>
      </c>
      <c r="Y268" s="1">
        <v>34.31</v>
      </c>
      <c r="Z268" s="1">
        <v>0.82</v>
      </c>
      <c r="AA268" s="1">
        <v>2.57</v>
      </c>
      <c r="AB268" s="1">
        <v>0.54</v>
      </c>
      <c r="AC268" s="1" t="s">
        <v>238</v>
      </c>
      <c r="AD268" s="1">
        <v>2.4</v>
      </c>
      <c r="AE268" s="1">
        <v>1.1499999999999999</v>
      </c>
      <c r="AF268" s="1">
        <v>26.74</v>
      </c>
      <c r="AG268" s="1">
        <v>2.94</v>
      </c>
      <c r="AH268" s="1">
        <v>433.04</v>
      </c>
      <c r="AI268" s="1">
        <v>116</v>
      </c>
      <c r="AJ268" s="1">
        <v>20.53</v>
      </c>
      <c r="AK268" s="1" t="s">
        <v>238</v>
      </c>
      <c r="AL268" s="1" t="s">
        <v>94</v>
      </c>
      <c r="AM268" s="1">
        <v>19.38</v>
      </c>
      <c r="AN268" s="1">
        <v>4.17</v>
      </c>
      <c r="AO268" s="1">
        <v>0.54</v>
      </c>
      <c r="AP268" s="1">
        <v>9.2100000000000009</v>
      </c>
      <c r="AQ268" s="1"/>
      <c r="AR268" s="1"/>
    </row>
    <row r="269" spans="1:44" x14ac:dyDescent="0.25">
      <c r="A269" s="1" t="s">
        <v>271</v>
      </c>
      <c r="B269" s="1">
        <v>2.2200000000000002</v>
      </c>
      <c r="C269" s="1">
        <v>8.34</v>
      </c>
      <c r="D269" s="1">
        <v>1.67</v>
      </c>
      <c r="E269" s="1">
        <v>15.06</v>
      </c>
      <c r="F269" s="1">
        <v>6.81</v>
      </c>
      <c r="G269" s="1" t="s">
        <v>94</v>
      </c>
      <c r="H269" s="1">
        <v>27.2</v>
      </c>
      <c r="I269" s="1" t="s">
        <v>94</v>
      </c>
      <c r="J269" s="1">
        <v>2.4700000000000002</v>
      </c>
      <c r="K269" s="1">
        <v>0.99</v>
      </c>
      <c r="L269" s="1">
        <v>136.24</v>
      </c>
      <c r="M269" s="1">
        <v>0.99</v>
      </c>
      <c r="N269" s="1" t="s">
        <v>94</v>
      </c>
      <c r="O269" s="1" t="s">
        <v>94</v>
      </c>
      <c r="P269" s="1" t="s">
        <v>94</v>
      </c>
      <c r="Q269" s="1">
        <v>0.31</v>
      </c>
      <c r="R269" s="1">
        <v>16.149999999999999</v>
      </c>
      <c r="S269" s="1" t="s">
        <v>94</v>
      </c>
      <c r="T269" s="1">
        <v>2.73</v>
      </c>
      <c r="U269" s="1">
        <v>1.1200000000000001</v>
      </c>
      <c r="V269" s="1" t="s">
        <v>94</v>
      </c>
      <c r="W269" s="1">
        <v>0.6</v>
      </c>
      <c r="X269" s="1">
        <v>16.690000000000001</v>
      </c>
      <c r="Y269" s="1">
        <v>30.47</v>
      </c>
      <c r="Z269" s="1">
        <v>0.69</v>
      </c>
      <c r="AA269" s="1">
        <v>1.86</v>
      </c>
      <c r="AB269" s="1">
        <v>0.54</v>
      </c>
      <c r="AC269" s="1">
        <v>0.06</v>
      </c>
      <c r="AD269" s="1" t="s">
        <v>94</v>
      </c>
      <c r="AE269" s="1">
        <v>1.1499999999999999</v>
      </c>
      <c r="AF269" s="1">
        <v>28.05</v>
      </c>
      <c r="AG269" s="1" t="s">
        <v>94</v>
      </c>
      <c r="AH269" s="1">
        <v>362.96</v>
      </c>
      <c r="AI269" s="1">
        <v>143.61000000000001</v>
      </c>
      <c r="AJ269" s="1">
        <v>19</v>
      </c>
      <c r="AK269" s="1" t="s">
        <v>238</v>
      </c>
      <c r="AL269" s="1" t="s">
        <v>94</v>
      </c>
      <c r="AM269" s="1">
        <v>20.28</v>
      </c>
      <c r="AN269" s="1">
        <v>2.83</v>
      </c>
      <c r="AO269" s="1">
        <v>0.54</v>
      </c>
      <c r="AP269" s="1">
        <v>2.17</v>
      </c>
      <c r="AQ269" s="1"/>
      <c r="AR269" s="1"/>
    </row>
    <row r="270" spans="1:44" x14ac:dyDescent="0.25">
      <c r="A270" s="1" t="s">
        <v>272</v>
      </c>
      <c r="B270" s="1">
        <v>4.37</v>
      </c>
      <c r="C270" s="1">
        <v>35.86</v>
      </c>
      <c r="D270" s="1">
        <v>5.18</v>
      </c>
      <c r="E270" s="1">
        <v>156.31</v>
      </c>
      <c r="F270" s="1">
        <v>47.34</v>
      </c>
      <c r="G270" s="1" t="s">
        <v>94</v>
      </c>
      <c r="H270" s="1">
        <v>73.400000000000006</v>
      </c>
      <c r="I270" s="1">
        <v>28.86</v>
      </c>
      <c r="J270" s="1">
        <v>8.6300000000000008</v>
      </c>
      <c r="K270" s="1">
        <v>1.77</v>
      </c>
      <c r="L270" s="1">
        <v>4387.08</v>
      </c>
      <c r="M270" s="1">
        <v>1.31</v>
      </c>
      <c r="N270" s="1" t="s">
        <v>94</v>
      </c>
      <c r="O270" s="1" t="s">
        <v>238</v>
      </c>
      <c r="P270" s="1" t="s">
        <v>238</v>
      </c>
      <c r="Q270" s="1">
        <v>0.84</v>
      </c>
      <c r="R270" s="1" t="s">
        <v>238</v>
      </c>
      <c r="S270" s="1">
        <v>0.17</v>
      </c>
      <c r="T270" s="1">
        <v>1.83</v>
      </c>
      <c r="U270" s="1">
        <v>3.63</v>
      </c>
      <c r="V270" s="1" t="s">
        <v>94</v>
      </c>
      <c r="W270" s="1">
        <v>1.31</v>
      </c>
      <c r="X270" s="1">
        <v>240.37</v>
      </c>
      <c r="Y270" s="1">
        <v>321.54000000000002</v>
      </c>
      <c r="Z270" s="1">
        <v>0.84</v>
      </c>
      <c r="AA270" s="1">
        <v>4.53</v>
      </c>
      <c r="AB270" s="1">
        <v>0.59</v>
      </c>
      <c r="AC270" s="1" t="s">
        <v>238</v>
      </c>
      <c r="AD270" s="1">
        <v>3.16</v>
      </c>
      <c r="AE270" s="1">
        <v>1.18</v>
      </c>
      <c r="AF270" s="1">
        <v>136.63999999999999</v>
      </c>
      <c r="AG270" s="1">
        <v>3.34</v>
      </c>
      <c r="AH270" s="1">
        <v>3024.37</v>
      </c>
      <c r="AI270" s="1">
        <v>6942.29</v>
      </c>
      <c r="AJ270" s="1">
        <v>13.86</v>
      </c>
      <c r="AK270" s="1">
        <v>3.91</v>
      </c>
      <c r="AL270" s="1">
        <v>4.82</v>
      </c>
      <c r="AM270" s="1">
        <v>485.3</v>
      </c>
      <c r="AN270" s="1">
        <v>17.79</v>
      </c>
      <c r="AO270" s="1">
        <v>0.72</v>
      </c>
      <c r="AP270" s="1">
        <v>35.69</v>
      </c>
      <c r="AQ270" s="1"/>
      <c r="AR270" s="1"/>
    </row>
    <row r="271" spans="1:44" x14ac:dyDescent="0.25">
      <c r="A271" s="1" t="s">
        <v>273</v>
      </c>
      <c r="B271" s="1" t="s">
        <v>238</v>
      </c>
      <c r="C271" s="1">
        <v>33.9</v>
      </c>
      <c r="D271" s="1">
        <v>4.57</v>
      </c>
      <c r="E271" s="1">
        <v>46.45</v>
      </c>
      <c r="F271" s="1">
        <v>357.03</v>
      </c>
      <c r="G271" s="1" t="s">
        <v>238</v>
      </c>
      <c r="H271" s="1">
        <v>84.24</v>
      </c>
      <c r="I271" s="1">
        <v>66.88</v>
      </c>
      <c r="J271" s="1">
        <v>15.49</v>
      </c>
      <c r="K271" s="1">
        <v>2.38</v>
      </c>
      <c r="L271" s="1">
        <v>4298.33</v>
      </c>
      <c r="M271" s="1">
        <v>2.08</v>
      </c>
      <c r="N271" s="1" t="s">
        <v>94</v>
      </c>
      <c r="O271" s="1">
        <v>4.08</v>
      </c>
      <c r="P271" s="1">
        <v>5.18</v>
      </c>
      <c r="Q271" s="1">
        <v>0.84</v>
      </c>
      <c r="R271" s="1">
        <v>69.11</v>
      </c>
      <c r="S271" s="1">
        <v>0.75</v>
      </c>
      <c r="T271" s="1">
        <v>3.43</v>
      </c>
      <c r="U271" s="1">
        <v>3.37</v>
      </c>
      <c r="V271" s="1" t="s">
        <v>94</v>
      </c>
      <c r="W271" s="1">
        <v>1.25</v>
      </c>
      <c r="X271" s="1">
        <v>287.81</v>
      </c>
      <c r="Y271" s="1">
        <v>100.6</v>
      </c>
      <c r="Z271" s="1">
        <v>0.89</v>
      </c>
      <c r="AA271" s="1">
        <v>4.7</v>
      </c>
      <c r="AB271" s="1">
        <v>0.64</v>
      </c>
      <c r="AC271" s="1" t="s">
        <v>238</v>
      </c>
      <c r="AD271" s="1">
        <v>2.79</v>
      </c>
      <c r="AE271" s="1">
        <v>1.18</v>
      </c>
      <c r="AF271" s="1">
        <v>258.06</v>
      </c>
      <c r="AG271" s="1">
        <v>6.34</v>
      </c>
      <c r="AH271" s="1">
        <v>5361.85</v>
      </c>
      <c r="AI271" s="1">
        <v>1790.04</v>
      </c>
      <c r="AJ271" s="1">
        <v>427.85</v>
      </c>
      <c r="AK271" s="1">
        <v>3.7</v>
      </c>
      <c r="AL271" s="1">
        <v>3.34</v>
      </c>
      <c r="AM271" s="1">
        <v>110.97</v>
      </c>
      <c r="AN271" s="1">
        <v>19.89</v>
      </c>
      <c r="AO271" s="1">
        <v>0.72</v>
      </c>
      <c r="AP271" s="1">
        <v>40.28</v>
      </c>
      <c r="AQ271" s="1"/>
      <c r="AR271" s="1"/>
    </row>
    <row r="272" spans="1:44" x14ac:dyDescent="0.25">
      <c r="A272" s="1" t="s">
        <v>274</v>
      </c>
      <c r="B272" s="1">
        <v>10.32</v>
      </c>
      <c r="C272" s="1">
        <v>101.75</v>
      </c>
      <c r="D272" s="1">
        <v>3.35</v>
      </c>
      <c r="E272" s="1">
        <v>28.47</v>
      </c>
      <c r="F272" s="1">
        <v>78.260000000000005</v>
      </c>
      <c r="G272" s="1" t="s">
        <v>94</v>
      </c>
      <c r="H272" s="1">
        <v>10.45</v>
      </c>
      <c r="I272" s="1">
        <v>21.06</v>
      </c>
      <c r="J272" s="1">
        <v>27.06</v>
      </c>
      <c r="K272" s="1">
        <v>1.48</v>
      </c>
      <c r="L272" s="1">
        <v>198.9</v>
      </c>
      <c r="M272" s="1">
        <v>1.31</v>
      </c>
      <c r="N272" s="1" t="s">
        <v>94</v>
      </c>
      <c r="O272" s="1" t="s">
        <v>94</v>
      </c>
      <c r="P272" s="1">
        <v>29.69</v>
      </c>
      <c r="Q272" s="1">
        <v>0.49</v>
      </c>
      <c r="R272" s="1" t="s">
        <v>238</v>
      </c>
      <c r="S272" s="1">
        <v>0.32</v>
      </c>
      <c r="T272" s="1">
        <v>1.66</v>
      </c>
      <c r="U272" s="1">
        <v>1.53</v>
      </c>
      <c r="V272" s="1" t="s">
        <v>94</v>
      </c>
      <c r="W272" s="1">
        <v>0.89</v>
      </c>
      <c r="X272" s="1">
        <v>2613.4899999999998</v>
      </c>
      <c r="Y272" s="1">
        <v>493.09</v>
      </c>
      <c r="Z272" s="1">
        <v>0.89</v>
      </c>
      <c r="AA272" s="1">
        <v>17.87</v>
      </c>
      <c r="AB272" s="1">
        <v>0.51</v>
      </c>
      <c r="AC272" s="1">
        <v>0.76</v>
      </c>
      <c r="AD272" s="1" t="s">
        <v>238</v>
      </c>
      <c r="AE272" s="1">
        <v>1.18</v>
      </c>
      <c r="AF272" s="1">
        <v>157.9</v>
      </c>
      <c r="AG272" s="1">
        <v>1.79</v>
      </c>
      <c r="AH272" s="1">
        <v>817.66</v>
      </c>
      <c r="AI272" s="1">
        <v>7.32</v>
      </c>
      <c r="AJ272" s="1">
        <v>2.2400000000000002</v>
      </c>
      <c r="AK272" s="1" t="s">
        <v>238</v>
      </c>
      <c r="AL272" s="1" t="s">
        <v>94</v>
      </c>
      <c r="AM272" s="1">
        <v>0.68</v>
      </c>
      <c r="AN272" s="1">
        <v>4.4800000000000004</v>
      </c>
      <c r="AO272" s="1">
        <v>0.54</v>
      </c>
      <c r="AP272" s="1">
        <v>31.55</v>
      </c>
      <c r="AQ272" s="1"/>
      <c r="AR272" s="1"/>
    </row>
    <row r="273" spans="1:44" x14ac:dyDescent="0.25">
      <c r="A273" s="1" t="s">
        <v>275</v>
      </c>
      <c r="B273" s="1">
        <v>33.409999999999997</v>
      </c>
      <c r="C273" s="1">
        <v>68.599999999999994</v>
      </c>
      <c r="D273" s="1">
        <v>3.61</v>
      </c>
      <c r="E273" s="1">
        <v>23.41</v>
      </c>
      <c r="F273" s="1">
        <v>120.37</v>
      </c>
      <c r="G273" s="1" t="s">
        <v>94</v>
      </c>
      <c r="H273" s="1">
        <v>9.1199999999999992</v>
      </c>
      <c r="I273" s="1">
        <v>28.86</v>
      </c>
      <c r="J273" s="1">
        <v>8.66</v>
      </c>
      <c r="K273" s="1">
        <v>1.88</v>
      </c>
      <c r="L273" s="1">
        <v>651.30999999999995</v>
      </c>
      <c r="M273" s="1">
        <v>1.53</v>
      </c>
      <c r="N273" s="1" t="s">
        <v>94</v>
      </c>
      <c r="O273" s="1" t="s">
        <v>238</v>
      </c>
      <c r="P273" s="1">
        <v>16.72</v>
      </c>
      <c r="Q273" s="1">
        <v>0.76</v>
      </c>
      <c r="R273" s="1" t="s">
        <v>238</v>
      </c>
      <c r="S273" s="1">
        <v>0.6</v>
      </c>
      <c r="T273" s="1">
        <v>2.19</v>
      </c>
      <c r="U273" s="1">
        <v>1.37</v>
      </c>
      <c r="V273" s="1" t="s">
        <v>94</v>
      </c>
      <c r="W273" s="1">
        <v>1.31</v>
      </c>
      <c r="X273" s="1">
        <v>1080.44</v>
      </c>
      <c r="Y273" s="1">
        <v>402.01</v>
      </c>
      <c r="Z273" s="1">
        <v>1</v>
      </c>
      <c r="AA273" s="1">
        <v>17.54</v>
      </c>
      <c r="AB273" s="1">
        <v>0.59</v>
      </c>
      <c r="AC273" s="1">
        <v>5.26</v>
      </c>
      <c r="AD273" s="1" t="s">
        <v>238</v>
      </c>
      <c r="AE273" s="1">
        <v>1.18</v>
      </c>
      <c r="AF273" s="1">
        <v>199.07</v>
      </c>
      <c r="AG273" s="1">
        <v>5.93</v>
      </c>
      <c r="AH273" s="1">
        <v>385.12</v>
      </c>
      <c r="AI273" s="1">
        <v>89.53</v>
      </c>
      <c r="AJ273" s="1">
        <v>3.84</v>
      </c>
      <c r="AK273" s="1" t="s">
        <v>238</v>
      </c>
      <c r="AL273" s="1" t="s">
        <v>238</v>
      </c>
      <c r="AM273" s="1">
        <v>3.61</v>
      </c>
      <c r="AN273" s="1">
        <v>11.07</v>
      </c>
      <c r="AO273" s="1">
        <v>0.72</v>
      </c>
      <c r="AP273" s="1">
        <v>15.65</v>
      </c>
      <c r="AQ273" s="1"/>
      <c r="AR273" s="1"/>
    </row>
    <row r="274" spans="1:44" x14ac:dyDescent="0.25">
      <c r="A274" s="1" t="s">
        <v>276</v>
      </c>
      <c r="B274" s="1">
        <v>5.69</v>
      </c>
      <c r="C274" s="1">
        <v>43.29</v>
      </c>
      <c r="D274" s="1">
        <v>1.2</v>
      </c>
      <c r="E274" s="1">
        <v>4.55</v>
      </c>
      <c r="F274" s="1">
        <v>9.24</v>
      </c>
      <c r="G274" s="1" t="s">
        <v>94</v>
      </c>
      <c r="H274" s="1">
        <v>1.83</v>
      </c>
      <c r="I274" s="1" t="s">
        <v>94</v>
      </c>
      <c r="J274" s="1" t="s">
        <v>238</v>
      </c>
      <c r="K274" s="1">
        <v>0.8</v>
      </c>
      <c r="L274" s="1" t="s">
        <v>94</v>
      </c>
      <c r="M274" s="1">
        <v>0.99</v>
      </c>
      <c r="N274" s="1" t="s">
        <v>94</v>
      </c>
      <c r="O274" s="1" t="s">
        <v>94</v>
      </c>
      <c r="P274" s="1" t="s">
        <v>94</v>
      </c>
      <c r="Q274" s="1" t="s">
        <v>238</v>
      </c>
      <c r="R274" s="1" t="s">
        <v>238</v>
      </c>
      <c r="S274" s="1" t="s">
        <v>94</v>
      </c>
      <c r="T274" s="1">
        <v>2.65</v>
      </c>
      <c r="U274" s="1">
        <v>0.72</v>
      </c>
      <c r="V274" s="1" t="s">
        <v>94</v>
      </c>
      <c r="W274" s="1">
        <v>0.6</v>
      </c>
      <c r="X274" s="1">
        <v>186.31</v>
      </c>
      <c r="Y274" s="1">
        <v>85.55</v>
      </c>
      <c r="Z274" s="1">
        <v>0.64</v>
      </c>
      <c r="AA274" s="1">
        <v>2.11</v>
      </c>
      <c r="AB274" s="1">
        <v>0.49</v>
      </c>
      <c r="AC274" s="1" t="s">
        <v>238</v>
      </c>
      <c r="AD274" s="1" t="s">
        <v>94</v>
      </c>
      <c r="AE274" s="1">
        <v>1.1100000000000001</v>
      </c>
      <c r="AF274" s="1">
        <v>3.92</v>
      </c>
      <c r="AG274" s="1" t="s">
        <v>94</v>
      </c>
      <c r="AH274" s="1">
        <v>105.37</v>
      </c>
      <c r="AI274" s="1" t="s">
        <v>238</v>
      </c>
      <c r="AJ274" s="1">
        <v>3.38</v>
      </c>
      <c r="AK274" s="1" t="s">
        <v>94</v>
      </c>
      <c r="AL274" s="1" t="s">
        <v>94</v>
      </c>
      <c r="AM274" s="1">
        <v>0.38</v>
      </c>
      <c r="AN274" s="1">
        <v>1.61</v>
      </c>
      <c r="AO274" s="1">
        <v>0.37</v>
      </c>
      <c r="AP274" s="1" t="s">
        <v>238</v>
      </c>
      <c r="AQ274" s="1"/>
      <c r="AR274" s="1"/>
    </row>
    <row r="275" spans="1:44" x14ac:dyDescent="0.25">
      <c r="A275" s="1" t="s">
        <v>277</v>
      </c>
      <c r="B275" s="1">
        <v>3.9</v>
      </c>
      <c r="C275" s="1">
        <v>36.69</v>
      </c>
      <c r="D275" s="1">
        <v>1.62</v>
      </c>
      <c r="E275" s="1">
        <v>3.73</v>
      </c>
      <c r="F275" s="1">
        <v>17.600000000000001</v>
      </c>
      <c r="G275" s="1" t="s">
        <v>94</v>
      </c>
      <c r="H275" s="1">
        <v>1.9</v>
      </c>
      <c r="I275" s="1">
        <v>2.64</v>
      </c>
      <c r="J275" s="1">
        <v>4.51</v>
      </c>
      <c r="K275" s="1">
        <v>1.18</v>
      </c>
      <c r="L275" s="1">
        <v>82.01</v>
      </c>
      <c r="M275" s="1">
        <v>1.2</v>
      </c>
      <c r="N275" s="1" t="s">
        <v>94</v>
      </c>
      <c r="O275" s="1" t="s">
        <v>94</v>
      </c>
      <c r="P275" s="1" t="s">
        <v>94</v>
      </c>
      <c r="Q275" s="1">
        <v>0.49</v>
      </c>
      <c r="R275" s="1">
        <v>31</v>
      </c>
      <c r="S275" s="1" t="s">
        <v>238</v>
      </c>
      <c r="T275" s="1">
        <v>2.48</v>
      </c>
      <c r="U275" s="1">
        <v>1.04</v>
      </c>
      <c r="V275" s="1" t="s">
        <v>94</v>
      </c>
      <c r="W275" s="1">
        <v>0.42</v>
      </c>
      <c r="X275" s="1">
        <v>696.12</v>
      </c>
      <c r="Y275" s="1">
        <v>184.21</v>
      </c>
      <c r="Z275" s="1">
        <v>0.74</v>
      </c>
      <c r="AA275" s="1">
        <v>8.74</v>
      </c>
      <c r="AB275" s="1">
        <v>0.49</v>
      </c>
      <c r="AC275" s="1">
        <v>0.49</v>
      </c>
      <c r="AD275" s="1" t="s">
        <v>94</v>
      </c>
      <c r="AE275" s="1">
        <v>1.1499999999999999</v>
      </c>
      <c r="AF275" s="1">
        <v>77.959999999999994</v>
      </c>
      <c r="AG275" s="1">
        <v>0.76</v>
      </c>
      <c r="AH275" s="1">
        <v>126.45</v>
      </c>
      <c r="AI275" s="1">
        <v>57.49</v>
      </c>
      <c r="AJ275" s="1">
        <v>32.26</v>
      </c>
      <c r="AK275" s="1" t="s">
        <v>94</v>
      </c>
      <c r="AL275" s="1" t="s">
        <v>94</v>
      </c>
      <c r="AM275" s="1">
        <v>5.13</v>
      </c>
      <c r="AN275" s="1">
        <v>6.3</v>
      </c>
      <c r="AO275" s="1">
        <v>0.54</v>
      </c>
      <c r="AP275" s="1" t="s">
        <v>238</v>
      </c>
      <c r="AQ275" s="1"/>
      <c r="AR275" s="1"/>
    </row>
    <row r="276" spans="1:44" x14ac:dyDescent="0.25">
      <c r="A276" s="1" t="s">
        <v>278</v>
      </c>
      <c r="B276" s="1">
        <v>3.19</v>
      </c>
      <c r="C276" s="1">
        <v>12.47</v>
      </c>
      <c r="D276" s="1">
        <v>2.6</v>
      </c>
      <c r="E276" s="1">
        <v>2.91</v>
      </c>
      <c r="F276" s="1">
        <v>20.6</v>
      </c>
      <c r="G276" s="1" t="s">
        <v>94</v>
      </c>
      <c r="H276" s="1">
        <v>1.69</v>
      </c>
      <c r="I276" s="1">
        <v>9.4700000000000006</v>
      </c>
      <c r="J276" s="1">
        <v>1.75</v>
      </c>
      <c r="K276" s="1">
        <v>1.18</v>
      </c>
      <c r="L276" s="1">
        <v>69.739999999999995</v>
      </c>
      <c r="M276" s="1">
        <v>1.2</v>
      </c>
      <c r="N276" s="1" t="s">
        <v>94</v>
      </c>
      <c r="O276" s="1" t="s">
        <v>94</v>
      </c>
      <c r="P276" s="1" t="s">
        <v>94</v>
      </c>
      <c r="Q276" s="1" t="s">
        <v>238</v>
      </c>
      <c r="R276" s="1" t="s">
        <v>90</v>
      </c>
      <c r="S276" s="1">
        <v>0.17</v>
      </c>
      <c r="T276" s="1">
        <v>2.13</v>
      </c>
      <c r="U276" s="1">
        <v>0.8</v>
      </c>
      <c r="V276" s="1" t="s">
        <v>94</v>
      </c>
      <c r="W276" s="1">
        <v>0.56999999999999995</v>
      </c>
      <c r="X276" s="1">
        <v>1855.04</v>
      </c>
      <c r="Y276" s="1">
        <v>447.86</v>
      </c>
      <c r="Z276" s="1">
        <v>0.79</v>
      </c>
      <c r="AA276" s="1">
        <v>43.72</v>
      </c>
      <c r="AB276" s="1">
        <v>0.49</v>
      </c>
      <c r="AC276" s="1">
        <v>0.7</v>
      </c>
      <c r="AD276" s="1" t="s">
        <v>238</v>
      </c>
      <c r="AE276" s="1">
        <v>1.1499999999999999</v>
      </c>
      <c r="AF276" s="1">
        <v>79.56</v>
      </c>
      <c r="AG276" s="1">
        <v>0.76</v>
      </c>
      <c r="AH276" s="1">
        <v>55.71</v>
      </c>
      <c r="AI276" s="1">
        <v>105.8</v>
      </c>
      <c r="AJ276" s="1">
        <v>1.83</v>
      </c>
      <c r="AK276" s="1" t="s">
        <v>94</v>
      </c>
      <c r="AL276" s="1" t="s">
        <v>94</v>
      </c>
      <c r="AM276" s="1">
        <v>7.13</v>
      </c>
      <c r="AN276" s="1">
        <v>14.23</v>
      </c>
      <c r="AO276" s="1">
        <v>0.37</v>
      </c>
      <c r="AP276" s="1">
        <v>2.17</v>
      </c>
      <c r="AQ276" s="1"/>
      <c r="AR276" s="1"/>
    </row>
    <row r="277" spans="1:44" x14ac:dyDescent="0.25">
      <c r="A277" s="1" t="s">
        <v>279</v>
      </c>
      <c r="B277" s="1">
        <v>2.2200000000000002</v>
      </c>
      <c r="C277" s="1">
        <v>14.08</v>
      </c>
      <c r="D277" s="1">
        <v>2.38</v>
      </c>
      <c r="E277" s="1">
        <v>4.13</v>
      </c>
      <c r="F277" s="1">
        <v>10.74</v>
      </c>
      <c r="G277" s="1" t="s">
        <v>94</v>
      </c>
      <c r="H277" s="1">
        <v>2.54</v>
      </c>
      <c r="I277" s="1" t="s">
        <v>238</v>
      </c>
      <c r="J277" s="1">
        <v>2.4700000000000002</v>
      </c>
      <c r="K277" s="1">
        <v>0.99</v>
      </c>
      <c r="L277" s="1">
        <v>88.3</v>
      </c>
      <c r="M277" s="1">
        <v>1.2</v>
      </c>
      <c r="N277" s="1" t="s">
        <v>94</v>
      </c>
      <c r="O277" s="1" t="s">
        <v>94</v>
      </c>
      <c r="P277" s="1" t="s">
        <v>94</v>
      </c>
      <c r="Q277" s="1">
        <v>0.31</v>
      </c>
      <c r="R277" s="1">
        <v>7.24</v>
      </c>
      <c r="S277" s="1">
        <v>0.32</v>
      </c>
      <c r="T277" s="1">
        <v>328.84</v>
      </c>
      <c r="U277" s="1">
        <v>0.8</v>
      </c>
      <c r="V277" s="1" t="s">
        <v>94</v>
      </c>
      <c r="W277" s="1">
        <v>0.54</v>
      </c>
      <c r="X277" s="1">
        <v>2993.68</v>
      </c>
      <c r="Y277" s="1">
        <v>574.20000000000005</v>
      </c>
      <c r="Z277" s="1">
        <v>0.69</v>
      </c>
      <c r="AA277" s="1">
        <v>24.7</v>
      </c>
      <c r="AB277" s="1">
        <v>0.54</v>
      </c>
      <c r="AC277" s="1">
        <v>0.4</v>
      </c>
      <c r="AD277" s="1" t="s">
        <v>94</v>
      </c>
      <c r="AE277" s="1">
        <v>1.1499999999999999</v>
      </c>
      <c r="AF277" s="1">
        <v>37.770000000000003</v>
      </c>
      <c r="AG277" s="1" t="s">
        <v>94</v>
      </c>
      <c r="AH277" s="1">
        <v>119.58</v>
      </c>
      <c r="AI277" s="1">
        <v>13.31</v>
      </c>
      <c r="AJ277" s="1">
        <v>1.83</v>
      </c>
      <c r="AK277" s="1" t="s">
        <v>94</v>
      </c>
      <c r="AL277" s="1" t="s">
        <v>94</v>
      </c>
      <c r="AM277" s="1">
        <v>0.38</v>
      </c>
      <c r="AN277" s="1">
        <v>1.85</v>
      </c>
      <c r="AO277" s="1">
        <v>0.37</v>
      </c>
      <c r="AP277" s="1" t="s">
        <v>94</v>
      </c>
      <c r="AQ277" s="1"/>
      <c r="AR277" s="1"/>
    </row>
    <row r="278" spans="1:44" x14ac:dyDescent="0.25">
      <c r="A278" s="1" t="s">
        <v>280</v>
      </c>
      <c r="B278" s="1">
        <v>11.91</v>
      </c>
      <c r="C278" s="1">
        <v>78.47</v>
      </c>
      <c r="D278" s="1">
        <v>3.74</v>
      </c>
      <c r="E278" s="1">
        <v>13.73</v>
      </c>
      <c r="F278" s="1">
        <v>129.11000000000001</v>
      </c>
      <c r="G278" s="1" t="s">
        <v>94</v>
      </c>
      <c r="H278" s="1">
        <v>8.5399999999999991</v>
      </c>
      <c r="I278" s="1">
        <v>126.54</v>
      </c>
      <c r="J278" s="1">
        <v>22.63</v>
      </c>
      <c r="K278" s="1">
        <v>2.58</v>
      </c>
      <c r="L278" s="1">
        <v>476.61</v>
      </c>
      <c r="M278" s="1">
        <v>2.08</v>
      </c>
      <c r="N278" s="1" t="s">
        <v>94</v>
      </c>
      <c r="O278" s="1" t="s">
        <v>238</v>
      </c>
      <c r="P278" s="1">
        <v>5.92</v>
      </c>
      <c r="Q278" s="1">
        <v>0.84</v>
      </c>
      <c r="R278" s="1">
        <v>112.39</v>
      </c>
      <c r="S278" s="1">
        <v>2.58</v>
      </c>
      <c r="T278" s="1">
        <v>3.01</v>
      </c>
      <c r="U278" s="1">
        <v>1.45</v>
      </c>
      <c r="V278" s="1" t="s">
        <v>94</v>
      </c>
      <c r="W278" s="1">
        <v>0.83</v>
      </c>
      <c r="X278" s="1">
        <v>2925.95</v>
      </c>
      <c r="Y278" s="1">
        <v>420.05</v>
      </c>
      <c r="Z278" s="1">
        <v>1.1299999999999999</v>
      </c>
      <c r="AA278" s="1">
        <v>107.7</v>
      </c>
      <c r="AB278" s="1">
        <v>0.54</v>
      </c>
      <c r="AC278" s="1" t="s">
        <v>238</v>
      </c>
      <c r="AD278" s="1">
        <v>11.78</v>
      </c>
      <c r="AE278" s="1">
        <v>1.1499999999999999</v>
      </c>
      <c r="AF278" s="1">
        <v>322.52</v>
      </c>
      <c r="AG278" s="1">
        <v>17.100000000000001</v>
      </c>
      <c r="AH278" s="1">
        <v>758.06</v>
      </c>
      <c r="AI278" s="1">
        <v>10565.4</v>
      </c>
      <c r="AJ278" s="1">
        <v>55.05</v>
      </c>
      <c r="AK278" s="1">
        <v>5.92</v>
      </c>
      <c r="AL278" s="1">
        <v>15.07</v>
      </c>
      <c r="AM278" s="1">
        <v>264.18</v>
      </c>
      <c r="AN278" s="1">
        <v>27.24</v>
      </c>
      <c r="AO278" s="1">
        <v>0.54</v>
      </c>
      <c r="AP278" s="1">
        <v>23.45</v>
      </c>
      <c r="AQ278" s="1"/>
      <c r="AR278" s="1"/>
    </row>
    <row r="279" spans="1:44" x14ac:dyDescent="0.25">
      <c r="A279" s="1" t="s">
        <v>281</v>
      </c>
      <c r="B279" s="1">
        <v>17.87</v>
      </c>
      <c r="C279" s="1">
        <v>111.24</v>
      </c>
      <c r="D279" s="1">
        <v>3.39</v>
      </c>
      <c r="E279" s="1">
        <v>11.94</v>
      </c>
      <c r="F279" s="1">
        <v>131.59</v>
      </c>
      <c r="G279" s="1" t="s">
        <v>94</v>
      </c>
      <c r="H279" s="1">
        <v>8.3800000000000008</v>
      </c>
      <c r="I279" s="1">
        <v>115.38</v>
      </c>
      <c r="J279" s="1">
        <v>26.28</v>
      </c>
      <c r="K279" s="1">
        <v>2.89</v>
      </c>
      <c r="L279" s="1">
        <v>599.03</v>
      </c>
      <c r="M279" s="1">
        <v>2.08</v>
      </c>
      <c r="N279" s="1" t="s">
        <v>94</v>
      </c>
      <c r="O279" s="1" t="s">
        <v>94</v>
      </c>
      <c r="P279" s="1">
        <v>8.58</v>
      </c>
      <c r="Q279" s="1">
        <v>0.75</v>
      </c>
      <c r="R279" s="1">
        <v>201.58</v>
      </c>
      <c r="S279" s="1">
        <v>3.69</v>
      </c>
      <c r="T279" s="1">
        <v>21.64</v>
      </c>
      <c r="U279" s="1">
        <v>1.37</v>
      </c>
      <c r="V279" s="1" t="s">
        <v>94</v>
      </c>
      <c r="W279" s="1">
        <v>0.65</v>
      </c>
      <c r="X279" s="1">
        <v>1260.2</v>
      </c>
      <c r="Y279" s="1">
        <v>553.08000000000004</v>
      </c>
      <c r="Z279" s="1">
        <v>1</v>
      </c>
      <c r="AA279" s="1">
        <v>177.66</v>
      </c>
      <c r="AB279" s="1">
        <v>0.59</v>
      </c>
      <c r="AC279" s="1">
        <v>0.22</v>
      </c>
      <c r="AD279" s="1">
        <v>31.86</v>
      </c>
      <c r="AE279" s="1">
        <v>1.1499999999999999</v>
      </c>
      <c r="AF279" s="1">
        <v>472.65</v>
      </c>
      <c r="AG279" s="1">
        <v>15.66</v>
      </c>
      <c r="AH279" s="1">
        <v>805.86</v>
      </c>
      <c r="AI279" s="1">
        <v>4677.8500000000004</v>
      </c>
      <c r="AJ279" s="1">
        <v>3.88</v>
      </c>
      <c r="AK279" s="1">
        <v>6.39</v>
      </c>
      <c r="AL279" s="1">
        <v>13.55</v>
      </c>
      <c r="AM279" s="1">
        <v>294.08</v>
      </c>
      <c r="AN279" s="1">
        <v>63.11</v>
      </c>
      <c r="AO279" s="1">
        <v>0.63</v>
      </c>
      <c r="AP279" s="1">
        <v>29.12</v>
      </c>
      <c r="AQ279" s="1"/>
      <c r="AR279" s="1"/>
    </row>
    <row r="280" spans="1:44" x14ac:dyDescent="0.25">
      <c r="A280" s="1" t="s">
        <v>282</v>
      </c>
      <c r="B280" s="1">
        <v>6.12</v>
      </c>
      <c r="C280" s="1">
        <v>40.81</v>
      </c>
      <c r="D280" s="1">
        <v>3.75</v>
      </c>
      <c r="E280" s="1">
        <v>16.89</v>
      </c>
      <c r="F280" s="1">
        <v>114.44</v>
      </c>
      <c r="G280" s="1" t="s">
        <v>94</v>
      </c>
      <c r="H280" s="1">
        <v>22.48</v>
      </c>
      <c r="I280" s="1">
        <v>41.41</v>
      </c>
      <c r="J280" s="1">
        <v>17.940000000000001</v>
      </c>
      <c r="K280" s="1">
        <v>2.0699999999999998</v>
      </c>
      <c r="L280" s="1">
        <v>515.54</v>
      </c>
      <c r="M280" s="1">
        <v>2.41</v>
      </c>
      <c r="N280" s="1" t="s">
        <v>94</v>
      </c>
      <c r="O280" s="1">
        <v>5.48</v>
      </c>
      <c r="P280" s="1" t="s">
        <v>94</v>
      </c>
      <c r="Q280" s="1">
        <v>0.66</v>
      </c>
      <c r="R280" s="1">
        <v>107.61</v>
      </c>
      <c r="S280" s="1">
        <v>1.03</v>
      </c>
      <c r="T280" s="1">
        <v>600.45000000000005</v>
      </c>
      <c r="U280" s="1">
        <v>1.29</v>
      </c>
      <c r="V280" s="1" t="s">
        <v>94</v>
      </c>
      <c r="W280" s="1">
        <v>1.01</v>
      </c>
      <c r="X280" s="1">
        <v>615.87</v>
      </c>
      <c r="Y280" s="1">
        <v>145.16999999999999</v>
      </c>
      <c r="Z280" s="1">
        <v>0.95</v>
      </c>
      <c r="AA280" s="1">
        <v>21.41</v>
      </c>
      <c r="AB280" s="1">
        <v>0.69</v>
      </c>
      <c r="AC280" s="1">
        <v>0.78</v>
      </c>
      <c r="AD280" s="1">
        <v>1.61</v>
      </c>
      <c r="AE280" s="1">
        <v>1.1499999999999999</v>
      </c>
      <c r="AF280" s="1">
        <v>283.11</v>
      </c>
      <c r="AG280" s="1">
        <v>5.93</v>
      </c>
      <c r="AH280" s="1">
        <v>1381.46</v>
      </c>
      <c r="AI280" s="1">
        <v>794.76</v>
      </c>
      <c r="AJ280" s="1">
        <v>3.88</v>
      </c>
      <c r="AK280" s="1">
        <v>1.45</v>
      </c>
      <c r="AL280" s="1" t="s">
        <v>94</v>
      </c>
      <c r="AM280" s="1">
        <v>13.49</v>
      </c>
      <c r="AN280" s="1">
        <v>11.45</v>
      </c>
      <c r="AO280" s="1">
        <v>0.67</v>
      </c>
      <c r="AP280" s="1">
        <v>26.29</v>
      </c>
      <c r="AQ280" s="1"/>
      <c r="AR280" s="1"/>
    </row>
    <row r="281" spans="1:44" x14ac:dyDescent="0.25">
      <c r="A281" s="1" t="s">
        <v>283</v>
      </c>
      <c r="B281" s="1">
        <v>8.67</v>
      </c>
      <c r="C281" s="1">
        <v>46.68</v>
      </c>
      <c r="D281" s="1">
        <v>4.58</v>
      </c>
      <c r="E281" s="1">
        <v>21.72</v>
      </c>
      <c r="F281" s="1">
        <v>88.97</v>
      </c>
      <c r="G281" s="1" t="s">
        <v>94</v>
      </c>
      <c r="H281" s="1">
        <v>7.06</v>
      </c>
      <c r="I281" s="1">
        <v>68.319999999999993</v>
      </c>
      <c r="J281" s="1">
        <v>25.39</v>
      </c>
      <c r="K281" s="1">
        <v>2.17</v>
      </c>
      <c r="L281" s="1">
        <v>472.96</v>
      </c>
      <c r="M281" s="1">
        <v>1.97</v>
      </c>
      <c r="N281" s="1" t="s">
        <v>238</v>
      </c>
      <c r="O281" s="1">
        <v>1.59</v>
      </c>
      <c r="P281" s="1" t="s">
        <v>238</v>
      </c>
      <c r="Q281" s="1">
        <v>0.66</v>
      </c>
      <c r="R281" s="1" t="s">
        <v>238</v>
      </c>
      <c r="S281" s="1">
        <v>3.44</v>
      </c>
      <c r="T281" s="1">
        <v>4.1100000000000003</v>
      </c>
      <c r="U281" s="1">
        <v>1.29</v>
      </c>
      <c r="V281" s="1" t="s">
        <v>94</v>
      </c>
      <c r="W281" s="1">
        <v>0.77</v>
      </c>
      <c r="X281" s="1">
        <v>3215.49</v>
      </c>
      <c r="Y281" s="1">
        <v>824.93</v>
      </c>
      <c r="Z281" s="1">
        <v>0.89</v>
      </c>
      <c r="AA281" s="1">
        <v>38.19</v>
      </c>
      <c r="AB281" s="1">
        <v>0.64</v>
      </c>
      <c r="AC281" s="1">
        <v>0.23</v>
      </c>
      <c r="AD281" s="1">
        <v>10.41</v>
      </c>
      <c r="AE281" s="1">
        <v>1.1499999999999999</v>
      </c>
      <c r="AF281" s="1">
        <v>263.94</v>
      </c>
      <c r="AG281" s="1">
        <v>12.67</v>
      </c>
      <c r="AH281" s="1">
        <v>715.88</v>
      </c>
      <c r="AI281" s="1">
        <v>10508.63</v>
      </c>
      <c r="AJ281" s="1">
        <v>3.38</v>
      </c>
      <c r="AK281" s="1">
        <v>3.49</v>
      </c>
      <c r="AL281" s="1">
        <v>7.4</v>
      </c>
      <c r="AM281" s="1">
        <v>529.92999999999995</v>
      </c>
      <c r="AN281" s="1">
        <v>15.42</v>
      </c>
      <c r="AO281" s="1">
        <v>0.54</v>
      </c>
      <c r="AP281" s="1">
        <v>31.55</v>
      </c>
      <c r="AQ281" s="1"/>
      <c r="AR281" s="1"/>
    </row>
    <row r="282" spans="1:44" x14ac:dyDescent="0.25">
      <c r="A282" s="1" t="s">
        <v>284</v>
      </c>
      <c r="B282" s="1">
        <v>35.85</v>
      </c>
      <c r="C282" s="1">
        <v>117.15</v>
      </c>
      <c r="D282" s="1">
        <v>5.05</v>
      </c>
      <c r="E282" s="1">
        <v>20.94</v>
      </c>
      <c r="F282" s="1">
        <v>253.33</v>
      </c>
      <c r="G282" s="1" t="s">
        <v>238</v>
      </c>
      <c r="H282" s="1">
        <v>13.13</v>
      </c>
      <c r="I282" s="1">
        <v>165.1</v>
      </c>
      <c r="J282" s="1">
        <v>26.71</v>
      </c>
      <c r="K282" s="1">
        <v>4.3499999999999996</v>
      </c>
      <c r="L282" s="1">
        <v>828.22</v>
      </c>
      <c r="M282" s="1">
        <v>2.64</v>
      </c>
      <c r="N282" s="1" t="s">
        <v>238</v>
      </c>
      <c r="O282" s="1">
        <v>2.88</v>
      </c>
      <c r="P282" s="1">
        <v>10.76</v>
      </c>
      <c r="Q282" s="1">
        <v>1.37</v>
      </c>
      <c r="R282" s="1" t="s">
        <v>90</v>
      </c>
      <c r="S282" s="1">
        <v>3.56</v>
      </c>
      <c r="T282" s="1">
        <v>350.4</v>
      </c>
      <c r="U282" s="1">
        <v>1.86</v>
      </c>
      <c r="V282" s="1" t="s">
        <v>94</v>
      </c>
      <c r="W282" s="1">
        <v>0.89</v>
      </c>
      <c r="X282" s="1">
        <v>2697.83</v>
      </c>
      <c r="Y282" s="1">
        <v>807.15</v>
      </c>
      <c r="Z282" s="1">
        <v>1.1299999999999999</v>
      </c>
      <c r="AA282" s="1">
        <v>177.17</v>
      </c>
      <c r="AB282" s="1">
        <v>0.64</v>
      </c>
      <c r="AC282" s="1" t="s">
        <v>238</v>
      </c>
      <c r="AD282" s="1">
        <v>21.69</v>
      </c>
      <c r="AE282" s="1">
        <v>1.21</v>
      </c>
      <c r="AF282" s="1">
        <v>907.67</v>
      </c>
      <c r="AG282" s="1">
        <v>22.33</v>
      </c>
      <c r="AH282" s="1">
        <v>1174.68</v>
      </c>
      <c r="AI282" s="1">
        <v>11369.34</v>
      </c>
      <c r="AJ282" s="1">
        <v>94.02</v>
      </c>
      <c r="AK282" s="1">
        <v>13.27</v>
      </c>
      <c r="AL282" s="1">
        <v>20.39</v>
      </c>
      <c r="AM282" s="1">
        <v>771.98</v>
      </c>
      <c r="AN282" s="1">
        <v>73.11</v>
      </c>
      <c r="AO282" s="1">
        <v>0.72</v>
      </c>
      <c r="AP282" s="1">
        <v>38.31</v>
      </c>
      <c r="AQ282" s="1"/>
      <c r="AR282" s="1"/>
    </row>
    <row r="283" spans="1:44" x14ac:dyDescent="0.25">
      <c r="A283" s="1" t="s">
        <v>285</v>
      </c>
      <c r="B283" s="1">
        <v>16</v>
      </c>
      <c r="C283" s="1">
        <v>130.55000000000001</v>
      </c>
      <c r="D283" s="1">
        <v>1.91</v>
      </c>
      <c r="E283" s="1">
        <v>9.0399999999999991</v>
      </c>
      <c r="F283" s="1">
        <v>121.67</v>
      </c>
      <c r="G283" s="1" t="s">
        <v>94</v>
      </c>
      <c r="H283" s="1">
        <v>5.9</v>
      </c>
      <c r="I283" s="1">
        <v>108.22</v>
      </c>
      <c r="J283" s="1">
        <v>20.32</v>
      </c>
      <c r="K283" s="1">
        <v>2.38</v>
      </c>
      <c r="L283" s="1">
        <v>601.82000000000005</v>
      </c>
      <c r="M283" s="1">
        <v>1.97</v>
      </c>
      <c r="N283" s="1" t="s">
        <v>94</v>
      </c>
      <c r="O283" s="1" t="s">
        <v>94</v>
      </c>
      <c r="P283" s="1">
        <v>9.74</v>
      </c>
      <c r="Q283" s="1">
        <v>0.31</v>
      </c>
      <c r="R283" s="1" t="s">
        <v>238</v>
      </c>
      <c r="S283" s="1">
        <v>1.82</v>
      </c>
      <c r="T283" s="1">
        <v>9.66</v>
      </c>
      <c r="U283" s="1">
        <v>1.1200000000000001</v>
      </c>
      <c r="V283" s="1" t="s">
        <v>94</v>
      </c>
      <c r="W283" s="1">
        <v>0.36</v>
      </c>
      <c r="X283" s="1">
        <v>825.1</v>
      </c>
      <c r="Y283" s="1">
        <v>474.32</v>
      </c>
      <c r="Z283" s="1">
        <v>0.89</v>
      </c>
      <c r="AA283" s="1">
        <v>138.22999999999999</v>
      </c>
      <c r="AB283" s="1">
        <v>0.49</v>
      </c>
      <c r="AC283" s="1" t="s">
        <v>94</v>
      </c>
      <c r="AD283" s="1">
        <v>19.760000000000002</v>
      </c>
      <c r="AE283" s="1">
        <v>1.1100000000000001</v>
      </c>
      <c r="AF283" s="1">
        <v>525.36</v>
      </c>
      <c r="AG283" s="1">
        <v>15.43</v>
      </c>
      <c r="AH283" s="1">
        <v>669.02</v>
      </c>
      <c r="AI283" s="1">
        <v>4868.12</v>
      </c>
      <c r="AJ283" s="1">
        <v>4.82</v>
      </c>
      <c r="AK283" s="1">
        <v>7.21</v>
      </c>
      <c r="AL283" s="1">
        <v>8.9</v>
      </c>
      <c r="AM283" s="1">
        <v>319.39999999999998</v>
      </c>
      <c r="AN283" s="1">
        <v>58.79</v>
      </c>
      <c r="AO283" s="1">
        <v>0.54</v>
      </c>
      <c r="AP283" s="1">
        <v>23.45</v>
      </c>
      <c r="AQ283" s="1"/>
      <c r="AR283" s="1"/>
    </row>
    <row r="284" spans="1:44" x14ac:dyDescent="0.25">
      <c r="A284" s="1" t="s">
        <v>286</v>
      </c>
      <c r="B284" s="1">
        <v>3.19</v>
      </c>
      <c r="C284" s="1">
        <v>13.31</v>
      </c>
      <c r="D284" s="1">
        <v>2.38</v>
      </c>
      <c r="E284" s="1">
        <v>21.82</v>
      </c>
      <c r="F284" s="1">
        <v>30.63</v>
      </c>
      <c r="G284" s="1" t="s">
        <v>94</v>
      </c>
      <c r="H284" s="1">
        <v>5.22</v>
      </c>
      <c r="I284" s="1">
        <v>9.4700000000000006</v>
      </c>
      <c r="J284" s="1">
        <v>6.95</v>
      </c>
      <c r="K284" s="1">
        <v>1.18</v>
      </c>
      <c r="L284" s="1">
        <v>201.6</v>
      </c>
      <c r="M284" s="1">
        <v>1.31</v>
      </c>
      <c r="N284" s="1" t="s">
        <v>94</v>
      </c>
      <c r="O284" s="1" t="s">
        <v>94</v>
      </c>
      <c r="P284" s="1" t="s">
        <v>94</v>
      </c>
      <c r="Q284" s="1">
        <v>0.49</v>
      </c>
      <c r="R284" s="1" t="s">
        <v>238</v>
      </c>
      <c r="S284" s="1">
        <v>0.32</v>
      </c>
      <c r="T284" s="1">
        <v>3.54</v>
      </c>
      <c r="U284" s="1">
        <v>1.2</v>
      </c>
      <c r="V284" s="1" t="s">
        <v>94</v>
      </c>
      <c r="W284" s="1">
        <v>0.6</v>
      </c>
      <c r="X284" s="1">
        <v>288.25</v>
      </c>
      <c r="Y284" s="1">
        <v>127.52</v>
      </c>
      <c r="Z284" s="1">
        <v>0.71</v>
      </c>
      <c r="AA284" s="1">
        <v>7.14</v>
      </c>
      <c r="AB284" s="1">
        <v>0.54</v>
      </c>
      <c r="AC284" s="1">
        <v>0.6</v>
      </c>
      <c r="AD284" s="1" t="s">
        <v>238</v>
      </c>
      <c r="AE284" s="1">
        <v>1.1499999999999999</v>
      </c>
      <c r="AF284" s="1">
        <v>89.21</v>
      </c>
      <c r="AG284" s="1">
        <v>2.73</v>
      </c>
      <c r="AH284" s="1">
        <v>424.3</v>
      </c>
      <c r="AI284" s="1">
        <v>2249.58</v>
      </c>
      <c r="AJ284" s="1">
        <v>2.65</v>
      </c>
      <c r="AK284" s="1">
        <v>2.4500000000000002</v>
      </c>
      <c r="AL284" s="1">
        <v>6.08</v>
      </c>
      <c r="AM284" s="1">
        <v>611.16</v>
      </c>
      <c r="AN284" s="1">
        <v>9.14</v>
      </c>
      <c r="AO284" s="1">
        <v>0.37</v>
      </c>
      <c r="AP284" s="1">
        <v>2.17</v>
      </c>
      <c r="AQ284" s="1"/>
      <c r="AR284" s="1"/>
    </row>
    <row r="285" spans="1:44" x14ac:dyDescent="0.25">
      <c r="A285" s="1" t="s">
        <v>287</v>
      </c>
      <c r="B285" s="1">
        <v>15.65</v>
      </c>
      <c r="C285" s="1">
        <v>21.98</v>
      </c>
      <c r="D285" s="1">
        <v>2.8</v>
      </c>
      <c r="E285" s="1">
        <v>7.56</v>
      </c>
      <c r="F285" s="1">
        <v>32.979999999999997</v>
      </c>
      <c r="G285" s="1" t="s">
        <v>94</v>
      </c>
      <c r="H285" s="1">
        <v>4.54</v>
      </c>
      <c r="I285" s="1">
        <v>2.64</v>
      </c>
      <c r="J285" s="1">
        <v>2.4700000000000002</v>
      </c>
      <c r="K285" s="1">
        <v>1.28</v>
      </c>
      <c r="L285" s="1">
        <v>232.89</v>
      </c>
      <c r="M285" s="1">
        <v>1.31</v>
      </c>
      <c r="N285" s="1" t="s">
        <v>94</v>
      </c>
      <c r="O285" s="1" t="s">
        <v>94</v>
      </c>
      <c r="P285" s="1" t="s">
        <v>94</v>
      </c>
      <c r="Q285" s="1">
        <v>0.49</v>
      </c>
      <c r="R285" s="1" t="s">
        <v>238</v>
      </c>
      <c r="S285" s="1" t="s">
        <v>238</v>
      </c>
      <c r="T285" s="1">
        <v>2.3199999999999998</v>
      </c>
      <c r="U285" s="1">
        <v>0.88</v>
      </c>
      <c r="V285" s="1" t="s">
        <v>94</v>
      </c>
      <c r="W285" s="1">
        <v>0.54</v>
      </c>
      <c r="X285" s="1">
        <v>61.12</v>
      </c>
      <c r="Y285" s="1">
        <v>265.5</v>
      </c>
      <c r="Z285" s="1">
        <v>0.74</v>
      </c>
      <c r="AA285" s="1">
        <v>38.42</v>
      </c>
      <c r="AB285" s="1">
        <v>0.49</v>
      </c>
      <c r="AC285" s="1">
        <v>0.15</v>
      </c>
      <c r="AD285" s="1" t="s">
        <v>94</v>
      </c>
      <c r="AE285" s="1">
        <v>1.1499999999999999</v>
      </c>
      <c r="AF285" s="1">
        <v>161.56</v>
      </c>
      <c r="AG285" s="1">
        <v>1.45</v>
      </c>
      <c r="AH285" s="1">
        <v>408.03</v>
      </c>
      <c r="AI285" s="1">
        <v>415.61</v>
      </c>
      <c r="AJ285" s="1">
        <v>2.65</v>
      </c>
      <c r="AK285" s="1">
        <v>3.81</v>
      </c>
      <c r="AL285" s="1">
        <v>5.72</v>
      </c>
      <c r="AM285" s="1">
        <v>101.58</v>
      </c>
      <c r="AN285" s="1">
        <v>11.73</v>
      </c>
      <c r="AO285" s="1">
        <v>0.46</v>
      </c>
      <c r="AP285" s="1" t="s">
        <v>238</v>
      </c>
      <c r="AQ285" s="1"/>
      <c r="AR285" s="1"/>
    </row>
    <row r="286" spans="1:44" x14ac:dyDescent="0.25">
      <c r="A286" s="1" t="s">
        <v>288</v>
      </c>
      <c r="B286" s="1">
        <v>167.15</v>
      </c>
      <c r="C286" s="1">
        <v>355.91</v>
      </c>
      <c r="D286" s="1">
        <v>6.56</v>
      </c>
      <c r="E286" s="1">
        <v>103.91</v>
      </c>
      <c r="F286" s="1">
        <v>265.83</v>
      </c>
      <c r="G286" s="1">
        <v>3.9</v>
      </c>
      <c r="H286" s="1">
        <v>23.62</v>
      </c>
      <c r="I286" s="1">
        <v>380.49</v>
      </c>
      <c r="J286" s="1">
        <v>27.99</v>
      </c>
      <c r="K286" s="1">
        <v>4.1500000000000004</v>
      </c>
      <c r="L286" s="1">
        <v>3081.58</v>
      </c>
      <c r="M286" s="1">
        <v>3.89</v>
      </c>
      <c r="N286" s="1" t="s">
        <v>238</v>
      </c>
      <c r="O286" s="1">
        <v>6.36</v>
      </c>
      <c r="P286" s="1">
        <v>119.06</v>
      </c>
      <c r="Q286" s="1">
        <v>1.74</v>
      </c>
      <c r="R286" s="1">
        <v>1706.68</v>
      </c>
      <c r="S286" s="1">
        <v>4.5199999999999996</v>
      </c>
      <c r="T286" s="1">
        <v>169.43</v>
      </c>
      <c r="U286" s="1">
        <v>3.2</v>
      </c>
      <c r="V286" s="1">
        <v>0.41</v>
      </c>
      <c r="W286" s="1">
        <v>1.37</v>
      </c>
      <c r="X286" s="1">
        <v>2345.84</v>
      </c>
      <c r="Y286" s="1">
        <v>533.35</v>
      </c>
      <c r="Z286" s="1">
        <v>1.32</v>
      </c>
      <c r="AA286" s="1">
        <v>10.36</v>
      </c>
      <c r="AB286" s="1">
        <v>0.89</v>
      </c>
      <c r="AC286" s="1" t="s">
        <v>238</v>
      </c>
      <c r="AD286" s="1">
        <v>40.36</v>
      </c>
      <c r="AE286" s="1">
        <v>1.34</v>
      </c>
      <c r="AF286" s="1">
        <v>743.97</v>
      </c>
      <c r="AG286" s="1">
        <v>21.68</v>
      </c>
      <c r="AH286" s="1">
        <v>4596</v>
      </c>
      <c r="AI286" s="1">
        <v>11528.99</v>
      </c>
      <c r="AJ286" s="1">
        <v>4.95</v>
      </c>
      <c r="AK286" s="1">
        <v>4.01</v>
      </c>
      <c r="AL286" s="1">
        <v>2.69</v>
      </c>
      <c r="AM286" s="1">
        <v>830.17</v>
      </c>
      <c r="AN286" s="1">
        <v>94.53</v>
      </c>
      <c r="AO286" s="1">
        <v>1.32</v>
      </c>
      <c r="AP286" s="1">
        <v>120.19</v>
      </c>
      <c r="AQ286" s="1"/>
      <c r="AR286" s="1"/>
    </row>
    <row r="287" spans="1:44" x14ac:dyDescent="0.25">
      <c r="A287" s="1" t="s">
        <v>289</v>
      </c>
      <c r="B287" s="1">
        <v>41.68</v>
      </c>
      <c r="C287" s="1">
        <v>119.3</v>
      </c>
      <c r="D287" s="1">
        <v>2.34</v>
      </c>
      <c r="E287" s="1">
        <v>23.71</v>
      </c>
      <c r="F287" s="1">
        <v>676.26</v>
      </c>
      <c r="G287" s="1" t="s">
        <v>94</v>
      </c>
      <c r="H287" s="1">
        <v>13.13</v>
      </c>
      <c r="I287" s="1">
        <v>51.54</v>
      </c>
      <c r="J287" s="1">
        <v>14.99</v>
      </c>
      <c r="K287" s="1">
        <v>1.48</v>
      </c>
      <c r="L287" s="1">
        <v>539.33000000000004</v>
      </c>
      <c r="M287" s="1">
        <v>1.97</v>
      </c>
      <c r="N287" s="1" t="s">
        <v>94</v>
      </c>
      <c r="O287" s="1" t="s">
        <v>238</v>
      </c>
      <c r="P287" s="1" t="s">
        <v>238</v>
      </c>
      <c r="Q287" s="1" t="s">
        <v>238</v>
      </c>
      <c r="R287" s="1">
        <v>348.83</v>
      </c>
      <c r="S287" s="1">
        <v>1.3</v>
      </c>
      <c r="T287" s="1">
        <v>27.07</v>
      </c>
      <c r="U287" s="1">
        <v>1.1200000000000001</v>
      </c>
      <c r="V287" s="1" t="s">
        <v>94</v>
      </c>
      <c r="W287" s="1">
        <v>0.42</v>
      </c>
      <c r="X287" s="1">
        <v>189.89</v>
      </c>
      <c r="Y287" s="1">
        <v>357.64</v>
      </c>
      <c r="Z287" s="1">
        <v>1.03</v>
      </c>
      <c r="AA287" s="1">
        <v>14.48</v>
      </c>
      <c r="AB287" s="1">
        <v>0.59</v>
      </c>
      <c r="AC287" s="1" t="s">
        <v>238</v>
      </c>
      <c r="AD287" s="1">
        <v>8.31</v>
      </c>
      <c r="AE287" s="1">
        <v>1.1499999999999999</v>
      </c>
      <c r="AF287" s="1">
        <v>165.95</v>
      </c>
      <c r="AG287" s="1">
        <v>11.51</v>
      </c>
      <c r="AH287" s="1">
        <v>325.14999999999998</v>
      </c>
      <c r="AI287" s="1">
        <v>6625.68</v>
      </c>
      <c r="AJ287" s="1">
        <v>2.65</v>
      </c>
      <c r="AK287" s="1" t="s">
        <v>238</v>
      </c>
      <c r="AL287" s="1" t="s">
        <v>94</v>
      </c>
      <c r="AM287" s="1">
        <v>101.98</v>
      </c>
      <c r="AN287" s="1">
        <v>25.91</v>
      </c>
      <c r="AO287" s="1">
        <v>0.54</v>
      </c>
      <c r="AP287" s="1">
        <v>19.850000000000001</v>
      </c>
      <c r="AQ287" s="1"/>
      <c r="AR287" s="1"/>
    </row>
    <row r="288" spans="1:44" x14ac:dyDescent="0.25">
      <c r="A288" s="1" t="s">
        <v>290</v>
      </c>
      <c r="B288" s="1">
        <v>27.9</v>
      </c>
      <c r="C288" s="1">
        <v>103.91</v>
      </c>
      <c r="D288" s="1">
        <v>8.1199999999999992</v>
      </c>
      <c r="E288" s="1">
        <v>21.94</v>
      </c>
      <c r="F288" s="1">
        <v>91.3</v>
      </c>
      <c r="G288" s="1">
        <v>5.68</v>
      </c>
      <c r="H288" s="1">
        <v>16.260000000000002</v>
      </c>
      <c r="I288" s="1">
        <v>192.76</v>
      </c>
      <c r="J288" s="1">
        <v>30.25</v>
      </c>
      <c r="K288" s="1">
        <v>4.1399999999999997</v>
      </c>
      <c r="L288" s="1">
        <v>491.32</v>
      </c>
      <c r="M288" s="1">
        <v>5.56</v>
      </c>
      <c r="N288" s="1">
        <v>5.07</v>
      </c>
      <c r="O288" s="1">
        <v>8.9600000000000009</v>
      </c>
      <c r="P288" s="1">
        <v>114.99</v>
      </c>
      <c r="Q288" s="1">
        <v>2.83</v>
      </c>
      <c r="R288" s="1">
        <v>179.4</v>
      </c>
      <c r="S288" s="1">
        <v>8.44</v>
      </c>
      <c r="T288" s="1">
        <v>5.64</v>
      </c>
      <c r="U288" s="1">
        <v>2.69</v>
      </c>
      <c r="V288" s="1">
        <v>1.28</v>
      </c>
      <c r="W288" s="1">
        <v>1.55</v>
      </c>
      <c r="X288" s="1" t="s">
        <v>107</v>
      </c>
      <c r="Y288" s="1">
        <v>323.02</v>
      </c>
      <c r="Z288" s="1">
        <v>2.0299999999999998</v>
      </c>
      <c r="AA288" s="1">
        <v>9.0500000000000007</v>
      </c>
      <c r="AB288" s="1">
        <v>1.19</v>
      </c>
      <c r="AC288" s="1">
        <v>1</v>
      </c>
      <c r="AD288" s="1">
        <v>52.52</v>
      </c>
      <c r="AE288" s="1">
        <v>1.76</v>
      </c>
      <c r="AF288" s="1">
        <v>155.61000000000001</v>
      </c>
      <c r="AG288" s="1">
        <v>24.87</v>
      </c>
      <c r="AH288" s="1">
        <v>861.3</v>
      </c>
      <c r="AI288" s="1">
        <v>632.36</v>
      </c>
      <c r="AJ288" s="1">
        <v>5.4</v>
      </c>
      <c r="AK288" s="1">
        <v>2.34</v>
      </c>
      <c r="AL288" s="1">
        <v>2.35</v>
      </c>
      <c r="AM288" s="1">
        <v>18.170000000000002</v>
      </c>
      <c r="AN288" s="1">
        <v>3.51</v>
      </c>
      <c r="AO288" s="1">
        <v>2.09</v>
      </c>
      <c r="AP288" s="1">
        <v>72.98</v>
      </c>
      <c r="AQ288" s="1"/>
      <c r="AR288" s="1"/>
    </row>
    <row r="289" spans="1:44" x14ac:dyDescent="0.25">
      <c r="A289" s="1" t="s">
        <v>291</v>
      </c>
      <c r="B289" s="1">
        <v>96.38</v>
      </c>
      <c r="C289" s="1">
        <v>143.37</v>
      </c>
      <c r="D289" s="1">
        <v>1.62</v>
      </c>
      <c r="E289" s="1">
        <v>21.12</v>
      </c>
      <c r="F289" s="1">
        <v>87.52</v>
      </c>
      <c r="G289" s="1" t="s">
        <v>94</v>
      </c>
      <c r="H289" s="1">
        <v>4.54</v>
      </c>
      <c r="I289" s="1" t="s">
        <v>94</v>
      </c>
      <c r="J289" s="1" t="s">
        <v>94</v>
      </c>
      <c r="K289" s="1">
        <v>0.8</v>
      </c>
      <c r="L289" s="1">
        <v>367.82</v>
      </c>
      <c r="M289" s="1">
        <v>1.1000000000000001</v>
      </c>
      <c r="N289" s="1" t="s">
        <v>94</v>
      </c>
      <c r="O289" s="1" t="s">
        <v>94</v>
      </c>
      <c r="P289" s="1" t="s">
        <v>94</v>
      </c>
      <c r="Q289" s="1">
        <v>0.31</v>
      </c>
      <c r="R289" s="1">
        <v>98.63</v>
      </c>
      <c r="S289" s="1" t="s">
        <v>94</v>
      </c>
      <c r="T289" s="1">
        <v>2.34</v>
      </c>
      <c r="U289" s="1">
        <v>0.88</v>
      </c>
      <c r="V289" s="1" t="s">
        <v>94</v>
      </c>
      <c r="W289" s="1">
        <v>0.42</v>
      </c>
      <c r="X289" s="1">
        <v>55.03</v>
      </c>
      <c r="Y289" s="1">
        <v>48.04</v>
      </c>
      <c r="Z289" s="1">
        <v>0.66</v>
      </c>
      <c r="AA289" s="1">
        <v>1.41</v>
      </c>
      <c r="AB289" s="1">
        <v>0.54</v>
      </c>
      <c r="AC289" s="1">
        <v>0.24</v>
      </c>
      <c r="AD289" s="1">
        <v>3.2</v>
      </c>
      <c r="AE289" s="1">
        <v>1.1499999999999999</v>
      </c>
      <c r="AF289" s="1">
        <v>29.03</v>
      </c>
      <c r="AG289" s="1" t="s">
        <v>94</v>
      </c>
      <c r="AH289" s="1">
        <v>200</v>
      </c>
      <c r="AI289" s="1">
        <v>13.41</v>
      </c>
      <c r="AJ289" s="1">
        <v>1.83</v>
      </c>
      <c r="AK289" s="1" t="s">
        <v>94</v>
      </c>
      <c r="AL289" s="1" t="s">
        <v>94</v>
      </c>
      <c r="AM289" s="1">
        <v>0.84</v>
      </c>
      <c r="AN289" s="1">
        <v>1.99</v>
      </c>
      <c r="AO289" s="1">
        <v>0.46</v>
      </c>
      <c r="AP289" s="1">
        <v>9.2100000000000009</v>
      </c>
      <c r="AQ289" s="1"/>
      <c r="AR289" s="1"/>
    </row>
    <row r="290" spans="1:44" x14ac:dyDescent="0.25">
      <c r="A290" s="1" t="s">
        <v>292</v>
      </c>
      <c r="B290" s="1">
        <v>415.05</v>
      </c>
      <c r="C290" s="1">
        <v>837.97</v>
      </c>
      <c r="D290" s="1">
        <v>5.76</v>
      </c>
      <c r="E290" s="1">
        <v>142.88</v>
      </c>
      <c r="F290" s="1">
        <v>513.9</v>
      </c>
      <c r="G290" s="1">
        <v>3.16</v>
      </c>
      <c r="H290" s="1">
        <v>46.94</v>
      </c>
      <c r="I290" s="1">
        <v>108.35</v>
      </c>
      <c r="J290" s="1">
        <v>15.98</v>
      </c>
      <c r="K290" s="1">
        <v>4.57</v>
      </c>
      <c r="L290" s="1">
        <v>5582.17</v>
      </c>
      <c r="M290" s="1">
        <v>3.2</v>
      </c>
      <c r="N290" s="1" t="s">
        <v>94</v>
      </c>
      <c r="O290" s="1">
        <v>1.59</v>
      </c>
      <c r="P290" s="1">
        <v>35.880000000000003</v>
      </c>
      <c r="Q290" s="1">
        <v>1.74</v>
      </c>
      <c r="R290" s="1">
        <v>67.12</v>
      </c>
      <c r="S290" s="1">
        <v>1.95</v>
      </c>
      <c r="T290" s="1" t="s">
        <v>238</v>
      </c>
      <c r="U290" s="1">
        <v>2.69</v>
      </c>
      <c r="V290" s="1" t="s">
        <v>94</v>
      </c>
      <c r="W290" s="1">
        <v>1.28</v>
      </c>
      <c r="X290" s="1">
        <v>389.2</v>
      </c>
      <c r="Y290" s="1">
        <v>194.22</v>
      </c>
      <c r="Z290" s="1">
        <v>1.08</v>
      </c>
      <c r="AA290" s="1">
        <v>9.0500000000000007</v>
      </c>
      <c r="AB290" s="1">
        <v>0.79</v>
      </c>
      <c r="AC290" s="1" t="s">
        <v>238</v>
      </c>
      <c r="AD290" s="1">
        <v>45.91</v>
      </c>
      <c r="AE290" s="1">
        <v>1.24</v>
      </c>
      <c r="AF290" s="1">
        <v>1322.16</v>
      </c>
      <c r="AG290" s="1">
        <v>19.16</v>
      </c>
      <c r="AH290" s="1">
        <v>5919.64</v>
      </c>
      <c r="AI290" s="1">
        <v>420.8</v>
      </c>
      <c r="AJ290" s="1">
        <v>6.89</v>
      </c>
      <c r="AK290" s="1">
        <v>3.31</v>
      </c>
      <c r="AL290" s="1" t="s">
        <v>94</v>
      </c>
      <c r="AM290" s="1">
        <v>5.95</v>
      </c>
      <c r="AN290" s="1">
        <v>15.52</v>
      </c>
      <c r="AO290" s="1">
        <v>0.98</v>
      </c>
      <c r="AP290" s="1">
        <v>281.38</v>
      </c>
      <c r="AQ290" s="1"/>
      <c r="AR290" s="1"/>
    </row>
    <row r="291" spans="1:44" x14ac:dyDescent="0.25">
      <c r="A291" s="1" t="s">
        <v>293</v>
      </c>
      <c r="B291" s="1">
        <v>36.68</v>
      </c>
      <c r="C291" s="1">
        <v>114.32</v>
      </c>
      <c r="D291" s="1">
        <v>4.26</v>
      </c>
      <c r="E291" s="1">
        <v>38.04</v>
      </c>
      <c r="F291" s="1">
        <v>74.95</v>
      </c>
      <c r="G291" s="1" t="s">
        <v>94</v>
      </c>
      <c r="H291" s="1">
        <v>7.52</v>
      </c>
      <c r="I291" s="1">
        <v>103.43</v>
      </c>
      <c r="J291" s="1">
        <v>12.43</v>
      </c>
      <c r="K291" s="1">
        <v>1.87</v>
      </c>
      <c r="L291" s="1">
        <v>819.9</v>
      </c>
      <c r="M291" s="1">
        <v>2.08</v>
      </c>
      <c r="N291" s="1" t="s">
        <v>94</v>
      </c>
      <c r="O291" s="1" t="s">
        <v>238</v>
      </c>
      <c r="P291" s="1">
        <v>35.06</v>
      </c>
      <c r="Q291" s="1">
        <v>0.84</v>
      </c>
      <c r="R291" s="1">
        <v>15264.92</v>
      </c>
      <c r="S291" s="1">
        <v>2.2000000000000002</v>
      </c>
      <c r="T291" s="1">
        <v>15.39</v>
      </c>
      <c r="U291" s="1">
        <v>1.45</v>
      </c>
      <c r="V291" s="1" t="s">
        <v>94</v>
      </c>
      <c r="W291" s="1">
        <v>0.83</v>
      </c>
      <c r="X291" s="1">
        <v>1232.8399999999999</v>
      </c>
      <c r="Y291" s="1">
        <v>237.37</v>
      </c>
      <c r="Z291" s="1">
        <v>1.03</v>
      </c>
      <c r="AA291" s="1">
        <v>4.1399999999999997</v>
      </c>
      <c r="AB291" s="1">
        <v>0.69</v>
      </c>
      <c r="AC291" s="1">
        <v>0.33</v>
      </c>
      <c r="AD291" s="1">
        <v>10.4</v>
      </c>
      <c r="AE291" s="1">
        <v>1.21</v>
      </c>
      <c r="AF291" s="1">
        <v>202.72</v>
      </c>
      <c r="AG291" s="1">
        <v>11</v>
      </c>
      <c r="AH291" s="1">
        <v>1225.05</v>
      </c>
      <c r="AI291" s="1">
        <v>11031.96</v>
      </c>
      <c r="AJ291" s="1">
        <v>2.84</v>
      </c>
      <c r="AK291" s="1">
        <v>1.74</v>
      </c>
      <c r="AL291" s="1" t="s">
        <v>94</v>
      </c>
      <c r="AM291" s="1">
        <v>267.11</v>
      </c>
      <c r="AN291" s="1">
        <v>23.42</v>
      </c>
      <c r="AO291" s="1">
        <v>0.76</v>
      </c>
      <c r="AP291" s="1">
        <v>43.83</v>
      </c>
      <c r="AQ291" s="1"/>
      <c r="AR291" s="1"/>
    </row>
    <row r="292" spans="1:44" x14ac:dyDescent="0.25">
      <c r="A292" s="1" t="s">
        <v>294</v>
      </c>
      <c r="B292" s="1">
        <v>535.41999999999996</v>
      </c>
      <c r="C292" s="1">
        <v>499.39</v>
      </c>
      <c r="D292" s="1">
        <v>1.0900000000000001</v>
      </c>
      <c r="E292" s="1">
        <v>2.4700000000000002</v>
      </c>
      <c r="F292" s="1">
        <v>3.18</v>
      </c>
      <c r="G292" s="1" t="s">
        <v>94</v>
      </c>
      <c r="H292" s="1">
        <v>2.1800000000000002</v>
      </c>
      <c r="I292" s="1" t="s">
        <v>94</v>
      </c>
      <c r="J292" s="1">
        <v>8.66</v>
      </c>
      <c r="K292" s="1">
        <v>0.8</v>
      </c>
      <c r="L292" s="1">
        <v>47.14</v>
      </c>
      <c r="M292" s="1">
        <v>1.1000000000000001</v>
      </c>
      <c r="N292" s="1" t="s">
        <v>94</v>
      </c>
      <c r="O292" s="1" t="s">
        <v>94</v>
      </c>
      <c r="P292" s="1" t="s">
        <v>94</v>
      </c>
      <c r="Q292" s="1">
        <v>0.31</v>
      </c>
      <c r="R292" s="1" t="s">
        <v>238</v>
      </c>
      <c r="S292" s="1" t="s">
        <v>94</v>
      </c>
      <c r="T292" s="1">
        <v>2.5299999999999998</v>
      </c>
      <c r="U292" s="1">
        <v>0.72</v>
      </c>
      <c r="V292" s="1" t="s">
        <v>94</v>
      </c>
      <c r="W292" s="1">
        <v>0.3</v>
      </c>
      <c r="X292" s="1">
        <v>2.56</v>
      </c>
      <c r="Y292" s="1">
        <v>20.99</v>
      </c>
      <c r="Z292" s="1">
        <v>0.76</v>
      </c>
      <c r="AA292" s="1">
        <v>1.53</v>
      </c>
      <c r="AB292" s="1">
        <v>0.54</v>
      </c>
      <c r="AC292" s="1">
        <v>0.68</v>
      </c>
      <c r="AD292" s="1">
        <v>27.46</v>
      </c>
      <c r="AE292" s="1">
        <v>1.1499999999999999</v>
      </c>
      <c r="AF292" s="1">
        <v>5.84</v>
      </c>
      <c r="AG292" s="1" t="s">
        <v>94</v>
      </c>
      <c r="AH292" s="1">
        <v>34.270000000000003</v>
      </c>
      <c r="AI292" s="1">
        <v>10.49</v>
      </c>
      <c r="AJ292" s="1">
        <v>1.59</v>
      </c>
      <c r="AK292" s="1" t="s">
        <v>94</v>
      </c>
      <c r="AL292" s="1" t="s">
        <v>94</v>
      </c>
      <c r="AM292" s="1">
        <v>0.38</v>
      </c>
      <c r="AN292" s="1">
        <v>1.17</v>
      </c>
      <c r="AO292" s="1">
        <v>0.37</v>
      </c>
      <c r="AP292" s="1">
        <v>26.29</v>
      </c>
      <c r="AQ292" s="1"/>
      <c r="AR292" s="1"/>
    </row>
    <row r="293" spans="1:44" x14ac:dyDescent="0.25">
      <c r="A293" s="1" t="s">
        <v>295</v>
      </c>
      <c r="B293" s="1">
        <v>9.1300000000000008</v>
      </c>
      <c r="C293" s="1">
        <v>56.25</v>
      </c>
      <c r="D293" s="1">
        <v>3.01</v>
      </c>
      <c r="E293" s="1">
        <v>4.26</v>
      </c>
      <c r="F293" s="1">
        <v>60.92</v>
      </c>
      <c r="G293" s="1" t="s">
        <v>94</v>
      </c>
      <c r="H293" s="1">
        <v>4.09</v>
      </c>
      <c r="I293" s="1">
        <v>16.3</v>
      </c>
      <c r="J293" s="1">
        <v>3.53</v>
      </c>
      <c r="K293" s="1">
        <v>1.38</v>
      </c>
      <c r="L293" s="1">
        <v>193.85</v>
      </c>
      <c r="M293" s="1">
        <v>1.2</v>
      </c>
      <c r="N293" s="1" t="s">
        <v>94</v>
      </c>
      <c r="O293" s="1" t="s">
        <v>94</v>
      </c>
      <c r="P293" s="1" t="s">
        <v>94</v>
      </c>
      <c r="Q293" s="1">
        <v>0.66</v>
      </c>
      <c r="R293" s="1" t="s">
        <v>94</v>
      </c>
      <c r="S293" s="1" t="s">
        <v>238</v>
      </c>
      <c r="T293" s="1">
        <v>114.06</v>
      </c>
      <c r="U293" s="1">
        <v>1.04</v>
      </c>
      <c r="V293" s="1" t="s">
        <v>94</v>
      </c>
      <c r="W293" s="1">
        <v>0.54</v>
      </c>
      <c r="X293" s="1">
        <v>18.649999999999999</v>
      </c>
      <c r="Y293" s="1">
        <v>204.35</v>
      </c>
      <c r="Z293" s="1">
        <v>0.79</v>
      </c>
      <c r="AA293" s="1">
        <v>26.67</v>
      </c>
      <c r="AB293" s="1">
        <v>0.64</v>
      </c>
      <c r="AC293" s="1">
        <v>0.35</v>
      </c>
      <c r="AD293" s="1" t="s">
        <v>238</v>
      </c>
      <c r="AE293" s="1">
        <v>1.1499999999999999</v>
      </c>
      <c r="AF293" s="1">
        <v>223.78</v>
      </c>
      <c r="AG293" s="1">
        <v>1.95</v>
      </c>
      <c r="AH293" s="1">
        <v>244.52</v>
      </c>
      <c r="AI293" s="1">
        <v>430.76</v>
      </c>
      <c r="AJ293" s="1">
        <v>2.65</v>
      </c>
      <c r="AK293" s="1">
        <v>2.56</v>
      </c>
      <c r="AL293" s="1">
        <v>2.38</v>
      </c>
      <c r="AM293" s="1">
        <v>63.79</v>
      </c>
      <c r="AN293" s="1">
        <v>16.23</v>
      </c>
      <c r="AO293" s="1">
        <v>0.54</v>
      </c>
      <c r="AP293" s="1">
        <v>9.2100000000000009</v>
      </c>
      <c r="AQ293" s="1"/>
      <c r="AR293" s="1"/>
    </row>
    <row r="294" spans="1:44" x14ac:dyDescent="0.25">
      <c r="A294" s="1" t="s">
        <v>296</v>
      </c>
      <c r="B294" s="1" t="s">
        <v>94</v>
      </c>
      <c r="C294" s="1" t="s">
        <v>238</v>
      </c>
      <c r="D294" s="1">
        <v>1.0900000000000001</v>
      </c>
      <c r="E294" s="1">
        <v>0.61</v>
      </c>
      <c r="F294" s="1" t="s">
        <v>94</v>
      </c>
      <c r="G294" s="1" t="s">
        <v>94</v>
      </c>
      <c r="H294" s="1">
        <v>0.79</v>
      </c>
      <c r="I294" s="1" t="s">
        <v>94</v>
      </c>
      <c r="J294" s="1" t="s">
        <v>94</v>
      </c>
      <c r="K294" s="1">
        <v>0.71</v>
      </c>
      <c r="L294" s="1" t="s">
        <v>94</v>
      </c>
      <c r="M294" s="1">
        <v>0.88</v>
      </c>
      <c r="N294" s="1" t="s">
        <v>94</v>
      </c>
      <c r="O294" s="1" t="s">
        <v>94</v>
      </c>
      <c r="P294" s="1" t="s">
        <v>94</v>
      </c>
      <c r="Q294" s="1">
        <v>0.31</v>
      </c>
      <c r="R294" s="1" t="s">
        <v>94</v>
      </c>
      <c r="S294" s="1" t="s">
        <v>94</v>
      </c>
      <c r="T294" s="1">
        <v>2.72</v>
      </c>
      <c r="U294" s="1">
        <v>0.8</v>
      </c>
      <c r="V294" s="1" t="s">
        <v>94</v>
      </c>
      <c r="W294" s="1">
        <v>0.18</v>
      </c>
      <c r="X294" s="1" t="s">
        <v>94</v>
      </c>
      <c r="Y294" s="1">
        <v>0.21</v>
      </c>
      <c r="Z294" s="1">
        <v>0.69</v>
      </c>
      <c r="AA294" s="1">
        <v>1.17</v>
      </c>
      <c r="AB294" s="1">
        <v>0.44</v>
      </c>
      <c r="AC294" s="1" t="s">
        <v>238</v>
      </c>
      <c r="AD294" s="1" t="s">
        <v>94</v>
      </c>
      <c r="AE294" s="1">
        <v>1.1100000000000001</v>
      </c>
      <c r="AF294" s="1">
        <v>0.22</v>
      </c>
      <c r="AG294" s="1" t="s">
        <v>94</v>
      </c>
      <c r="AH294" s="1">
        <v>1.39</v>
      </c>
      <c r="AI294" s="1" t="s">
        <v>94</v>
      </c>
      <c r="AJ294" s="1">
        <v>1.83</v>
      </c>
      <c r="AK294" s="1" t="s">
        <v>94</v>
      </c>
      <c r="AL294" s="1" t="s">
        <v>94</v>
      </c>
      <c r="AM294" s="1">
        <v>0.38</v>
      </c>
      <c r="AN294" s="1">
        <v>1.02</v>
      </c>
      <c r="AO294" s="1">
        <v>0.37</v>
      </c>
      <c r="AP294" s="1" t="s">
        <v>94</v>
      </c>
      <c r="AQ294" s="1"/>
      <c r="AR294" s="1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AB0D-5914-4F35-ACE7-9B660835628D}">
  <dimension ref="A1:AF43"/>
  <sheetViews>
    <sheetView topLeftCell="G1" zoomScaleNormal="100" workbookViewId="0">
      <selection activeCell="A12" sqref="A12:XFD12"/>
    </sheetView>
  </sheetViews>
  <sheetFormatPr defaultRowHeight="15.75" x14ac:dyDescent="0.25"/>
  <sheetData>
    <row r="1" spans="1:32" x14ac:dyDescent="0.25">
      <c r="C1" s="5" t="s">
        <v>250</v>
      </c>
      <c r="D1" s="5"/>
      <c r="E1" s="5"/>
      <c r="F1" s="5"/>
      <c r="G1" s="5"/>
      <c r="H1" s="5" t="s">
        <v>251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x14ac:dyDescent="0.25">
      <c r="A2" s="3"/>
      <c r="B2" s="3" t="s">
        <v>0</v>
      </c>
      <c r="C2" s="3" t="s">
        <v>239</v>
      </c>
      <c r="D2" s="3" t="s">
        <v>240</v>
      </c>
      <c r="E2" s="3" t="s">
        <v>241</v>
      </c>
      <c r="F2" s="3" t="s">
        <v>242</v>
      </c>
      <c r="G2" s="3" t="s">
        <v>243</v>
      </c>
      <c r="H2" s="3" t="s">
        <v>239</v>
      </c>
      <c r="I2" s="3" t="s">
        <v>240</v>
      </c>
      <c r="J2" s="3" t="s">
        <v>241</v>
      </c>
      <c r="K2" s="3" t="s">
        <v>242</v>
      </c>
      <c r="L2" s="3" t="s">
        <v>243</v>
      </c>
      <c r="M2" s="3" t="s">
        <v>239</v>
      </c>
      <c r="N2" s="3" t="s">
        <v>240</v>
      </c>
      <c r="O2" s="3" t="s">
        <v>241</v>
      </c>
      <c r="P2" s="3" t="s">
        <v>242</v>
      </c>
      <c r="Q2" s="3" t="s">
        <v>243</v>
      </c>
      <c r="R2" s="3" t="s">
        <v>239</v>
      </c>
      <c r="S2" s="3" t="s">
        <v>240</v>
      </c>
      <c r="T2" s="3" t="s">
        <v>241</v>
      </c>
      <c r="U2" s="3" t="s">
        <v>242</v>
      </c>
      <c r="V2" s="3" t="s">
        <v>243</v>
      </c>
      <c r="W2" s="3" t="s">
        <v>239</v>
      </c>
      <c r="X2" s="3" t="s">
        <v>240</v>
      </c>
      <c r="Y2" s="3" t="s">
        <v>241</v>
      </c>
      <c r="Z2" s="3" t="s">
        <v>242</v>
      </c>
      <c r="AA2" s="3" t="s">
        <v>243</v>
      </c>
      <c r="AB2" s="3" t="s">
        <v>239</v>
      </c>
      <c r="AC2" s="3" t="s">
        <v>240</v>
      </c>
      <c r="AD2" s="3" t="s">
        <v>241</v>
      </c>
      <c r="AE2" s="3" t="s">
        <v>242</v>
      </c>
      <c r="AF2" s="3" t="s">
        <v>243</v>
      </c>
    </row>
    <row r="3" spans="1:32" x14ac:dyDescent="0.25">
      <c r="A3" s="4" t="s">
        <v>51</v>
      </c>
      <c r="B3" s="2">
        <v>1.2387870000000001</v>
      </c>
      <c r="C3" s="2">
        <v>4.8509989999999998</v>
      </c>
      <c r="D3" s="2">
        <v>3.283922</v>
      </c>
      <c r="E3" s="2">
        <v>1.916477</v>
      </c>
      <c r="F3" s="2">
        <v>1.735522</v>
      </c>
      <c r="G3" s="2">
        <v>1.153805</v>
      </c>
      <c r="H3" s="2">
        <v>4.8219649999999996</v>
      </c>
      <c r="I3" s="2">
        <v>1.916477</v>
      </c>
      <c r="J3" s="2">
        <v>1.553361</v>
      </c>
      <c r="K3" s="2">
        <v>0.93734399999999996</v>
      </c>
      <c r="L3" s="2">
        <v>1.831877</v>
      </c>
      <c r="M3" s="2">
        <v>4.441948</v>
      </c>
      <c r="N3" s="2">
        <v>2.9269479999999999</v>
      </c>
      <c r="O3" s="2">
        <v>1.678072</v>
      </c>
      <c r="P3" s="2">
        <v>1.553361</v>
      </c>
      <c r="Q3" s="2">
        <v>2.125982</v>
      </c>
      <c r="R3" s="2">
        <v>3.573496</v>
      </c>
      <c r="S3" s="2">
        <v>3.1160320000000001</v>
      </c>
      <c r="T3" s="2">
        <v>1.675816</v>
      </c>
      <c r="U3" s="2">
        <v>5.3811099999999996</v>
      </c>
      <c r="V3" s="2">
        <v>8.6971410000000002</v>
      </c>
      <c r="W3" s="2">
        <v>2.5993179999999998</v>
      </c>
      <c r="X3" s="2">
        <v>3.666188</v>
      </c>
      <c r="Y3" s="2">
        <v>6.6179449999999997</v>
      </c>
      <c r="Z3" s="2">
        <v>5.7168539999999997</v>
      </c>
      <c r="AA3" s="2">
        <v>8.2103549999999998</v>
      </c>
      <c r="AB3" s="2">
        <v>4.1594680000000004</v>
      </c>
      <c r="AC3" s="2">
        <v>5.1641019999999997</v>
      </c>
      <c r="AD3" s="2">
        <v>3.9676300000000002</v>
      </c>
      <c r="AE3" s="2">
        <v>4.8021929999999999</v>
      </c>
      <c r="AF3" s="2">
        <v>5.1967249999999998</v>
      </c>
    </row>
    <row r="4" spans="1:32" x14ac:dyDescent="0.25">
      <c r="A4" s="4" t="s">
        <v>52</v>
      </c>
      <c r="B4" s="2">
        <v>1.678072</v>
      </c>
      <c r="C4" s="2">
        <v>6.7704329999999997</v>
      </c>
      <c r="D4" s="2">
        <v>6.0640419999999997</v>
      </c>
      <c r="E4" s="2">
        <v>3.9207700000000001</v>
      </c>
      <c r="F4" s="2">
        <v>4.3792049999999998</v>
      </c>
      <c r="G4" s="2">
        <v>3.060047</v>
      </c>
      <c r="H4" s="2">
        <v>6.9829369999999997</v>
      </c>
      <c r="I4" s="2">
        <v>5.730232</v>
      </c>
      <c r="J4" s="2">
        <v>4.8715970000000004</v>
      </c>
      <c r="K4" s="2">
        <v>3.2418399999999998</v>
      </c>
      <c r="L4" s="2">
        <v>5.0832129999999998</v>
      </c>
      <c r="M4" s="2">
        <v>5.14527</v>
      </c>
      <c r="N4" s="2">
        <v>6.2910329999999997</v>
      </c>
      <c r="O4" s="2">
        <v>4.4577910000000003</v>
      </c>
      <c r="P4" s="2">
        <v>4.0976109999999997</v>
      </c>
      <c r="Q4" s="2">
        <v>5.1645050000000001</v>
      </c>
      <c r="R4" s="2">
        <v>6.2940690000000004</v>
      </c>
      <c r="S4" s="2">
        <v>5.5447329999999999</v>
      </c>
      <c r="T4" s="2">
        <v>3.7349809999999999</v>
      </c>
      <c r="U4" s="2">
        <v>6.8985110000000001</v>
      </c>
      <c r="V4" s="2">
        <v>9.7107460000000003</v>
      </c>
      <c r="W4" s="2">
        <v>4.5634629999999996</v>
      </c>
      <c r="X4" s="2">
        <v>6.1670170000000004</v>
      </c>
      <c r="Y4" s="2">
        <v>8.1011620000000004</v>
      </c>
      <c r="Z4" s="2">
        <v>6.893726</v>
      </c>
      <c r="AA4" s="2">
        <v>9.0391929999999991</v>
      </c>
      <c r="AB4" s="2">
        <v>6.7974670000000001</v>
      </c>
      <c r="AC4" s="2">
        <v>6.8722130000000003</v>
      </c>
      <c r="AD4" s="2">
        <v>4.4577910000000003</v>
      </c>
      <c r="AE4" s="2">
        <v>6.6991909999999999</v>
      </c>
      <c r="AF4" s="2">
        <v>6.8369970000000002</v>
      </c>
    </row>
    <row r="5" spans="1:32" x14ac:dyDescent="0.25">
      <c r="A5" s="4" t="s">
        <v>53</v>
      </c>
      <c r="B5" s="2">
        <v>0.46466800000000003</v>
      </c>
      <c r="C5" s="2">
        <v>1.4880009999999999</v>
      </c>
      <c r="D5" s="2">
        <v>1.7420059999999999</v>
      </c>
      <c r="E5" s="2">
        <v>0.88362099999999999</v>
      </c>
      <c r="F5" s="2">
        <v>1.472488</v>
      </c>
      <c r="G5" s="2">
        <v>0.73984799999999995</v>
      </c>
      <c r="H5" s="2">
        <v>2.0857649999999999</v>
      </c>
      <c r="I5" s="2">
        <v>1.666757</v>
      </c>
      <c r="J5" s="2">
        <v>2.0772430000000002</v>
      </c>
      <c r="K5" s="2">
        <v>1.094236</v>
      </c>
      <c r="L5" s="2">
        <v>2.1921940000000002</v>
      </c>
      <c r="M5" s="2">
        <v>0.93734399999999996</v>
      </c>
      <c r="N5" s="2">
        <v>1.678072</v>
      </c>
      <c r="O5" s="2">
        <v>0.93734399999999996</v>
      </c>
      <c r="P5" s="2">
        <v>1.0356240000000001</v>
      </c>
      <c r="Q5" s="2">
        <v>2.371559</v>
      </c>
      <c r="R5" s="2">
        <v>1.903038</v>
      </c>
      <c r="S5" s="2">
        <v>2.1953480000000001</v>
      </c>
      <c r="T5" s="2">
        <v>1.2509619999999999</v>
      </c>
      <c r="U5" s="2">
        <v>1.2265090000000001</v>
      </c>
      <c r="V5" s="2">
        <v>2.5273210000000002</v>
      </c>
      <c r="W5" s="2">
        <v>4.4659740000000001</v>
      </c>
      <c r="X5" s="2">
        <v>6.062532</v>
      </c>
      <c r="Y5" s="2">
        <v>7.3140619999999998</v>
      </c>
      <c r="Z5" s="2">
        <v>6.2246769999999998</v>
      </c>
      <c r="AA5" s="2">
        <v>7.8141980000000002</v>
      </c>
      <c r="AB5" s="2">
        <v>1.761285</v>
      </c>
      <c r="AC5" s="2">
        <v>2.334854</v>
      </c>
      <c r="AD5" s="2">
        <v>1.4880009999999999</v>
      </c>
      <c r="AE5" s="2">
        <v>3.0214799999999999</v>
      </c>
      <c r="AF5" s="2">
        <v>2.089159</v>
      </c>
    </row>
    <row r="6" spans="1:32" x14ac:dyDescent="0.25">
      <c r="A6" s="4" t="s">
        <v>54</v>
      </c>
      <c r="B6" s="2">
        <v>-0.35845397099999998</v>
      </c>
      <c r="C6" s="2">
        <v>3.6701609999999998</v>
      </c>
      <c r="D6" s="2">
        <v>3.7403879999999998</v>
      </c>
      <c r="E6" s="2">
        <v>3.1201859999999999</v>
      </c>
      <c r="F6" s="2">
        <v>4.4252580000000004</v>
      </c>
      <c r="G6" s="2">
        <v>3.9131290000000001</v>
      </c>
      <c r="H6" s="2">
        <v>4.0457049999999999</v>
      </c>
      <c r="I6" s="2">
        <v>1.666757</v>
      </c>
      <c r="J6" s="2">
        <v>5.8292149999999996</v>
      </c>
      <c r="K6" s="2">
        <v>3.8109570000000001</v>
      </c>
      <c r="L6" s="2">
        <v>5.5374509999999999</v>
      </c>
      <c r="M6" s="2">
        <v>3.6769440000000002</v>
      </c>
      <c r="N6" s="2">
        <v>3.8855740000000001</v>
      </c>
      <c r="O6" s="2">
        <v>4.0925459999999996</v>
      </c>
      <c r="P6" s="2">
        <v>3.7371460000000001</v>
      </c>
      <c r="Q6" s="2">
        <v>7.2882660000000001</v>
      </c>
      <c r="R6" s="2">
        <v>3.778734</v>
      </c>
      <c r="S6" s="2">
        <v>4.4409520000000002</v>
      </c>
      <c r="T6" s="2">
        <v>4.4475790000000002</v>
      </c>
      <c r="U6" s="2">
        <v>4.5674239999999999</v>
      </c>
      <c r="V6" s="2">
        <v>7.1587110000000003</v>
      </c>
      <c r="W6" s="2">
        <v>3.3950629999999999</v>
      </c>
      <c r="X6" s="2">
        <v>2.5680320000000001</v>
      </c>
      <c r="Y6" s="2">
        <v>6.0304460000000004</v>
      </c>
      <c r="Z6" s="2">
        <v>3.5204219999999999</v>
      </c>
      <c r="AA6" s="2">
        <v>0.85199899999999995</v>
      </c>
      <c r="AB6" s="2">
        <v>3.578335</v>
      </c>
      <c r="AC6" s="2">
        <v>4.3878450000000004</v>
      </c>
      <c r="AD6" s="2">
        <v>2.9183859999999999</v>
      </c>
      <c r="AE6" s="2">
        <v>4.4554919999999996</v>
      </c>
      <c r="AF6" s="2">
        <v>5.2494449999999997</v>
      </c>
    </row>
    <row r="7" spans="1:32" x14ac:dyDescent="0.25">
      <c r="A7" s="4" t="s">
        <v>43</v>
      </c>
      <c r="B7" s="2">
        <v>1.678072</v>
      </c>
      <c r="C7" s="2">
        <v>5.1191490000000002</v>
      </c>
      <c r="D7" s="2">
        <v>6.6237349999999999</v>
      </c>
      <c r="E7" s="2">
        <v>6.377211</v>
      </c>
      <c r="F7" s="2">
        <v>7.3377999999999997</v>
      </c>
      <c r="G7" s="2">
        <v>2.767655</v>
      </c>
      <c r="H7" s="2">
        <v>5.1894289999999996</v>
      </c>
      <c r="I7" s="2">
        <v>7.1179030000000001</v>
      </c>
      <c r="J7" s="2">
        <v>6.9935049999999999</v>
      </c>
      <c r="K7" s="2">
        <v>5.3942050000000004</v>
      </c>
      <c r="L7" s="2">
        <v>8.4799220000000002</v>
      </c>
      <c r="M7" s="2">
        <v>3.7813599999999998</v>
      </c>
      <c r="N7" s="2">
        <v>5.8779899999999996</v>
      </c>
      <c r="O7" s="2">
        <v>4.1647059999999998</v>
      </c>
      <c r="P7" s="2">
        <v>3.4316230000000001</v>
      </c>
      <c r="Q7" s="2">
        <v>5.5648350000000004</v>
      </c>
      <c r="R7" s="2">
        <v>7.0124570000000004</v>
      </c>
      <c r="S7" s="2">
        <v>6.4752470000000004</v>
      </c>
      <c r="T7" s="2">
        <v>4.9368730000000003</v>
      </c>
      <c r="U7" s="2">
        <v>9.4014340000000001</v>
      </c>
      <c r="V7" s="2">
        <v>9.0053439999999991</v>
      </c>
      <c r="W7" s="2">
        <v>6.0692079999999997</v>
      </c>
      <c r="X7" s="2">
        <v>6.13124</v>
      </c>
      <c r="Y7" s="2">
        <v>7.6266220000000002</v>
      </c>
      <c r="Z7" s="2">
        <v>5.7034880000000001</v>
      </c>
      <c r="AA7" s="2">
        <v>1.4854270000000001</v>
      </c>
      <c r="AB7" s="2">
        <v>7.0399609999999999</v>
      </c>
      <c r="AC7" s="2">
        <v>7.9848460000000001</v>
      </c>
      <c r="AD7" s="2">
        <v>5.0437380000000003</v>
      </c>
      <c r="AE7" s="2">
        <v>6.512543</v>
      </c>
      <c r="AF7" s="2">
        <v>6.2278570000000002</v>
      </c>
    </row>
    <row r="8" spans="1:32" s="9" customFormat="1" x14ac:dyDescent="0.25">
      <c r="A8" s="7" t="s">
        <v>44</v>
      </c>
      <c r="B8" s="8">
        <v>1.678072</v>
      </c>
      <c r="C8" s="8">
        <v>1.678072</v>
      </c>
      <c r="D8" s="8">
        <v>1.678072</v>
      </c>
      <c r="E8" s="8">
        <v>1.678072</v>
      </c>
      <c r="F8" s="8">
        <v>1.678072</v>
      </c>
      <c r="G8" s="8">
        <v>1.678072</v>
      </c>
      <c r="H8" s="8">
        <v>1.678072</v>
      </c>
      <c r="I8" s="8">
        <v>1.678072</v>
      </c>
      <c r="J8" s="8">
        <v>1.678072</v>
      </c>
      <c r="K8" s="8">
        <v>1.678072</v>
      </c>
      <c r="L8" s="8">
        <v>1.4880009999999999</v>
      </c>
      <c r="M8" s="8">
        <v>1.678072</v>
      </c>
      <c r="N8" s="8">
        <v>1.678072</v>
      </c>
      <c r="O8" s="8">
        <v>1.678072</v>
      </c>
      <c r="P8" s="8">
        <v>1.678072</v>
      </c>
      <c r="Q8" s="8">
        <v>1.678072</v>
      </c>
      <c r="R8" s="8">
        <v>1.678072</v>
      </c>
      <c r="S8" s="8">
        <v>1.678072</v>
      </c>
      <c r="T8" s="8">
        <v>1.678072</v>
      </c>
      <c r="U8" s="8">
        <v>1.678072</v>
      </c>
      <c r="V8" s="8">
        <v>1.65764</v>
      </c>
      <c r="W8" s="8">
        <v>5.8364289999999999</v>
      </c>
      <c r="X8" s="8">
        <v>5.8420990000000002</v>
      </c>
      <c r="Y8" s="8">
        <v>6.7992169999999996</v>
      </c>
      <c r="Z8" s="8">
        <v>5.5769760000000002</v>
      </c>
      <c r="AA8" s="8">
        <v>1.673556</v>
      </c>
      <c r="AB8" s="8">
        <v>1.678072</v>
      </c>
      <c r="AC8" s="8">
        <v>1.4880009999999999</v>
      </c>
      <c r="AD8" s="8">
        <v>1.678072</v>
      </c>
      <c r="AE8" s="8">
        <v>2.5058910000000001</v>
      </c>
      <c r="AF8" s="8">
        <v>1.678072</v>
      </c>
    </row>
    <row r="9" spans="1:32" x14ac:dyDescent="0.25">
      <c r="A9" s="4" t="s">
        <v>45</v>
      </c>
      <c r="B9" s="2">
        <v>-0.34007500000000002</v>
      </c>
      <c r="C9" s="2">
        <v>2.3190400000000002</v>
      </c>
      <c r="D9" s="2">
        <v>3.4809109999999999</v>
      </c>
      <c r="E9" s="2">
        <v>3.14323</v>
      </c>
      <c r="F9" s="2">
        <v>5.175325</v>
      </c>
      <c r="G9" s="2">
        <v>4.7657999999999996</v>
      </c>
      <c r="H9" s="2">
        <v>2.7235589999999998</v>
      </c>
      <c r="I9" s="2">
        <v>4.4705370000000002</v>
      </c>
      <c r="J9" s="2">
        <v>5.7178129999999996</v>
      </c>
      <c r="K9" s="2">
        <v>4.2082829999999998</v>
      </c>
      <c r="L9" s="2">
        <v>6.3965189999999996</v>
      </c>
      <c r="M9" s="2">
        <v>1.8196680000000001</v>
      </c>
      <c r="N9" s="2">
        <v>2.8816649999999999</v>
      </c>
      <c r="O9" s="2">
        <v>2.8379430000000001</v>
      </c>
      <c r="P9" s="2">
        <v>3.3617680000000001</v>
      </c>
      <c r="Q9" s="2">
        <v>6.1977080000000004</v>
      </c>
      <c r="R9" s="2">
        <v>3.0950799999999998</v>
      </c>
      <c r="S9" s="2">
        <v>2.8196680000000001</v>
      </c>
      <c r="T9" s="2">
        <v>2.3826670000000001</v>
      </c>
      <c r="U9" s="2">
        <v>3.7142460000000002</v>
      </c>
      <c r="V9" s="2">
        <v>5.5525919999999998</v>
      </c>
      <c r="W9" s="2">
        <v>3.705425</v>
      </c>
      <c r="X9" s="2">
        <v>2.2341950000000002</v>
      </c>
      <c r="Y9" s="2">
        <v>4.0617760000000001</v>
      </c>
      <c r="Z9" s="2">
        <v>1.952334</v>
      </c>
      <c r="AA9" s="2">
        <v>1.467279</v>
      </c>
      <c r="AB9" s="2">
        <v>3.0678109999999998</v>
      </c>
      <c r="AC9" s="2">
        <v>3.7142460000000002</v>
      </c>
      <c r="AD9" s="2">
        <v>2.1826919999999999</v>
      </c>
      <c r="AE9" s="2">
        <v>4.0228120000000001</v>
      </c>
      <c r="AF9" s="2">
        <v>2.9116919999999999</v>
      </c>
    </row>
    <row r="10" spans="1:32" x14ac:dyDescent="0.25">
      <c r="A10" s="4" t="s">
        <v>55</v>
      </c>
      <c r="B10" s="2">
        <v>1.678072</v>
      </c>
      <c r="C10" s="2">
        <v>1.678072</v>
      </c>
      <c r="D10" s="2">
        <v>5.6776489999999997</v>
      </c>
      <c r="E10" s="2">
        <v>3.2854019999999999</v>
      </c>
      <c r="F10" s="2">
        <v>4.6898580000000001</v>
      </c>
      <c r="G10" s="2">
        <v>1.678072</v>
      </c>
      <c r="H10" s="2">
        <v>1.545968</v>
      </c>
      <c r="I10" s="2">
        <v>5.0708190000000002</v>
      </c>
      <c r="J10" s="2">
        <v>5.0708190000000002</v>
      </c>
      <c r="K10" s="2">
        <v>1.545968</v>
      </c>
      <c r="L10" s="2">
        <v>6.0635029999999999</v>
      </c>
      <c r="M10" s="2">
        <v>1.4005380000000001</v>
      </c>
      <c r="N10" s="2">
        <v>6.8190929999999996</v>
      </c>
      <c r="O10" s="2">
        <v>1.4005380000000001</v>
      </c>
      <c r="P10" s="2">
        <v>1.678072</v>
      </c>
      <c r="Q10" s="2">
        <v>4.8507490000000004</v>
      </c>
      <c r="R10" s="2">
        <v>6.9834500000000004</v>
      </c>
      <c r="S10" s="2">
        <v>6.0942360000000004</v>
      </c>
      <c r="T10" s="2">
        <v>3.2433640000000001</v>
      </c>
      <c r="U10" s="2">
        <v>5.687621</v>
      </c>
      <c r="V10" s="2">
        <v>6.7595549999999998</v>
      </c>
      <c r="W10" s="2">
        <v>4.988003</v>
      </c>
      <c r="X10" s="2">
        <v>5.9457950000000004</v>
      </c>
      <c r="Y10" s="2">
        <v>7.8145819999999997</v>
      </c>
      <c r="Z10" s="2">
        <v>1.952334</v>
      </c>
      <c r="AA10" s="2">
        <v>1.389567</v>
      </c>
      <c r="AB10" s="2">
        <v>6.8502489999999998</v>
      </c>
      <c r="AC10" s="2">
        <v>7.3671530000000001</v>
      </c>
      <c r="AD10" s="2">
        <v>1.4005380000000001</v>
      </c>
      <c r="AE10" s="2">
        <v>7.5906989999999999</v>
      </c>
      <c r="AF10" s="2">
        <v>6.6924409999999996</v>
      </c>
    </row>
    <row r="11" spans="1:32" x14ac:dyDescent="0.25">
      <c r="A11" s="4" t="s">
        <v>56</v>
      </c>
      <c r="B11" s="2">
        <v>1.678072</v>
      </c>
      <c r="C11" s="2">
        <v>1.9088130000000001</v>
      </c>
      <c r="D11" s="2">
        <v>3.5039850000000001</v>
      </c>
      <c r="E11" s="2">
        <v>2.518535</v>
      </c>
      <c r="F11" s="2">
        <v>3.538538</v>
      </c>
      <c r="G11" s="2">
        <v>1.304511</v>
      </c>
      <c r="H11" s="2">
        <v>4.2735159999999999</v>
      </c>
      <c r="I11" s="2">
        <v>3.7479239999999998</v>
      </c>
      <c r="J11" s="2">
        <v>4.3778180000000004</v>
      </c>
      <c r="K11" s="2">
        <v>3.5716770000000002</v>
      </c>
      <c r="L11" s="2">
        <v>3.953265</v>
      </c>
      <c r="M11" s="2">
        <v>1.307429</v>
      </c>
      <c r="N11" s="2">
        <v>4.2028090000000002</v>
      </c>
      <c r="O11" s="2">
        <v>3.438958</v>
      </c>
      <c r="P11" s="2">
        <v>2.7970130000000002</v>
      </c>
      <c r="Q11" s="2">
        <v>3.1093609999999998</v>
      </c>
      <c r="R11" s="2">
        <v>4.500483</v>
      </c>
      <c r="S11" s="2">
        <v>4.666188</v>
      </c>
      <c r="T11" s="2">
        <v>2.7970130000000002</v>
      </c>
      <c r="U11" s="2">
        <v>3.9054470000000001</v>
      </c>
      <c r="V11" s="2">
        <v>3.9986470000000001</v>
      </c>
      <c r="W11" s="2">
        <v>4.9027969999999996</v>
      </c>
      <c r="X11" s="2">
        <v>5.9070109999999998</v>
      </c>
      <c r="Y11" s="2">
        <v>7.4970929999999996</v>
      </c>
      <c r="Z11" s="2">
        <v>1.678072</v>
      </c>
      <c r="AA11" s="2">
        <v>2.4982510000000002</v>
      </c>
      <c r="AB11" s="2">
        <v>4.7161679999999997</v>
      </c>
      <c r="AC11" s="2">
        <v>4.7393080000000003</v>
      </c>
      <c r="AD11" s="2">
        <v>1.304511</v>
      </c>
      <c r="AE11" s="2">
        <v>4.918863</v>
      </c>
      <c r="AF11" s="2">
        <v>3.6351740000000001</v>
      </c>
    </row>
    <row r="12" spans="1:32" s="9" customFormat="1" x14ac:dyDescent="0.25">
      <c r="A12" s="7" t="s">
        <v>57</v>
      </c>
      <c r="B12" s="8">
        <v>-0.16003999999999999</v>
      </c>
      <c r="C12" s="8">
        <v>-0.16003999999999999</v>
      </c>
      <c r="D12" s="8">
        <v>-0.82374899999999995</v>
      </c>
      <c r="E12" s="8">
        <v>0.24488699999999999</v>
      </c>
      <c r="F12" s="8">
        <v>-0.56071499999999996</v>
      </c>
      <c r="G12" s="8">
        <v>-1.4500000000000001E-2</v>
      </c>
      <c r="H12" s="8">
        <v>-0.56071499999999996</v>
      </c>
      <c r="I12" s="8">
        <v>-0.74416099999999996</v>
      </c>
      <c r="J12" s="8">
        <v>-0.98185299999999998</v>
      </c>
      <c r="K12" s="8">
        <v>-0.35614400000000002</v>
      </c>
      <c r="L12" s="8">
        <v>-1.2509619999999999</v>
      </c>
      <c r="M12" s="8">
        <v>0.11769499999999999</v>
      </c>
      <c r="N12" s="8">
        <v>1.1176950000000001</v>
      </c>
      <c r="O12" s="8">
        <v>0.11769499999999999</v>
      </c>
      <c r="P12" s="8">
        <v>0.35614400000000002</v>
      </c>
      <c r="Q12" s="8">
        <v>0.82374899999999995</v>
      </c>
      <c r="R12" s="8">
        <v>-1.3701639999999999</v>
      </c>
      <c r="S12" s="8">
        <v>-1.1210150000000001</v>
      </c>
      <c r="T12" s="8">
        <v>0.238787</v>
      </c>
      <c r="U12" s="8">
        <v>0.26071499999999997</v>
      </c>
      <c r="V12" s="8">
        <v>-2.1937720000000001</v>
      </c>
      <c r="W12" s="8">
        <v>3.2942529999999999</v>
      </c>
      <c r="X12" s="8">
        <v>3.4568059999999998</v>
      </c>
      <c r="Y12" s="8">
        <v>3.8078699999999999</v>
      </c>
      <c r="Z12" s="8">
        <v>1</v>
      </c>
      <c r="AA12" s="8">
        <v>2.324811</v>
      </c>
      <c r="AB12" s="8">
        <v>1.531069</v>
      </c>
      <c r="AC12" s="8">
        <v>2.1226729999999998</v>
      </c>
      <c r="AD12" s="8">
        <v>0.35614400000000002</v>
      </c>
      <c r="AE12" s="8">
        <v>2.0513720000000002</v>
      </c>
      <c r="AF12" s="8">
        <v>0.90303800000000001</v>
      </c>
    </row>
    <row r="13" spans="1:32" x14ac:dyDescent="0.25">
      <c r="A13" s="4" t="s">
        <v>46</v>
      </c>
      <c r="B13" s="2">
        <v>1.678072</v>
      </c>
      <c r="C13" s="2">
        <v>4.5156999999999998</v>
      </c>
      <c r="D13" s="2">
        <v>7.8163119999999999</v>
      </c>
      <c r="E13" s="2">
        <v>6.2232289999999999</v>
      </c>
      <c r="F13" s="2">
        <v>10.05123</v>
      </c>
      <c r="G13" s="2">
        <v>7.0900069999999999</v>
      </c>
      <c r="H13" s="2">
        <v>4.3805909999999999</v>
      </c>
      <c r="I13" s="2">
        <v>8.805631</v>
      </c>
      <c r="J13" s="2">
        <v>10.89983</v>
      </c>
      <c r="K13" s="2">
        <v>6.6442170000000003</v>
      </c>
      <c r="L13" s="2">
        <v>12.069559999999999</v>
      </c>
      <c r="M13" s="2">
        <v>6.0746770000000003</v>
      </c>
      <c r="N13" s="2">
        <v>7.3213419999999996</v>
      </c>
      <c r="O13" s="2">
        <v>7.6611010000000004</v>
      </c>
      <c r="P13" s="2">
        <v>5.576371</v>
      </c>
      <c r="Q13" s="2">
        <v>12.09905</v>
      </c>
      <c r="R13" s="2">
        <v>8.8966650000000005</v>
      </c>
      <c r="S13" s="2">
        <v>8.8855740000000001</v>
      </c>
      <c r="T13" s="2">
        <v>7.6553519999999997</v>
      </c>
      <c r="U13" s="2">
        <v>9.0750379999999993</v>
      </c>
      <c r="V13" s="2">
        <v>12.44661</v>
      </c>
      <c r="W13" s="2">
        <v>8.0294249999999998</v>
      </c>
      <c r="X13" s="2">
        <v>8.3236399999999993</v>
      </c>
      <c r="Y13" s="2">
        <v>10.945220000000001</v>
      </c>
      <c r="Z13" s="2">
        <v>7.5009610000000002</v>
      </c>
      <c r="AA13" s="2">
        <v>4.6261469999999996</v>
      </c>
      <c r="AB13" s="2">
        <v>9.2264959999999991</v>
      </c>
      <c r="AC13" s="2">
        <v>9.6938790000000008</v>
      </c>
      <c r="AD13" s="2">
        <v>7.8634740000000001</v>
      </c>
      <c r="AE13" s="2">
        <v>8.9405190000000001</v>
      </c>
      <c r="AF13" s="2">
        <v>9.6793040000000001</v>
      </c>
    </row>
    <row r="14" spans="1:32" x14ac:dyDescent="0.25">
      <c r="A14" s="4" t="s">
        <v>47</v>
      </c>
      <c r="B14" s="2">
        <v>0.13093099999999999</v>
      </c>
      <c r="C14" s="2">
        <v>0.13093099999999999</v>
      </c>
      <c r="D14" s="2">
        <v>1.056584</v>
      </c>
      <c r="E14" s="2">
        <v>0.50589099999999998</v>
      </c>
      <c r="F14" s="2">
        <v>0.61353199999999997</v>
      </c>
      <c r="G14" s="2">
        <v>-1.4500000000000001E-2</v>
      </c>
      <c r="H14" s="2">
        <v>0.389567</v>
      </c>
      <c r="I14" s="2">
        <v>1.1309309999999999</v>
      </c>
      <c r="J14" s="2">
        <v>0.97819599999999995</v>
      </c>
      <c r="K14" s="2">
        <v>0.50589099999999998</v>
      </c>
      <c r="L14" s="2">
        <v>1.056584</v>
      </c>
      <c r="M14" s="2">
        <v>0.13093099999999999</v>
      </c>
      <c r="N14" s="2">
        <v>1.3673709999999999</v>
      </c>
      <c r="O14" s="2">
        <v>0.13093099999999999</v>
      </c>
      <c r="P14" s="2">
        <v>0.389567</v>
      </c>
      <c r="Q14" s="2">
        <v>0.389567</v>
      </c>
      <c r="R14" s="2">
        <v>1.056584</v>
      </c>
      <c r="S14" s="2">
        <v>0.97819599999999995</v>
      </c>
      <c r="T14" s="2">
        <v>0.389567</v>
      </c>
      <c r="U14" s="2">
        <v>0.97819599999999995</v>
      </c>
      <c r="V14" s="2">
        <v>1.678072</v>
      </c>
      <c r="W14" s="2">
        <v>8.0028989999999993</v>
      </c>
      <c r="X14" s="2">
        <v>8.1475100000000005</v>
      </c>
      <c r="Y14" s="2">
        <v>10.121370000000001</v>
      </c>
      <c r="Z14" s="2">
        <v>7.551285</v>
      </c>
      <c r="AA14" s="2">
        <v>4.5447329999999999</v>
      </c>
      <c r="AB14" s="2">
        <v>1.056584</v>
      </c>
      <c r="AC14" s="2">
        <v>1.3978029999999999</v>
      </c>
      <c r="AD14" s="2">
        <v>0.389567</v>
      </c>
      <c r="AE14" s="2">
        <v>2.475085</v>
      </c>
      <c r="AF14" s="2">
        <v>1.056584</v>
      </c>
    </row>
    <row r="15" spans="1:32" x14ac:dyDescent="0.25">
      <c r="A15" s="4" t="s">
        <v>48</v>
      </c>
      <c r="B15" s="2">
        <v>1.678072</v>
      </c>
      <c r="C15" s="2">
        <v>1.678072</v>
      </c>
      <c r="D15" s="2">
        <v>1.678072</v>
      </c>
      <c r="E15" s="2">
        <v>1.678072</v>
      </c>
      <c r="F15" s="2">
        <v>1.678072</v>
      </c>
      <c r="G15" s="2">
        <v>1.678072</v>
      </c>
      <c r="H15" s="2">
        <v>1.678072</v>
      </c>
      <c r="I15" s="2">
        <v>1.678072</v>
      </c>
      <c r="J15" s="2">
        <v>1.678072</v>
      </c>
      <c r="K15" s="2">
        <v>1.678072</v>
      </c>
      <c r="L15" s="2">
        <v>1.678072</v>
      </c>
      <c r="M15" s="2">
        <v>1.678072</v>
      </c>
      <c r="N15" s="2">
        <v>1.678072</v>
      </c>
      <c r="O15" s="2">
        <v>1.678072</v>
      </c>
      <c r="P15" s="2">
        <v>1.678072</v>
      </c>
      <c r="Q15" s="2">
        <v>1.678072</v>
      </c>
      <c r="R15" s="2">
        <v>1.678072</v>
      </c>
      <c r="S15" s="2">
        <v>1.31904</v>
      </c>
      <c r="T15" s="2">
        <v>1.678072</v>
      </c>
      <c r="U15" s="2">
        <v>1.678072</v>
      </c>
      <c r="V15" s="2">
        <v>1.678072</v>
      </c>
      <c r="W15" s="2">
        <v>1.4594320000000001</v>
      </c>
      <c r="X15" s="2">
        <v>1.339137</v>
      </c>
      <c r="Y15" s="2">
        <v>1.895303</v>
      </c>
      <c r="Z15" s="2">
        <v>1.1375040000000001</v>
      </c>
      <c r="AA15" s="2">
        <v>1.1375040000000001</v>
      </c>
      <c r="AB15" s="2">
        <v>1.678072</v>
      </c>
      <c r="AC15" s="2">
        <v>1.31904</v>
      </c>
      <c r="AD15" s="2">
        <v>1.678072</v>
      </c>
      <c r="AE15" s="2">
        <v>2.3419859999999999</v>
      </c>
      <c r="AF15" s="2">
        <v>1.678072</v>
      </c>
    </row>
    <row r="16" spans="1:32" x14ac:dyDescent="0.25">
      <c r="A16" s="4" t="s">
        <v>58</v>
      </c>
      <c r="B16" s="2">
        <v>1.678072</v>
      </c>
      <c r="C16" s="2">
        <v>1.678072</v>
      </c>
      <c r="D16" s="2">
        <v>1.4141360000000001</v>
      </c>
      <c r="E16" s="2">
        <v>1.678072</v>
      </c>
      <c r="F16" s="2">
        <v>1.0874630000000001</v>
      </c>
      <c r="G16" s="2">
        <v>1.678072</v>
      </c>
      <c r="H16" s="2">
        <v>1.678072</v>
      </c>
      <c r="I16" s="2">
        <v>1.639232</v>
      </c>
      <c r="J16" s="2">
        <v>1.639232</v>
      </c>
      <c r="K16" s="2">
        <v>1.678072</v>
      </c>
      <c r="L16" s="2">
        <v>2.0303360000000001</v>
      </c>
      <c r="M16" s="2">
        <v>1.678072</v>
      </c>
      <c r="N16" s="2">
        <v>0.66902700000000004</v>
      </c>
      <c r="O16" s="2">
        <v>1.678072</v>
      </c>
      <c r="P16" s="2">
        <v>1.678072</v>
      </c>
      <c r="Q16" s="2">
        <v>1.0874630000000001</v>
      </c>
      <c r="R16" s="2">
        <v>1.0874630000000001</v>
      </c>
      <c r="S16" s="2">
        <v>0.66902700000000004</v>
      </c>
      <c r="T16" s="2">
        <v>1.678072</v>
      </c>
      <c r="U16" s="2">
        <v>1.0874630000000001</v>
      </c>
      <c r="V16" s="2">
        <v>0.66902700000000004</v>
      </c>
      <c r="W16" s="2">
        <v>2.0408919999999999</v>
      </c>
      <c r="X16" s="2">
        <v>1.678072</v>
      </c>
      <c r="Y16" s="2">
        <v>2.4449320000000001</v>
      </c>
      <c r="Z16" s="2">
        <v>1.678072</v>
      </c>
      <c r="AA16" s="2">
        <v>1.678072</v>
      </c>
      <c r="AB16" s="2">
        <v>1.678072</v>
      </c>
      <c r="AC16" s="2">
        <v>1.5235620000000001</v>
      </c>
      <c r="AD16" s="2">
        <v>1.678072</v>
      </c>
      <c r="AE16" s="2">
        <v>3.162693</v>
      </c>
      <c r="AF16" s="2">
        <v>1.0874630000000001</v>
      </c>
    </row>
    <row r="17" spans="1:32" x14ac:dyDescent="0.25">
      <c r="A17" s="4" t="s">
        <v>59</v>
      </c>
      <c r="B17" s="2">
        <v>1.678072</v>
      </c>
      <c r="C17" s="2">
        <v>1.678072</v>
      </c>
      <c r="D17" s="2">
        <v>1.408712</v>
      </c>
      <c r="E17" s="2">
        <v>1.678072</v>
      </c>
      <c r="F17" s="2">
        <v>1.678072</v>
      </c>
      <c r="G17" s="2">
        <v>1.678072</v>
      </c>
      <c r="H17" s="2">
        <v>1.7398480000000001</v>
      </c>
      <c r="I17" s="2">
        <v>1.678072</v>
      </c>
      <c r="J17" s="2">
        <v>1.7092909999999999</v>
      </c>
      <c r="K17" s="2">
        <v>1.678072</v>
      </c>
      <c r="L17" s="2">
        <v>2.3729520000000002</v>
      </c>
      <c r="M17" s="2">
        <v>1.678072</v>
      </c>
      <c r="N17" s="2">
        <v>1.678072</v>
      </c>
      <c r="O17" s="2">
        <v>1.678072</v>
      </c>
      <c r="P17" s="2">
        <v>1.678072</v>
      </c>
      <c r="Q17" s="2">
        <v>2.0669499999999998</v>
      </c>
      <c r="R17" s="2">
        <v>2.5668150000000001</v>
      </c>
      <c r="S17" s="2">
        <v>1.7092909999999999</v>
      </c>
      <c r="T17" s="2">
        <v>1.678072</v>
      </c>
      <c r="U17" s="2">
        <v>1.7092909999999999</v>
      </c>
      <c r="V17" s="2">
        <v>5.165108</v>
      </c>
      <c r="W17" s="2">
        <v>2.1906150000000002</v>
      </c>
      <c r="X17" s="2">
        <v>2.7548879999999998</v>
      </c>
      <c r="Y17" s="2">
        <v>6.1690230000000001</v>
      </c>
      <c r="Z17" s="2">
        <v>1.678072</v>
      </c>
      <c r="AA17" s="2">
        <v>1.678072</v>
      </c>
      <c r="AB17" s="2">
        <v>3.100978</v>
      </c>
      <c r="AC17" s="2">
        <v>3.4276059999999999</v>
      </c>
      <c r="AD17" s="2">
        <v>1.678072</v>
      </c>
      <c r="AE17" s="2">
        <v>6.8454269999999999</v>
      </c>
      <c r="AF17" s="2">
        <v>5.1319600000000003</v>
      </c>
    </row>
    <row r="18" spans="1:32" x14ac:dyDescent="0.25">
      <c r="A18" s="4" t="s">
        <v>60</v>
      </c>
      <c r="B18" s="2">
        <v>-1.6896599999999999</v>
      </c>
      <c r="C18" s="2">
        <v>-1.6896599999999999</v>
      </c>
      <c r="D18" s="2">
        <v>2.1479999999999999E-2</v>
      </c>
      <c r="E18" s="2">
        <v>-1.0439430000000001</v>
      </c>
      <c r="F18" s="2">
        <v>-1.0439430000000001</v>
      </c>
      <c r="G18" s="2">
        <v>-1.6896599999999999</v>
      </c>
      <c r="H18" s="2">
        <v>-0.25153900000000001</v>
      </c>
      <c r="I18" s="2">
        <v>-1.0439430000000001</v>
      </c>
      <c r="J18" s="2">
        <v>-0.58857400000000004</v>
      </c>
      <c r="K18" s="2">
        <v>-1.0439430000000001</v>
      </c>
      <c r="L18" s="2">
        <v>-0.25153900000000001</v>
      </c>
      <c r="M18" s="2">
        <v>0.81147100000000005</v>
      </c>
      <c r="N18" s="2">
        <v>-0.58857400000000004</v>
      </c>
      <c r="O18" s="2">
        <v>-1.6896599999999999</v>
      </c>
      <c r="P18" s="2">
        <v>-1.0439430000000001</v>
      </c>
      <c r="Q18" s="2">
        <v>-0.25153900000000001</v>
      </c>
      <c r="R18" s="2">
        <v>-0.25153900000000001</v>
      </c>
      <c r="S18" s="2">
        <v>-0.59946200000000005</v>
      </c>
      <c r="T18" s="2">
        <v>-1.0439430000000001</v>
      </c>
      <c r="U18" s="2">
        <v>0.94860100000000003</v>
      </c>
      <c r="V18" s="2">
        <v>0.79493599999999998</v>
      </c>
      <c r="W18" s="2">
        <v>0.94860100000000003</v>
      </c>
      <c r="X18" s="2">
        <v>2.2464080000000002</v>
      </c>
      <c r="Y18" s="2">
        <v>5.6681759999999999</v>
      </c>
      <c r="Z18" s="2">
        <v>0.81147100000000005</v>
      </c>
      <c r="AA18" s="2">
        <v>0.81147100000000005</v>
      </c>
      <c r="AB18" s="2">
        <v>-0.41503699999999999</v>
      </c>
      <c r="AC18" s="2">
        <v>0.45943200000000001</v>
      </c>
      <c r="AD18" s="2">
        <v>-1.0439430000000001</v>
      </c>
      <c r="AE18" s="2">
        <v>1.500802</v>
      </c>
      <c r="AF18" s="2">
        <v>-0.25153900000000001</v>
      </c>
    </row>
    <row r="19" spans="1:32" x14ac:dyDescent="0.25">
      <c r="A19" s="4" t="s">
        <v>61</v>
      </c>
      <c r="B19" s="2">
        <v>1.324811</v>
      </c>
      <c r="C19" s="2">
        <v>1.678072</v>
      </c>
      <c r="D19" s="2">
        <v>8.1772200000000002</v>
      </c>
      <c r="E19" s="2">
        <v>1.9836780000000001</v>
      </c>
      <c r="F19" s="2">
        <v>1.678072</v>
      </c>
      <c r="G19" s="2">
        <v>4.0139089999999999</v>
      </c>
      <c r="H19" s="2">
        <v>1.678072</v>
      </c>
      <c r="I19" s="2">
        <v>2.7834569999999998</v>
      </c>
      <c r="J19" s="2">
        <v>6.3227390000000003</v>
      </c>
      <c r="K19" s="2">
        <v>4.7920740000000004</v>
      </c>
      <c r="L19" s="2">
        <v>6.1109270000000002</v>
      </c>
      <c r="M19" s="2">
        <v>6.1172789999999999</v>
      </c>
      <c r="N19" s="2">
        <v>6.4914519999999998</v>
      </c>
      <c r="O19" s="2">
        <v>6.080444</v>
      </c>
      <c r="P19" s="2">
        <v>1.678072</v>
      </c>
      <c r="Q19" s="2">
        <v>6.482526</v>
      </c>
      <c r="R19" s="2">
        <v>6.8124339999999997</v>
      </c>
      <c r="S19" s="2">
        <v>9.4415130000000005</v>
      </c>
      <c r="T19" s="2">
        <v>5.5180629999999997</v>
      </c>
      <c r="U19" s="2">
        <v>8.4463799999999996</v>
      </c>
      <c r="V19" s="2">
        <v>6.0686710000000001</v>
      </c>
      <c r="W19" s="2">
        <v>4.9100130000000002</v>
      </c>
      <c r="X19" s="2">
        <v>-0.32192799999999999</v>
      </c>
      <c r="Y19" s="2">
        <v>10.202579999999999</v>
      </c>
      <c r="Z19" s="2">
        <v>6.0165850000000001</v>
      </c>
      <c r="AA19" s="2">
        <v>0.81147100000000005</v>
      </c>
      <c r="AB19" s="2">
        <v>7.6552090000000002</v>
      </c>
      <c r="AC19" s="2"/>
      <c r="AD19" s="2">
        <v>4.9176700000000002</v>
      </c>
      <c r="AE19" s="2">
        <v>7.4870760000000001</v>
      </c>
      <c r="AF19" s="2">
        <v>13.897930000000001</v>
      </c>
    </row>
    <row r="20" spans="1:32" x14ac:dyDescent="0.25">
      <c r="A20" s="4" t="s">
        <v>62</v>
      </c>
      <c r="B20" s="2">
        <v>1.678072</v>
      </c>
      <c r="C20" s="2">
        <v>1.678072</v>
      </c>
      <c r="D20" s="2">
        <v>0.516015</v>
      </c>
      <c r="E20" s="2">
        <v>-1.104697</v>
      </c>
      <c r="F20" s="2">
        <v>-1.643856</v>
      </c>
      <c r="G20" s="2">
        <v>1.678072</v>
      </c>
      <c r="H20" s="2">
        <v>-1.104697</v>
      </c>
      <c r="I20" s="2">
        <v>4.2644000000000001E-2</v>
      </c>
      <c r="J20" s="2">
        <v>0.516015</v>
      </c>
      <c r="K20" s="2">
        <v>4.2644000000000001E-2</v>
      </c>
      <c r="L20" s="2">
        <v>-0.41503699999999999</v>
      </c>
      <c r="M20" s="2">
        <v>1.678072</v>
      </c>
      <c r="N20" s="2">
        <v>1.500802</v>
      </c>
      <c r="O20" s="2">
        <v>-0.17625099999999999</v>
      </c>
      <c r="P20" s="2">
        <v>-1.104697</v>
      </c>
      <c r="Q20" s="2">
        <v>-2.5563929999999999</v>
      </c>
      <c r="R20" s="2">
        <v>1.3673709999999999</v>
      </c>
      <c r="S20" s="2">
        <v>1.7845040000000001</v>
      </c>
      <c r="T20" s="2">
        <v>-1.643856</v>
      </c>
      <c r="U20" s="2">
        <v>0.37295200000000001</v>
      </c>
      <c r="V20" s="2">
        <v>0.95977000000000001</v>
      </c>
      <c r="W20" s="2">
        <v>6.2925979999999999</v>
      </c>
      <c r="X20" s="2">
        <v>1.4005380000000001</v>
      </c>
      <c r="Y20" s="2">
        <v>9.0537220000000005</v>
      </c>
      <c r="Z20" s="2">
        <v>5.1556280000000001</v>
      </c>
      <c r="AA20" s="2">
        <v>2.9020739999999998</v>
      </c>
      <c r="AB20" s="2">
        <v>1.883621</v>
      </c>
      <c r="AC20" s="2">
        <v>1.8339019999999999</v>
      </c>
      <c r="AD20" s="2">
        <v>0.752749</v>
      </c>
      <c r="AE20" s="2">
        <v>3.0780970000000001</v>
      </c>
      <c r="AF20" s="2">
        <v>1.140779</v>
      </c>
    </row>
    <row r="21" spans="1:32" x14ac:dyDescent="0.25">
      <c r="A21" s="4" t="s">
        <v>49</v>
      </c>
      <c r="B21" s="2">
        <v>1.0806579999999999</v>
      </c>
      <c r="C21" s="2">
        <v>1.867896</v>
      </c>
      <c r="D21" s="2">
        <v>4.4319569999999997</v>
      </c>
      <c r="E21" s="2">
        <v>1.9836780000000001</v>
      </c>
      <c r="F21" s="2">
        <v>6.1910100000000003</v>
      </c>
      <c r="G21" s="2">
        <v>1.448901</v>
      </c>
      <c r="H21" s="2">
        <v>1</v>
      </c>
      <c r="I21" s="2">
        <v>1.6599250000000001</v>
      </c>
      <c r="J21" s="2">
        <v>0.95233400000000001</v>
      </c>
      <c r="K21" s="2">
        <v>1.2690330000000001</v>
      </c>
      <c r="L21" s="2">
        <v>1.440952</v>
      </c>
      <c r="M21" s="2">
        <v>1.7990870000000001</v>
      </c>
      <c r="N21" s="2">
        <v>1.594549</v>
      </c>
      <c r="O21" s="2">
        <v>1.895303</v>
      </c>
      <c r="P21" s="2">
        <v>1.475085</v>
      </c>
      <c r="Q21" s="2">
        <v>0.87184399999999995</v>
      </c>
      <c r="R21" s="2">
        <v>1.589763</v>
      </c>
      <c r="S21" s="2">
        <v>2.037382</v>
      </c>
      <c r="T21" s="2">
        <v>1.8237490000000001</v>
      </c>
      <c r="U21" s="2">
        <v>4.758623</v>
      </c>
      <c r="V21" s="2">
        <v>12.288069999999999</v>
      </c>
      <c r="W21" s="2">
        <v>8.2323730000000008</v>
      </c>
      <c r="X21" s="2">
        <v>3.1795110000000002</v>
      </c>
      <c r="Y21" s="2">
        <v>1.85599</v>
      </c>
      <c r="Z21" s="2">
        <v>1.6205860000000001</v>
      </c>
      <c r="AA21" s="2">
        <v>1.4776769999999999</v>
      </c>
      <c r="AB21" s="2">
        <v>4.435295</v>
      </c>
      <c r="AC21" s="2">
        <v>8.4528800000000004</v>
      </c>
      <c r="AD21" s="2">
        <v>1.217231</v>
      </c>
      <c r="AE21" s="2">
        <v>2.495695</v>
      </c>
      <c r="AF21" s="2">
        <v>3.9434529999999999</v>
      </c>
    </row>
    <row r="22" spans="1:32" x14ac:dyDescent="0.25">
      <c r="A22" s="4" t="s">
        <v>63</v>
      </c>
      <c r="B22" s="2">
        <v>-0.32192799999999999</v>
      </c>
      <c r="C22" s="2">
        <v>0.26903300000000002</v>
      </c>
      <c r="D22" s="2">
        <v>0.536053</v>
      </c>
      <c r="E22" s="2">
        <v>5.6584000000000002E-2</v>
      </c>
      <c r="F22" s="2">
        <v>0.68706100000000003</v>
      </c>
      <c r="G22" s="2">
        <v>0.16349900000000001</v>
      </c>
      <c r="H22" s="2">
        <v>0.86393799999999998</v>
      </c>
      <c r="I22" s="2">
        <v>0.26903300000000002</v>
      </c>
      <c r="J22" s="2">
        <v>1.475085</v>
      </c>
      <c r="K22" s="2">
        <v>0.26903300000000002</v>
      </c>
      <c r="L22" s="2">
        <v>1.750607</v>
      </c>
      <c r="M22" s="2">
        <v>5.6584000000000002E-2</v>
      </c>
      <c r="N22" s="2">
        <v>0.69153399999999998</v>
      </c>
      <c r="O22" s="2">
        <v>0.16992499999999999</v>
      </c>
      <c r="P22" s="2">
        <v>0.26903300000000002</v>
      </c>
      <c r="Q22" s="2">
        <v>1.8599699999999999</v>
      </c>
      <c r="R22" s="2">
        <v>0.536053</v>
      </c>
      <c r="S22" s="2">
        <v>0.36176799999999998</v>
      </c>
      <c r="T22" s="2">
        <v>0.26903300000000002</v>
      </c>
      <c r="U22" s="2">
        <v>0.16992499999999999</v>
      </c>
      <c r="V22" s="2">
        <v>1.430285</v>
      </c>
      <c r="W22" s="2">
        <v>0.367371</v>
      </c>
      <c r="X22" s="2">
        <v>0.95605700000000005</v>
      </c>
      <c r="Y22" s="2">
        <v>7.4067999999999996</v>
      </c>
      <c r="Z22" s="2">
        <v>0.42223300000000002</v>
      </c>
      <c r="AA22" s="2">
        <v>0.73552200000000001</v>
      </c>
      <c r="AB22" s="2">
        <v>0.45417600000000002</v>
      </c>
      <c r="AC22" s="2">
        <v>0.89530299999999996</v>
      </c>
      <c r="AD22" s="2">
        <v>-0.18442500000000001</v>
      </c>
      <c r="AE22" s="2">
        <v>1.430285</v>
      </c>
      <c r="AF22" s="2">
        <v>0.536053</v>
      </c>
    </row>
    <row r="23" spans="1:32" x14ac:dyDescent="0.25">
      <c r="A23" s="4" t="s">
        <v>64</v>
      </c>
      <c r="B23" s="2">
        <v>1.678072</v>
      </c>
      <c r="C23" s="2">
        <v>1.678072</v>
      </c>
      <c r="D23" s="2">
        <v>1.678072</v>
      </c>
      <c r="E23" s="2">
        <v>1.678072</v>
      </c>
      <c r="F23" s="2">
        <v>1.678072</v>
      </c>
      <c r="G23" s="2">
        <v>1.678072</v>
      </c>
      <c r="H23" s="2">
        <v>1.678072</v>
      </c>
      <c r="I23" s="2">
        <v>1.678072</v>
      </c>
      <c r="J23" s="2">
        <v>1.678072</v>
      </c>
      <c r="K23" s="2">
        <v>1.678072</v>
      </c>
      <c r="L23" s="2">
        <v>1.678072</v>
      </c>
      <c r="M23" s="2">
        <v>1.678072</v>
      </c>
      <c r="N23" s="2">
        <v>1.678072</v>
      </c>
      <c r="O23" s="2">
        <v>1.678072</v>
      </c>
      <c r="P23" s="2">
        <v>1.678072</v>
      </c>
      <c r="Q23" s="2">
        <v>1.678072</v>
      </c>
      <c r="R23" s="2">
        <v>1.678072</v>
      </c>
      <c r="S23" s="2">
        <v>1.678072</v>
      </c>
      <c r="T23" s="2">
        <v>1.678072</v>
      </c>
      <c r="U23" s="2">
        <v>1.678072</v>
      </c>
      <c r="V23" s="2">
        <v>1.678072</v>
      </c>
      <c r="W23" s="2">
        <v>1.1667149999999999</v>
      </c>
      <c r="X23" s="2">
        <v>1.1110310000000001</v>
      </c>
      <c r="Y23" s="2">
        <v>0.59931800000000002</v>
      </c>
      <c r="Z23" s="2">
        <v>1</v>
      </c>
      <c r="AA23" s="2">
        <v>1</v>
      </c>
      <c r="AB23" s="2">
        <v>1.678072</v>
      </c>
      <c r="AC23" s="2">
        <v>1.678072</v>
      </c>
      <c r="AD23" s="2">
        <v>1.678072</v>
      </c>
      <c r="AE23" s="2">
        <v>0.35614400000000002</v>
      </c>
      <c r="AF23" s="2">
        <v>1.678072</v>
      </c>
    </row>
    <row r="24" spans="1:32" x14ac:dyDescent="0.25">
      <c r="A24" s="4" t="s">
        <v>65</v>
      </c>
      <c r="B24" s="2">
        <v>-0.49410900000000002</v>
      </c>
      <c r="C24" s="2">
        <v>-0.49410900000000002</v>
      </c>
      <c r="D24" s="2">
        <v>1.4355E-2</v>
      </c>
      <c r="E24" s="2">
        <v>-0.26015199999999999</v>
      </c>
      <c r="F24" s="2">
        <v>-0.26881699999999997</v>
      </c>
      <c r="G24" s="2">
        <v>-0.74903799999999998</v>
      </c>
      <c r="H24" s="2">
        <v>0.17632300000000001</v>
      </c>
      <c r="I24" s="2">
        <v>-0.16812299999999999</v>
      </c>
      <c r="J24" s="2">
        <v>0.32192799999999999</v>
      </c>
      <c r="K24" s="2">
        <v>-0.610433</v>
      </c>
      <c r="L24" s="2">
        <v>0.32192799999999999</v>
      </c>
      <c r="M24" s="2">
        <v>-0.74903799999999998</v>
      </c>
      <c r="N24" s="2">
        <v>-7.4000999999999997E-2</v>
      </c>
      <c r="O24" s="2">
        <v>-0.62148800000000004</v>
      </c>
      <c r="P24" s="2">
        <v>-0.26881699999999997</v>
      </c>
      <c r="Q24" s="2">
        <v>0.389567</v>
      </c>
      <c r="R24" s="2">
        <v>-0.26881699999999997</v>
      </c>
      <c r="S24" s="2">
        <v>-0.37707000000000002</v>
      </c>
      <c r="T24" s="2">
        <v>-0.74903799999999998</v>
      </c>
      <c r="U24" s="2">
        <v>-1.251539</v>
      </c>
      <c r="V24" s="2">
        <v>0.35614400000000002</v>
      </c>
      <c r="W24" s="2">
        <v>1.07382</v>
      </c>
      <c r="X24" s="2">
        <v>0.80735500000000004</v>
      </c>
      <c r="Y24" s="2">
        <v>5.6584000000000002E-2</v>
      </c>
      <c r="Z24" s="2">
        <v>0.85599000000000003</v>
      </c>
      <c r="AA24" s="2">
        <v>0.80735500000000004</v>
      </c>
      <c r="AB24" s="2">
        <v>-0.62148800000000004</v>
      </c>
      <c r="AC24" s="2">
        <v>-0.16812299999999999</v>
      </c>
      <c r="AD24" s="2">
        <v>-0.88896900000000001</v>
      </c>
      <c r="AE24" s="2">
        <v>0.63226800000000005</v>
      </c>
      <c r="AF24" s="2">
        <v>-0.26881699999999997</v>
      </c>
    </row>
    <row r="25" spans="1:32" x14ac:dyDescent="0.25">
      <c r="A25" s="4" t="s">
        <v>66</v>
      </c>
      <c r="B25" s="2">
        <v>1.8257859999999999</v>
      </c>
      <c r="C25" s="2">
        <v>9.6404709999999998</v>
      </c>
      <c r="D25" s="2">
        <v>11.29871</v>
      </c>
      <c r="E25" s="2">
        <v>9.076829</v>
      </c>
      <c r="F25" s="2">
        <v>7.480467</v>
      </c>
      <c r="G25" s="2">
        <v>4.0609120000000001</v>
      </c>
      <c r="H25" s="2">
        <v>10.835089999999999</v>
      </c>
      <c r="I25" s="2">
        <v>11.49812</v>
      </c>
      <c r="J25" s="2">
        <v>10.22049</v>
      </c>
      <c r="K25" s="2">
        <v>8.7518119999999993</v>
      </c>
      <c r="L25" s="2">
        <v>8.1689980000000002</v>
      </c>
      <c r="M25" s="2">
        <v>9.5454469999999993</v>
      </c>
      <c r="N25" s="2">
        <v>11.64906</v>
      </c>
      <c r="O25" s="2">
        <v>9.4448080000000001</v>
      </c>
      <c r="P25" s="2">
        <v>7.0799110000000001</v>
      </c>
      <c r="Q25" s="2">
        <v>7.9091129999999996</v>
      </c>
      <c r="R25" s="2">
        <v>11.51469</v>
      </c>
      <c r="S25" s="2">
        <v>11.650829999999999</v>
      </c>
      <c r="T25" s="2">
        <v>8.1712019999999992</v>
      </c>
      <c r="U25" s="2">
        <v>7.5690200000000001</v>
      </c>
      <c r="V25" s="2">
        <v>8.6043859999999999</v>
      </c>
      <c r="W25" s="2">
        <v>8.3025479999999998</v>
      </c>
      <c r="X25" s="2">
        <v>8.8430420000000005</v>
      </c>
      <c r="Y25" s="2">
        <v>10.360889999999999</v>
      </c>
      <c r="Z25" s="2">
        <v>4.817367</v>
      </c>
      <c r="AA25" s="2">
        <v>0.516015</v>
      </c>
      <c r="AB25" s="2">
        <v>10.299440000000001</v>
      </c>
      <c r="AC25" s="2">
        <v>11.39758</v>
      </c>
      <c r="AD25" s="2">
        <v>5.933573</v>
      </c>
      <c r="AE25" s="2">
        <v>13.287710000000001</v>
      </c>
      <c r="AF25" s="2">
        <v>10.26778</v>
      </c>
    </row>
    <row r="26" spans="1:32" x14ac:dyDescent="0.25">
      <c r="A26" s="4" t="s">
        <v>67</v>
      </c>
      <c r="B26" s="2">
        <v>2.6334309999999999</v>
      </c>
      <c r="C26" s="2">
        <v>8.4888440000000003</v>
      </c>
      <c r="D26" s="2">
        <v>8.0723199999999995</v>
      </c>
      <c r="E26" s="2">
        <v>5.8350400000000002</v>
      </c>
      <c r="F26" s="2">
        <v>5.7025189999999997</v>
      </c>
      <c r="G26" s="2">
        <v>4.9295540000000004</v>
      </c>
      <c r="H26" s="2">
        <v>9.3754200000000001</v>
      </c>
      <c r="I26" s="2">
        <v>7.3591350000000002</v>
      </c>
      <c r="J26" s="2">
        <v>7.4511289999999999</v>
      </c>
      <c r="K26" s="2">
        <v>5.1005570000000002</v>
      </c>
      <c r="L26" s="2">
        <v>6.6524859999999997</v>
      </c>
      <c r="M26" s="2">
        <v>7.2045709999999996</v>
      </c>
      <c r="N26" s="2">
        <v>8.3028220000000008</v>
      </c>
      <c r="O26" s="2">
        <v>6.7017569999999997</v>
      </c>
      <c r="P26" s="2">
        <v>5.9968409999999999</v>
      </c>
      <c r="Q26" s="2">
        <v>8.3288770000000003</v>
      </c>
      <c r="R26" s="2">
        <v>8.7144340000000007</v>
      </c>
      <c r="S26" s="2">
        <v>9.6881369999999993</v>
      </c>
      <c r="T26" s="2">
        <v>6.9946359999999999</v>
      </c>
      <c r="U26" s="2">
        <v>8.4823439999999994</v>
      </c>
      <c r="V26" s="2">
        <v>7.6015480000000002</v>
      </c>
      <c r="W26" s="2">
        <v>8.5491109999999999</v>
      </c>
      <c r="X26" s="2">
        <v>9.2767409999999995</v>
      </c>
      <c r="Y26" s="2">
        <v>10.39443</v>
      </c>
      <c r="Z26" s="2">
        <v>5.6609230000000004</v>
      </c>
      <c r="AA26" s="2">
        <v>3.6117629999999998</v>
      </c>
      <c r="AB26" s="2">
        <v>9.1113440000000008</v>
      </c>
      <c r="AC26" s="2">
        <v>9.6566840000000003</v>
      </c>
      <c r="AD26" s="2">
        <v>8.0525409999999997</v>
      </c>
      <c r="AE26" s="2">
        <v>8.3354569999999999</v>
      </c>
      <c r="AF26" s="2">
        <v>7.8909940000000001</v>
      </c>
    </row>
    <row r="27" spans="1:32" x14ac:dyDescent="0.25">
      <c r="A27" s="4" t="s">
        <v>50</v>
      </c>
      <c r="B27" s="2">
        <v>-0.43440299999999998</v>
      </c>
      <c r="C27" s="2">
        <v>-0.43440299999999998</v>
      </c>
      <c r="D27" s="2">
        <v>-0.120294</v>
      </c>
      <c r="E27" s="2">
        <v>-0.34007500000000002</v>
      </c>
      <c r="F27" s="2">
        <v>-0.34007500000000002</v>
      </c>
      <c r="G27" s="2">
        <v>-0.53533200000000003</v>
      </c>
      <c r="H27" s="2">
        <v>4.2644000000000001E-2</v>
      </c>
      <c r="I27" s="2">
        <v>-0.25153900000000001</v>
      </c>
      <c r="J27" s="2">
        <v>-8.1614000000000006E-2</v>
      </c>
      <c r="K27" s="2">
        <v>-0.295128</v>
      </c>
      <c r="L27" s="2">
        <v>-0.16003999999999999</v>
      </c>
      <c r="M27" s="2">
        <v>-0.38646799999999998</v>
      </c>
      <c r="N27" s="2">
        <v>0.111031</v>
      </c>
      <c r="O27" s="2">
        <v>-0.53533200000000003</v>
      </c>
      <c r="P27" s="2">
        <v>-0.34007500000000002</v>
      </c>
      <c r="Q27" s="2">
        <v>-0.25153900000000001</v>
      </c>
      <c r="R27" s="2">
        <v>0.17632300000000001</v>
      </c>
      <c r="S27" s="2">
        <v>-0.16812299999999999</v>
      </c>
      <c r="T27" s="2">
        <v>-0.483985</v>
      </c>
      <c r="U27" s="2">
        <v>4.2644000000000001E-2</v>
      </c>
      <c r="V27" s="2">
        <v>0.111031</v>
      </c>
      <c r="W27" s="2">
        <v>6.1642029999999997</v>
      </c>
      <c r="X27" s="2">
        <v>7.7852240000000004</v>
      </c>
      <c r="Y27" s="2">
        <v>7.7774530000000004</v>
      </c>
      <c r="Z27" s="2">
        <v>4.6328500000000004</v>
      </c>
      <c r="AA27" s="2">
        <v>3.3812829999999998</v>
      </c>
      <c r="AB27" s="2">
        <v>0</v>
      </c>
      <c r="AC27" s="2">
        <v>0.17632300000000001</v>
      </c>
      <c r="AD27" s="2">
        <v>-0.43440299999999998</v>
      </c>
      <c r="AE27" s="2">
        <v>1.025029</v>
      </c>
      <c r="AF27" s="2">
        <v>3.5624000000000003E-2</v>
      </c>
    </row>
    <row r="28" spans="1:32" x14ac:dyDescent="0.25">
      <c r="A28" s="4" t="s">
        <v>68</v>
      </c>
      <c r="B28" s="2">
        <v>0.65992499999999998</v>
      </c>
      <c r="C28" s="2">
        <v>2.7548879999999998</v>
      </c>
      <c r="D28" s="2">
        <v>4.9356949999999999</v>
      </c>
      <c r="E28" s="2">
        <v>2.7697720000000001</v>
      </c>
      <c r="F28" s="2">
        <v>1.788686</v>
      </c>
      <c r="G28" s="2">
        <v>0.89530299999999996</v>
      </c>
      <c r="H28" s="2">
        <v>3.3785120000000002</v>
      </c>
      <c r="I28" s="2">
        <v>3.0294530000000002</v>
      </c>
      <c r="J28" s="2">
        <v>2.8278189999999999</v>
      </c>
      <c r="K28" s="2">
        <v>1.3617680000000001</v>
      </c>
      <c r="L28" s="2">
        <v>2.2326609999999998</v>
      </c>
      <c r="M28" s="2">
        <v>2.3476659999999998</v>
      </c>
      <c r="N28" s="2">
        <v>4.9097730000000004</v>
      </c>
      <c r="O28" s="2">
        <v>1.7718860000000001</v>
      </c>
      <c r="P28" s="2">
        <v>1.1602749999999999</v>
      </c>
      <c r="Q28" s="2">
        <v>2.1795110000000002</v>
      </c>
      <c r="R28" s="2">
        <v>6.7509410000000001</v>
      </c>
      <c r="S28" s="2">
        <v>5.255312</v>
      </c>
      <c r="T28" s="2">
        <v>2.8369339999999998</v>
      </c>
      <c r="U28" s="2">
        <v>3.8559899999999998</v>
      </c>
      <c r="V28" s="2">
        <v>3.177918</v>
      </c>
      <c r="W28" s="2">
        <v>3.5391590000000002</v>
      </c>
      <c r="X28" s="2">
        <v>6.2586130000000004</v>
      </c>
      <c r="Y28" s="2">
        <v>2.7300960000000001</v>
      </c>
      <c r="Z28" s="2">
        <v>7.0388999999999993E-2</v>
      </c>
      <c r="AA28" s="2">
        <v>0.22033</v>
      </c>
      <c r="AB28" s="2">
        <v>7.4730160000000003</v>
      </c>
      <c r="AC28" s="2">
        <v>7.4689909999999999</v>
      </c>
      <c r="AD28" s="2">
        <v>5.263598</v>
      </c>
      <c r="AE28" s="2">
        <v>3.178715</v>
      </c>
      <c r="AF28" s="2">
        <v>2.0496310000000002</v>
      </c>
    </row>
    <row r="29" spans="1:32" x14ac:dyDescent="0.25">
      <c r="A29" s="4" t="s">
        <v>69</v>
      </c>
      <c r="B29" s="2">
        <v>-0.88896900000000001</v>
      </c>
      <c r="C29" s="2">
        <v>-0.88896900000000001</v>
      </c>
      <c r="D29" s="2">
        <v>-0.64385599999999998</v>
      </c>
      <c r="E29" s="2">
        <v>-0.76121300000000003</v>
      </c>
      <c r="F29" s="2">
        <v>-0.76121300000000003</v>
      </c>
      <c r="G29" s="2">
        <v>-0.88896900000000001</v>
      </c>
      <c r="H29" s="2">
        <v>-0.64385599999999998</v>
      </c>
      <c r="I29" s="2">
        <v>-0.64385599999999998</v>
      </c>
      <c r="J29" s="2">
        <v>-0.64385599999999998</v>
      </c>
      <c r="K29" s="2">
        <v>-0.88896900000000001</v>
      </c>
      <c r="L29" s="2">
        <v>-0.64385599999999998</v>
      </c>
      <c r="M29" s="2">
        <v>-1.0291459999999999</v>
      </c>
      <c r="N29" s="2">
        <v>-0.64385599999999998</v>
      </c>
      <c r="O29" s="2">
        <v>-0.88896900000000001</v>
      </c>
      <c r="P29" s="2">
        <v>-0.76121300000000003</v>
      </c>
      <c r="Q29" s="2">
        <v>-0.76121300000000003</v>
      </c>
      <c r="R29" s="2">
        <v>-0.88896900000000001</v>
      </c>
      <c r="S29" s="2">
        <v>-0.64385599999999998</v>
      </c>
      <c r="T29" s="2">
        <v>-0.88896900000000001</v>
      </c>
      <c r="U29" s="2">
        <v>-0.76121300000000003</v>
      </c>
      <c r="V29" s="2">
        <v>-0.34007500000000002</v>
      </c>
      <c r="W29" s="2">
        <v>3.4107479999999999</v>
      </c>
      <c r="X29" s="2">
        <v>5.9618549999999999</v>
      </c>
      <c r="Y29" s="2">
        <v>2.2630340000000002</v>
      </c>
      <c r="Z29" s="2">
        <v>-3.6526000000000003E-2</v>
      </c>
      <c r="AA29" s="2">
        <v>2.1479999999999999E-2</v>
      </c>
      <c r="AB29" s="2">
        <v>-0.76121300000000003</v>
      </c>
      <c r="AC29" s="2">
        <v>-0.64385599999999998</v>
      </c>
      <c r="AD29" s="2">
        <v>-1.0291459999999999</v>
      </c>
      <c r="AE29" s="2">
        <v>0.25096200000000002</v>
      </c>
      <c r="AF29" s="2">
        <v>-0.53533200000000003</v>
      </c>
    </row>
    <row r="30" spans="1:32" x14ac:dyDescent="0.25">
      <c r="A30" s="4" t="s">
        <v>70</v>
      </c>
      <c r="B30" s="2">
        <v>-1.37707</v>
      </c>
      <c r="C30" s="2">
        <v>0.73984799999999995</v>
      </c>
      <c r="D30" s="2">
        <v>1.2690330000000001</v>
      </c>
      <c r="E30" s="2">
        <v>0.50589099999999998</v>
      </c>
      <c r="F30" s="2">
        <v>0.709291</v>
      </c>
      <c r="G30" s="2">
        <v>-4.0588939999999996</v>
      </c>
      <c r="H30" s="2">
        <v>1.0143549999999999</v>
      </c>
      <c r="I30" s="2">
        <v>0.71808799999999995</v>
      </c>
      <c r="J30" s="2">
        <v>0.29278199999999999</v>
      </c>
      <c r="K30" s="2">
        <v>0.92219799999999996</v>
      </c>
      <c r="L30" s="2">
        <v>0.89917599999999998</v>
      </c>
      <c r="M30" s="2">
        <v>0.76128499999999999</v>
      </c>
      <c r="N30" s="2">
        <v>-0.82367699999999999</v>
      </c>
      <c r="O30" s="2">
        <v>0.81966799999999995</v>
      </c>
      <c r="P30" s="2">
        <v>0.58976300000000004</v>
      </c>
      <c r="Q30" s="2">
        <v>0.752749</v>
      </c>
      <c r="R30" s="2">
        <v>0.89917599999999998</v>
      </c>
      <c r="S30" s="2">
        <v>-2.089267</v>
      </c>
      <c r="T30" s="2">
        <v>-0.724993</v>
      </c>
      <c r="U30" s="2">
        <v>0.89917599999999998</v>
      </c>
      <c r="V30" s="2">
        <v>0.88752500000000001</v>
      </c>
      <c r="W30" s="2">
        <v>-0.66657599999999995</v>
      </c>
      <c r="X30" s="2">
        <v>0.90303800000000001</v>
      </c>
      <c r="Y30" s="2">
        <v>-0.92961099999999997</v>
      </c>
      <c r="Z30" s="2">
        <v>-1.3584540000000001</v>
      </c>
      <c r="AA30" s="2">
        <v>-0.610433</v>
      </c>
      <c r="AB30" s="2">
        <v>-2.1520030000000001</v>
      </c>
      <c r="AC30" s="2">
        <v>0.73984799999999995</v>
      </c>
      <c r="AD30" s="2">
        <v>-2.6896599999999999</v>
      </c>
      <c r="AE30" s="2">
        <v>0</v>
      </c>
      <c r="AF30" s="2">
        <v>-1.621488</v>
      </c>
    </row>
    <row r="31" spans="1:32" x14ac:dyDescent="0.25">
      <c r="A31" s="4" t="s">
        <v>71</v>
      </c>
      <c r="B31" s="2">
        <v>1.678072</v>
      </c>
      <c r="C31" s="2">
        <v>1.678072</v>
      </c>
      <c r="D31" s="2">
        <v>1.678072</v>
      </c>
      <c r="E31" s="2">
        <v>1.678072</v>
      </c>
      <c r="F31" s="2">
        <v>1.2660370000000001</v>
      </c>
      <c r="G31" s="2">
        <v>1.678072</v>
      </c>
      <c r="H31" s="2">
        <v>1.2660370000000001</v>
      </c>
      <c r="I31" s="2">
        <v>1.2660370000000001</v>
      </c>
      <c r="J31" s="2">
        <v>1.9836780000000001</v>
      </c>
      <c r="K31" s="2">
        <v>1.2660370000000001</v>
      </c>
      <c r="L31" s="2">
        <v>1.4776769999999999</v>
      </c>
      <c r="M31" s="2">
        <v>1.678072</v>
      </c>
      <c r="N31" s="2">
        <v>2.4436070000000001</v>
      </c>
      <c r="O31" s="2">
        <v>2.2357269999999998</v>
      </c>
      <c r="P31" s="2">
        <v>1.2660370000000001</v>
      </c>
      <c r="Q31" s="2">
        <v>1.6599250000000001</v>
      </c>
      <c r="R31" s="2">
        <v>3.558268</v>
      </c>
      <c r="S31" s="2">
        <v>3.3798979999999998</v>
      </c>
      <c r="T31" s="2">
        <v>1.2660370000000001</v>
      </c>
      <c r="U31" s="2">
        <v>3.0557159999999999</v>
      </c>
      <c r="V31" s="2">
        <v>5.5207369999999996</v>
      </c>
      <c r="W31" s="2">
        <v>0.350497</v>
      </c>
      <c r="X31" s="2">
        <v>3.601102</v>
      </c>
      <c r="Y31" s="2">
        <v>4.7535509999999999</v>
      </c>
      <c r="Z31" s="2">
        <v>0.78240900000000002</v>
      </c>
      <c r="AA31" s="2">
        <v>3.8733209999999998</v>
      </c>
      <c r="AB31" s="2">
        <v>4.9934479999999999</v>
      </c>
      <c r="AC31" s="2">
        <v>4.4389580000000004</v>
      </c>
      <c r="AD31" s="2">
        <v>1.678072</v>
      </c>
      <c r="AE31" s="2">
        <v>5.7147949999999996</v>
      </c>
      <c r="AF31" s="2">
        <v>3.3785120000000002</v>
      </c>
    </row>
    <row r="32" spans="1:32" x14ac:dyDescent="0.25">
      <c r="A32" s="4" t="s">
        <v>72</v>
      </c>
      <c r="B32" s="2">
        <v>0.20163400000000001</v>
      </c>
      <c r="C32" s="2">
        <v>0.17632300000000001</v>
      </c>
      <c r="D32" s="2">
        <v>0.238787</v>
      </c>
      <c r="E32" s="2">
        <v>0.20163400000000001</v>
      </c>
      <c r="F32" s="2">
        <v>0.20163400000000001</v>
      </c>
      <c r="G32" s="2">
        <v>0.20163400000000001</v>
      </c>
      <c r="H32" s="2">
        <v>0.238787</v>
      </c>
      <c r="I32" s="2">
        <v>0.238787</v>
      </c>
      <c r="J32" s="2">
        <v>0.20163400000000001</v>
      </c>
      <c r="K32" s="2">
        <v>0.20163400000000001</v>
      </c>
      <c r="L32" s="2">
        <v>0.238787</v>
      </c>
      <c r="M32" s="2">
        <v>0.20163400000000001</v>
      </c>
      <c r="N32" s="2">
        <v>0.20163400000000001</v>
      </c>
      <c r="O32" s="2">
        <v>0.20163400000000001</v>
      </c>
      <c r="P32" s="2">
        <v>0.20163400000000001</v>
      </c>
      <c r="Q32" s="2">
        <v>0.238787</v>
      </c>
      <c r="R32" s="2">
        <v>0.20163400000000001</v>
      </c>
      <c r="S32" s="2">
        <v>0.20163400000000001</v>
      </c>
      <c r="T32" s="2">
        <v>0.20163400000000001</v>
      </c>
      <c r="U32" s="2">
        <v>0.20163400000000001</v>
      </c>
      <c r="V32" s="2">
        <v>0.31034</v>
      </c>
      <c r="W32" s="2">
        <v>0.46466800000000003</v>
      </c>
      <c r="X32" s="2">
        <v>3.2883589999999998</v>
      </c>
      <c r="Y32" s="2">
        <v>3.9717730000000002</v>
      </c>
      <c r="Z32" s="2">
        <v>1.1210150000000001</v>
      </c>
      <c r="AA32" s="2">
        <v>3.773469</v>
      </c>
      <c r="AB32" s="2">
        <v>0.20163400000000001</v>
      </c>
      <c r="AC32" s="2">
        <v>0.275007</v>
      </c>
      <c r="AD32" s="2">
        <v>0.20163400000000001</v>
      </c>
      <c r="AE32" s="2">
        <v>0.81557500000000005</v>
      </c>
      <c r="AF32" s="2">
        <v>0.275007</v>
      </c>
    </row>
    <row r="33" spans="1:32" x14ac:dyDescent="0.25">
      <c r="A33" s="4" t="s">
        <v>73</v>
      </c>
      <c r="B33" s="2">
        <v>-1.37707</v>
      </c>
      <c r="C33" s="2">
        <v>4.2562559999999996</v>
      </c>
      <c r="D33" s="2">
        <v>7.316236</v>
      </c>
      <c r="E33" s="2">
        <v>5.3316340000000002</v>
      </c>
      <c r="F33" s="2">
        <v>6.6401000000000003</v>
      </c>
      <c r="G33" s="2">
        <v>4.8099290000000003</v>
      </c>
      <c r="H33" s="2">
        <v>4.3736480000000002</v>
      </c>
      <c r="I33" s="2">
        <v>7.3013130000000004</v>
      </c>
      <c r="J33" s="2">
        <v>6.954313</v>
      </c>
      <c r="K33" s="2">
        <v>4.7411969999999997</v>
      </c>
      <c r="L33" s="2">
        <v>8.0115630000000007</v>
      </c>
      <c r="M33" s="2">
        <v>5.3249909999999998</v>
      </c>
      <c r="N33" s="2">
        <v>7.577769</v>
      </c>
      <c r="O33" s="2">
        <v>4.4551629999999998</v>
      </c>
      <c r="P33" s="2">
        <v>4.193378</v>
      </c>
      <c r="Q33" s="2">
        <v>7.0942889999999998</v>
      </c>
      <c r="R33" s="2">
        <v>8.3332219999999992</v>
      </c>
      <c r="S33" s="2">
        <v>8.0440660000000008</v>
      </c>
      <c r="T33" s="2">
        <v>6.4791340000000002</v>
      </c>
      <c r="U33" s="2">
        <v>7.3746479999999996</v>
      </c>
      <c r="V33" s="2">
        <v>10.368690000000001</v>
      </c>
      <c r="W33" s="2">
        <v>7.1875999999999998</v>
      </c>
      <c r="X33" s="2">
        <v>8.1481209999999997</v>
      </c>
      <c r="Y33" s="2">
        <v>8.6922669999999993</v>
      </c>
      <c r="Z33" s="2">
        <v>3.8242590000000001</v>
      </c>
      <c r="AA33" s="2">
        <v>1.954196</v>
      </c>
      <c r="AB33" s="2">
        <v>8.8846279999999993</v>
      </c>
      <c r="AC33" s="2">
        <v>9.8260240000000003</v>
      </c>
      <c r="AD33" s="2">
        <v>7.3359709999999998</v>
      </c>
      <c r="AE33" s="2">
        <v>7.2817449999999999</v>
      </c>
      <c r="AF33" s="2">
        <v>7.6633449999999996</v>
      </c>
    </row>
    <row r="34" spans="1:32" x14ac:dyDescent="0.25">
      <c r="A34" s="4" t="s">
        <v>74</v>
      </c>
      <c r="B34" s="2">
        <v>1.678072</v>
      </c>
      <c r="C34" s="2">
        <v>1.678072</v>
      </c>
      <c r="D34" s="2">
        <v>3.1874509999999998</v>
      </c>
      <c r="E34" s="2">
        <v>1.5285709999999999</v>
      </c>
      <c r="F34" s="2">
        <v>1.767655</v>
      </c>
      <c r="G34" s="2">
        <v>1.678072</v>
      </c>
      <c r="H34" s="2">
        <v>1.678072</v>
      </c>
      <c r="I34" s="2">
        <v>2.9763639999999998</v>
      </c>
      <c r="J34" s="2">
        <v>2.8982079999999999</v>
      </c>
      <c r="K34" s="2">
        <v>1.558268</v>
      </c>
      <c r="L34" s="2">
        <v>2.6656200000000001</v>
      </c>
      <c r="M34" s="2">
        <v>1.678072</v>
      </c>
      <c r="N34" s="2">
        <v>3.8894739999999999</v>
      </c>
      <c r="O34" s="2">
        <v>2.3575520000000001</v>
      </c>
      <c r="P34" s="2">
        <v>-0.38646799999999998</v>
      </c>
      <c r="Q34" s="2">
        <v>1.7398480000000001</v>
      </c>
      <c r="R34" s="2">
        <v>4.0959240000000001</v>
      </c>
      <c r="S34" s="2">
        <v>3.6633450000000001</v>
      </c>
      <c r="T34" s="2">
        <v>1.448901</v>
      </c>
      <c r="U34" s="2">
        <v>3.5254430000000001</v>
      </c>
      <c r="V34" s="2">
        <v>4.2600259999999999</v>
      </c>
      <c r="W34" s="2">
        <v>7.1387330000000002</v>
      </c>
      <c r="X34" s="2">
        <v>7.965929</v>
      </c>
      <c r="Y34" s="2">
        <v>8.4225060000000003</v>
      </c>
      <c r="Z34" s="2">
        <v>4.0908530000000001</v>
      </c>
      <c r="AA34" s="2">
        <v>2.0513720000000002</v>
      </c>
      <c r="AB34" s="2">
        <v>3.9685519999999999</v>
      </c>
      <c r="AC34" s="2">
        <v>4.4809109999999999</v>
      </c>
      <c r="AD34" s="2">
        <v>0.536053</v>
      </c>
      <c r="AE34" s="2">
        <v>4.6360450000000002</v>
      </c>
      <c r="AF34" s="2">
        <v>3.4600870000000001</v>
      </c>
    </row>
    <row r="35" spans="1:32" x14ac:dyDescent="0.25">
      <c r="A35" s="4" t="s">
        <v>75</v>
      </c>
      <c r="B35" s="2">
        <v>0.43295899999999998</v>
      </c>
      <c r="C35" s="2">
        <v>8.4885429999999999</v>
      </c>
      <c r="D35" s="2">
        <v>9.2071609999999993</v>
      </c>
      <c r="E35" s="2">
        <v>7.979082</v>
      </c>
      <c r="F35" s="2">
        <v>10.34535</v>
      </c>
      <c r="G35" s="2">
        <v>8.5036869999999993</v>
      </c>
      <c r="H35" s="2">
        <v>9.0400430000000007</v>
      </c>
      <c r="I35" s="2">
        <v>10.17911</v>
      </c>
      <c r="J35" s="2">
        <v>10.7761</v>
      </c>
      <c r="K35" s="2">
        <v>8.7583559999999991</v>
      </c>
      <c r="L35" s="2">
        <v>12.38852</v>
      </c>
      <c r="M35" s="2">
        <v>6.9847599999999996</v>
      </c>
      <c r="N35" s="2">
        <v>8.9258959999999998</v>
      </c>
      <c r="O35" s="2">
        <v>8.0117580000000004</v>
      </c>
      <c r="P35" s="2">
        <v>7.2708089999999999</v>
      </c>
      <c r="Q35" s="2">
        <v>11.562419999999999</v>
      </c>
      <c r="R35" s="2">
        <v>9.5661679999999993</v>
      </c>
      <c r="S35" s="2">
        <v>9.4835740000000008</v>
      </c>
      <c r="T35" s="2">
        <v>8.7289239999999992</v>
      </c>
      <c r="U35" s="2">
        <v>8.3449840000000002</v>
      </c>
      <c r="V35" s="2">
        <v>12.53129</v>
      </c>
      <c r="W35" s="2">
        <v>9.448302</v>
      </c>
      <c r="X35" s="2">
        <v>8.536422</v>
      </c>
      <c r="Y35" s="2">
        <v>11.500970000000001</v>
      </c>
      <c r="Z35" s="2">
        <v>6.664981</v>
      </c>
      <c r="AA35" s="2">
        <v>4.2357269999999998</v>
      </c>
      <c r="AB35" s="2">
        <v>9.6543939999999999</v>
      </c>
      <c r="AC35" s="2">
        <v>10.19805</v>
      </c>
      <c r="AD35" s="2">
        <v>8.6725139999999996</v>
      </c>
      <c r="AE35" s="2">
        <v>9.7503639999999994</v>
      </c>
      <c r="AF35" s="2">
        <v>10.25863</v>
      </c>
    </row>
    <row r="36" spans="1:32" x14ac:dyDescent="0.25">
      <c r="A36" s="4" t="s">
        <v>42</v>
      </c>
      <c r="B36" s="2">
        <v>0.99638899999999997</v>
      </c>
      <c r="C36" s="2">
        <v>2.6564960000000002</v>
      </c>
      <c r="D36" s="2">
        <v>10.728820000000001</v>
      </c>
      <c r="E36" s="2">
        <v>7.0939719999999999</v>
      </c>
      <c r="F36" s="2">
        <v>8.9956259999999997</v>
      </c>
      <c r="G36" s="2">
        <v>7.1660120000000003</v>
      </c>
      <c r="H36" s="2">
        <v>3.2831809999999999</v>
      </c>
      <c r="I36" s="2">
        <v>7.2692199999999998</v>
      </c>
      <c r="J36" s="2">
        <v>10.68022</v>
      </c>
      <c r="K36" s="2">
        <v>6.8579809999999997</v>
      </c>
      <c r="L36" s="2">
        <v>10.805770000000001</v>
      </c>
      <c r="M36" s="2">
        <v>2.1795110000000002</v>
      </c>
      <c r="N36" s="2">
        <v>10.301399999999999</v>
      </c>
      <c r="O36" s="2">
        <v>8.7768610000000002</v>
      </c>
      <c r="P36" s="2">
        <v>7.5509389999999996</v>
      </c>
      <c r="Q36" s="2">
        <v>12.761200000000001</v>
      </c>
      <c r="R36" s="2">
        <v>13.36706</v>
      </c>
      <c r="S36" s="2">
        <v>13.35929</v>
      </c>
      <c r="T36" s="2">
        <v>11.135439999999999</v>
      </c>
      <c r="U36" s="2">
        <v>12.693849999999999</v>
      </c>
      <c r="V36" s="2">
        <v>8.7169910000000002</v>
      </c>
      <c r="W36" s="2">
        <v>10.0923</v>
      </c>
      <c r="X36" s="2">
        <v>11.53359</v>
      </c>
      <c r="Y36" s="2">
        <v>12.95604</v>
      </c>
      <c r="Z36" s="2">
        <v>6.7326079999999999</v>
      </c>
      <c r="AA36" s="2">
        <v>4.5548960000000003</v>
      </c>
      <c r="AB36" s="2">
        <v>12.19163</v>
      </c>
      <c r="AC36" s="2">
        <v>13.472860000000001</v>
      </c>
      <c r="AD36" s="2">
        <v>8.6990870000000005</v>
      </c>
      <c r="AE36" s="2">
        <v>9.3046140000000008</v>
      </c>
      <c r="AF36" s="2">
        <v>13.429399999999999</v>
      </c>
    </row>
    <row r="37" spans="1:32" x14ac:dyDescent="0.25">
      <c r="A37" s="4" t="s">
        <v>76</v>
      </c>
      <c r="B37" s="2">
        <v>0.87184399999999995</v>
      </c>
      <c r="C37" s="2">
        <v>3.4828480000000002</v>
      </c>
      <c r="D37" s="2">
        <v>5.7739960000000004</v>
      </c>
      <c r="E37" s="2">
        <v>4.8437330000000003</v>
      </c>
      <c r="F37" s="2">
        <v>7.4166290000000004</v>
      </c>
      <c r="G37" s="2">
        <v>4.2479279999999999</v>
      </c>
      <c r="H37" s="2">
        <v>1.678072</v>
      </c>
      <c r="I37" s="2">
        <v>4.2039840000000002</v>
      </c>
      <c r="J37" s="2">
        <v>6.6041449999999999</v>
      </c>
      <c r="K37" s="2">
        <v>4.3600130000000004</v>
      </c>
      <c r="L37" s="2">
        <v>8.7409610000000004</v>
      </c>
      <c r="M37" s="2">
        <v>1.0285690000000001</v>
      </c>
      <c r="N37" s="2">
        <v>1.678072</v>
      </c>
      <c r="O37" s="2">
        <v>1.629939</v>
      </c>
      <c r="P37" s="2">
        <v>2.2675360000000002</v>
      </c>
      <c r="Q37" s="2">
        <v>3.7928549999999999</v>
      </c>
      <c r="R37" s="2">
        <v>5.7826709999999997</v>
      </c>
      <c r="S37" s="2">
        <v>1.757023</v>
      </c>
      <c r="T37" s="2">
        <v>1.4059919999999999</v>
      </c>
      <c r="U37" s="2">
        <v>1.4059919999999999</v>
      </c>
      <c r="V37" s="2">
        <v>2.7845040000000001</v>
      </c>
      <c r="W37" s="2">
        <v>8.6107300000000002</v>
      </c>
      <c r="X37" s="2">
        <v>11.11068</v>
      </c>
      <c r="Y37" s="2">
        <v>12.36983</v>
      </c>
      <c r="Z37" s="2">
        <v>3.0170309999999998</v>
      </c>
      <c r="AA37" s="2">
        <v>2.3015880000000002</v>
      </c>
      <c r="AB37" s="2">
        <v>1.954196</v>
      </c>
      <c r="AC37" s="2">
        <v>6.5548960000000003</v>
      </c>
      <c r="AD37" s="2">
        <v>1.4059919999999999</v>
      </c>
      <c r="AE37" s="2">
        <v>2.4329589999999999</v>
      </c>
      <c r="AF37" s="2">
        <v>1.503349</v>
      </c>
    </row>
    <row r="38" spans="1:32" x14ac:dyDescent="0.25">
      <c r="A38" s="4" t="s">
        <v>77</v>
      </c>
      <c r="B38" s="2">
        <v>1.678072</v>
      </c>
      <c r="C38" s="2">
        <v>1.678072</v>
      </c>
      <c r="D38" s="2">
        <v>1.217231</v>
      </c>
      <c r="E38" s="2">
        <v>1.217231</v>
      </c>
      <c r="F38" s="2">
        <v>1.0669500000000001</v>
      </c>
      <c r="G38" s="2">
        <v>0.96347400000000005</v>
      </c>
      <c r="H38" s="2">
        <v>-0.13606199999999999</v>
      </c>
      <c r="I38" s="2">
        <v>1.217231</v>
      </c>
      <c r="J38" s="2">
        <v>1.577731</v>
      </c>
      <c r="K38" s="2">
        <v>1.1110310000000001</v>
      </c>
      <c r="L38" s="2">
        <v>1.8855740000000001</v>
      </c>
      <c r="M38" s="2">
        <v>1.678072</v>
      </c>
      <c r="N38" s="2">
        <v>1.899176</v>
      </c>
      <c r="O38" s="2">
        <v>0.90303800000000001</v>
      </c>
      <c r="P38" s="2">
        <v>0.286881</v>
      </c>
      <c r="Q38" s="2">
        <v>1.969012</v>
      </c>
      <c r="R38" s="2">
        <v>2.5655969999999999</v>
      </c>
      <c r="S38" s="2">
        <v>1.8052919999999999</v>
      </c>
      <c r="T38" s="2">
        <v>1.2898339999999999</v>
      </c>
      <c r="U38" s="2">
        <v>1.1110310000000001</v>
      </c>
      <c r="V38" s="2">
        <v>1.729009</v>
      </c>
      <c r="W38" s="2">
        <v>1.3673709999999999</v>
      </c>
      <c r="X38" s="2">
        <v>2.612352</v>
      </c>
      <c r="Y38" s="2">
        <v>2.1921940000000002</v>
      </c>
      <c r="Z38" s="2">
        <v>1.3305579999999999</v>
      </c>
      <c r="AA38" s="2">
        <v>1.1890339999999999</v>
      </c>
      <c r="AB38" s="2">
        <v>2.6769440000000002</v>
      </c>
      <c r="AC38" s="2">
        <v>3.7295530000000001</v>
      </c>
      <c r="AD38" s="2">
        <v>1.929791</v>
      </c>
      <c r="AE38" s="2">
        <v>1.2265090000000001</v>
      </c>
      <c r="AF38" s="2">
        <v>0.79908699999999999</v>
      </c>
    </row>
    <row r="39" spans="1:32" x14ac:dyDescent="0.25">
      <c r="A39" s="4" t="s">
        <v>78</v>
      </c>
      <c r="B39" s="2">
        <v>1.678072</v>
      </c>
      <c r="C39" s="2">
        <v>1.678072</v>
      </c>
      <c r="D39" s="2">
        <v>1.1309309999999999</v>
      </c>
      <c r="E39" s="2">
        <v>1.4802649999999999</v>
      </c>
      <c r="F39" s="2">
        <v>0.58496300000000001</v>
      </c>
      <c r="G39" s="2">
        <v>1.678072</v>
      </c>
      <c r="H39" s="2">
        <v>0.79077200000000003</v>
      </c>
      <c r="I39" s="2">
        <v>1.678072</v>
      </c>
      <c r="J39" s="2">
        <v>1.49057</v>
      </c>
      <c r="K39" s="2">
        <v>1.678072</v>
      </c>
      <c r="L39" s="2">
        <v>1.737687</v>
      </c>
      <c r="M39" s="2">
        <v>1.678072</v>
      </c>
      <c r="N39" s="2">
        <v>3.3729520000000002</v>
      </c>
      <c r="O39" s="2">
        <v>1.62527</v>
      </c>
      <c r="P39" s="2">
        <v>5.6584000000000002E-2</v>
      </c>
      <c r="Q39" s="2">
        <v>2.2675360000000002</v>
      </c>
      <c r="R39" s="2">
        <v>3.913608</v>
      </c>
      <c r="S39" s="2">
        <v>2.8875250000000001</v>
      </c>
      <c r="T39" s="2">
        <v>2.6040709999999998</v>
      </c>
      <c r="U39" s="2">
        <v>1.678072</v>
      </c>
      <c r="V39" s="2">
        <v>1.678072</v>
      </c>
      <c r="W39" s="2">
        <v>1.217231</v>
      </c>
      <c r="X39" s="2">
        <v>3.0823619999999998</v>
      </c>
      <c r="Y39" s="2">
        <v>1.895303</v>
      </c>
      <c r="Z39" s="2">
        <v>1.678072</v>
      </c>
      <c r="AA39" s="2">
        <v>1.678072</v>
      </c>
      <c r="AB39" s="2">
        <v>3.7607529999999998</v>
      </c>
      <c r="AC39" s="2">
        <v>4.3494359999999999</v>
      </c>
      <c r="AD39" s="2">
        <v>2.5160149999999999</v>
      </c>
      <c r="AE39" s="2">
        <v>1.232661</v>
      </c>
      <c r="AF39" s="2">
        <v>1.678072</v>
      </c>
    </row>
    <row r="40" spans="1:32" x14ac:dyDescent="0.25">
      <c r="A40" s="4" t="s">
        <v>79</v>
      </c>
      <c r="B40" s="2">
        <v>-2.9145999999999998E-2</v>
      </c>
      <c r="C40" s="2">
        <v>-1.395929</v>
      </c>
      <c r="D40" s="2">
        <v>3.7333539999999998</v>
      </c>
      <c r="E40" s="2">
        <v>4.0959240000000001</v>
      </c>
      <c r="F40" s="2">
        <v>5.4937750000000003</v>
      </c>
      <c r="G40" s="2">
        <v>4.3419860000000003</v>
      </c>
      <c r="H40" s="2">
        <v>0.32192799999999999</v>
      </c>
      <c r="I40" s="2">
        <v>1.942984</v>
      </c>
      <c r="J40" s="2">
        <v>7.0677029999999998</v>
      </c>
      <c r="K40" s="2">
        <v>4.276497</v>
      </c>
      <c r="L40" s="2">
        <v>6.7939610000000004</v>
      </c>
      <c r="M40" s="2">
        <v>0.32192799999999999</v>
      </c>
      <c r="N40" s="2">
        <v>6.9451510000000001</v>
      </c>
      <c r="O40" s="2">
        <v>6.5039850000000001</v>
      </c>
      <c r="P40" s="2">
        <v>6.5824809999999996</v>
      </c>
      <c r="Q40" s="2">
        <v>8.9227179999999997</v>
      </c>
      <c r="R40" s="2">
        <v>8.0453770000000002</v>
      </c>
      <c r="S40" s="2">
        <v>9.0496580000000009</v>
      </c>
      <c r="T40" s="2">
        <v>9.2554180000000006</v>
      </c>
      <c r="U40" s="2">
        <v>6.6722130000000002</v>
      </c>
      <c r="V40" s="2">
        <v>2.5716770000000002</v>
      </c>
      <c r="W40" s="2">
        <v>3.0763880000000001</v>
      </c>
      <c r="X40" s="2">
        <v>7.4638099999999996</v>
      </c>
      <c r="Y40" s="2">
        <v>8.8649439999999995</v>
      </c>
      <c r="Z40" s="2">
        <v>0.95977000000000001</v>
      </c>
      <c r="AA40" s="2">
        <v>0.83996000000000004</v>
      </c>
      <c r="AB40" s="2">
        <v>8.2000890000000002</v>
      </c>
      <c r="AC40" s="2">
        <v>9.5924289999999992</v>
      </c>
      <c r="AD40" s="2">
        <v>6.6664729999999999</v>
      </c>
      <c r="AE40" s="2">
        <v>4.1834870000000004</v>
      </c>
      <c r="AF40" s="2">
        <v>8.0612899999999996</v>
      </c>
    </row>
    <row r="41" spans="1:32" x14ac:dyDescent="0.25">
      <c r="A41" s="4" t="s">
        <v>80</v>
      </c>
      <c r="B41" s="2">
        <v>9.0853000000000003E-2</v>
      </c>
      <c r="C41" s="2">
        <v>1.7824089999999999</v>
      </c>
      <c r="D41" s="2">
        <v>3.0408919999999999</v>
      </c>
      <c r="E41" s="2">
        <v>2.0548479999999998</v>
      </c>
      <c r="F41" s="2">
        <v>1.853996</v>
      </c>
      <c r="G41" s="2">
        <v>1.500802</v>
      </c>
      <c r="H41" s="2">
        <v>4.2644000000000001E-2</v>
      </c>
      <c r="I41" s="2">
        <v>0.28946</v>
      </c>
      <c r="J41" s="2">
        <v>0.52606900000000001</v>
      </c>
      <c r="K41" s="2">
        <v>2.058316</v>
      </c>
      <c r="L41" s="2">
        <v>2.313609</v>
      </c>
      <c r="M41" s="2">
        <v>0.23572699999999999</v>
      </c>
      <c r="N41" s="2">
        <v>0.64500999999999997</v>
      </c>
      <c r="O41" s="2">
        <v>2.3950629999999999</v>
      </c>
      <c r="P41" s="2">
        <v>1.9278960000000001</v>
      </c>
      <c r="Q41" s="2">
        <v>4.1529949999999998</v>
      </c>
      <c r="R41" s="2">
        <v>4.7676550000000004</v>
      </c>
      <c r="S41" s="2">
        <v>3.9471989999999999</v>
      </c>
      <c r="T41" s="2">
        <v>3.191405</v>
      </c>
      <c r="U41" s="2">
        <v>4.6954370000000001</v>
      </c>
      <c r="V41" s="2">
        <v>3.956521</v>
      </c>
      <c r="W41" s="2">
        <v>3.626439</v>
      </c>
      <c r="X41" s="2">
        <v>7.4889250000000001</v>
      </c>
      <c r="Y41" s="2">
        <v>8.7132319999999996</v>
      </c>
      <c r="Z41" s="2">
        <v>0.516015</v>
      </c>
      <c r="AA41" s="2">
        <v>-0.367732</v>
      </c>
      <c r="AB41" s="2">
        <v>5.9797969999999996</v>
      </c>
      <c r="AC41" s="2">
        <v>6.1919969999999998</v>
      </c>
      <c r="AD41" s="2">
        <v>3.5521310000000001</v>
      </c>
      <c r="AE41" s="2">
        <v>1.8135250000000001</v>
      </c>
      <c r="AF41" s="2">
        <v>2.5493610000000002</v>
      </c>
    </row>
    <row r="42" spans="1:32" x14ac:dyDescent="0.25">
      <c r="A42" s="4" t="s">
        <v>81</v>
      </c>
      <c r="B42" s="2">
        <v>-0.88896900000000001</v>
      </c>
      <c r="C42" s="2">
        <v>-0.88896900000000001</v>
      </c>
      <c r="D42" s="2">
        <v>-0.66657599999999995</v>
      </c>
      <c r="E42" s="2">
        <v>-0.88896900000000001</v>
      </c>
      <c r="F42" s="2">
        <v>-0.66657599999999995</v>
      </c>
      <c r="G42" s="2">
        <v>-0.88896900000000001</v>
      </c>
      <c r="H42" s="2">
        <v>-0.66657599999999995</v>
      </c>
      <c r="I42" s="2">
        <v>4.5036670000000001</v>
      </c>
      <c r="J42" s="2">
        <v>-0.66657599999999995</v>
      </c>
      <c r="K42" s="2">
        <v>-0.88896900000000001</v>
      </c>
      <c r="L42" s="2">
        <v>-0.47393099999999999</v>
      </c>
      <c r="M42" s="2">
        <v>-0.88896900000000001</v>
      </c>
      <c r="N42" s="2">
        <v>-0.88896900000000001</v>
      </c>
      <c r="O42" s="2">
        <v>-0.88896900000000001</v>
      </c>
      <c r="P42" s="2">
        <v>-0.88896900000000001</v>
      </c>
      <c r="Q42" s="2">
        <v>-0.47393099999999999</v>
      </c>
      <c r="R42" s="2">
        <v>-0.88896900000000001</v>
      </c>
      <c r="S42" s="2">
        <v>-0.88896900000000001</v>
      </c>
      <c r="T42" s="2">
        <v>-1.4344030000000001</v>
      </c>
      <c r="U42" s="2">
        <v>-0.88896900000000001</v>
      </c>
      <c r="V42" s="2">
        <v>-3.6526000000000003E-2</v>
      </c>
      <c r="W42" s="2">
        <v>2.612352</v>
      </c>
      <c r="X42" s="2">
        <v>4.7169910000000002</v>
      </c>
      <c r="Y42" s="2">
        <v>5.3266090000000004</v>
      </c>
      <c r="Z42" s="2">
        <v>0.40053800000000001</v>
      </c>
      <c r="AA42" s="2">
        <v>-0.37707000000000002</v>
      </c>
      <c r="AB42" s="2">
        <v>-0.66657599999999995</v>
      </c>
      <c r="AC42" s="2">
        <v>-0.47393099999999999</v>
      </c>
      <c r="AD42" s="2">
        <v>-1.1360619999999999</v>
      </c>
      <c r="AE42" s="2">
        <v>1.0635030000000001</v>
      </c>
      <c r="AF42" s="2">
        <v>-0.39592899999999998</v>
      </c>
    </row>
    <row r="43" spans="1:32" x14ac:dyDescent="0.25">
      <c r="A43" s="4" t="s">
        <v>82</v>
      </c>
      <c r="B43" s="2">
        <v>1.424922</v>
      </c>
      <c r="C43" s="2">
        <v>4.0223680000000002</v>
      </c>
      <c r="D43" s="2">
        <v>4.5515160000000003</v>
      </c>
      <c r="E43" s="2">
        <v>3.203201</v>
      </c>
      <c r="F43" s="2">
        <v>4.3110670000000004</v>
      </c>
      <c r="G43" s="2">
        <v>1.1176950000000001</v>
      </c>
      <c r="H43" s="2">
        <v>4.8639380000000001</v>
      </c>
      <c r="I43" s="2">
        <v>-0.87567200000000001</v>
      </c>
      <c r="J43" s="2">
        <v>4.7697719999999997</v>
      </c>
      <c r="K43" s="2">
        <v>3.203201</v>
      </c>
      <c r="L43" s="2">
        <v>5.3321709999999998</v>
      </c>
      <c r="M43" s="2">
        <v>1.424922</v>
      </c>
      <c r="N43" s="2">
        <v>4.3110670000000004</v>
      </c>
      <c r="O43" s="2">
        <v>1.1176950000000001</v>
      </c>
      <c r="P43" s="2">
        <v>3.203201</v>
      </c>
      <c r="Q43" s="2">
        <v>5.1574479999999996</v>
      </c>
      <c r="R43" s="2">
        <v>4.5515160000000003</v>
      </c>
      <c r="S43" s="2">
        <v>4.9795680000000004</v>
      </c>
      <c r="T43" s="2">
        <v>1.1176950000000001</v>
      </c>
      <c r="U43" s="2">
        <v>4.3110670000000004</v>
      </c>
      <c r="V43" s="2">
        <v>8.1363760000000003</v>
      </c>
      <c r="W43" s="2">
        <v>3.8948179999999999</v>
      </c>
      <c r="X43" s="2">
        <v>3.5843609999999999</v>
      </c>
      <c r="Y43" s="2">
        <v>6.111866</v>
      </c>
      <c r="Z43" s="2">
        <v>0.34482800000000002</v>
      </c>
      <c r="AA43" s="2">
        <v>3.5741019999999999</v>
      </c>
      <c r="AB43" s="2">
        <v>4.8639380000000001</v>
      </c>
      <c r="AC43" s="2">
        <v>5.2596489999999996</v>
      </c>
      <c r="AD43" s="2">
        <v>3.281698</v>
      </c>
      <c r="AE43" s="2">
        <v>6.18933</v>
      </c>
      <c r="AF43" s="2">
        <v>5.4538469999999997</v>
      </c>
    </row>
  </sheetData>
  <mergeCells count="6">
    <mergeCell ref="AB1:AF1"/>
    <mergeCell ref="C1:G1"/>
    <mergeCell ref="H1:L1"/>
    <mergeCell ref="M1:Q1"/>
    <mergeCell ref="R1:V1"/>
    <mergeCell ref="W1:AA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5231-E3E4-4EA1-AB7D-6E2699F9EE7E}">
  <dimension ref="A1:AF42"/>
  <sheetViews>
    <sheetView zoomScale="110" zoomScaleNormal="110" workbookViewId="0">
      <selection activeCell="B12" sqref="B12"/>
    </sheetView>
  </sheetViews>
  <sheetFormatPr defaultRowHeight="15.75" x14ac:dyDescent="0.25"/>
  <sheetData>
    <row r="1" spans="1:32" x14ac:dyDescent="0.25">
      <c r="A1" s="3"/>
      <c r="B1" s="3" t="s">
        <v>0</v>
      </c>
      <c r="C1" s="3" t="s">
        <v>239</v>
      </c>
      <c r="D1" s="3" t="s">
        <v>240</v>
      </c>
      <c r="E1" s="3" t="s">
        <v>241</v>
      </c>
      <c r="F1" s="3" t="s">
        <v>242</v>
      </c>
      <c r="G1" s="3" t="s">
        <v>243</v>
      </c>
      <c r="H1" s="3" t="s">
        <v>239</v>
      </c>
      <c r="I1" s="3" t="s">
        <v>240</v>
      </c>
      <c r="J1" s="3" t="s">
        <v>241</v>
      </c>
      <c r="K1" s="3" t="s">
        <v>242</v>
      </c>
      <c r="L1" s="3" t="s">
        <v>243</v>
      </c>
      <c r="M1" s="3" t="s">
        <v>239</v>
      </c>
      <c r="N1" s="3" t="s">
        <v>240</v>
      </c>
      <c r="O1" s="3" t="s">
        <v>241</v>
      </c>
      <c r="P1" s="3" t="s">
        <v>242</v>
      </c>
      <c r="Q1" s="3" t="s">
        <v>243</v>
      </c>
      <c r="R1" s="3" t="s">
        <v>239</v>
      </c>
      <c r="S1" s="3" t="s">
        <v>240</v>
      </c>
      <c r="T1" s="3" t="s">
        <v>241</v>
      </c>
      <c r="U1" s="3" t="s">
        <v>242</v>
      </c>
      <c r="V1" s="3" t="s">
        <v>243</v>
      </c>
      <c r="W1" s="3" t="s">
        <v>239</v>
      </c>
      <c r="X1" s="3" t="s">
        <v>240</v>
      </c>
      <c r="Y1" s="3" t="s">
        <v>241</v>
      </c>
      <c r="Z1" s="3" t="s">
        <v>242</v>
      </c>
      <c r="AA1" s="3" t="s">
        <v>243</v>
      </c>
      <c r="AB1" s="3" t="s">
        <v>239</v>
      </c>
      <c r="AC1" s="3" t="s">
        <v>240</v>
      </c>
      <c r="AD1" s="3" t="s">
        <v>241</v>
      </c>
      <c r="AE1" s="3" t="s">
        <v>242</v>
      </c>
      <c r="AF1" s="3" t="s">
        <v>243</v>
      </c>
    </row>
    <row r="2" spans="1:32" x14ac:dyDescent="0.25">
      <c r="A2" s="4" t="s">
        <v>51</v>
      </c>
      <c r="B2" s="2">
        <f>IF(MIN('overall data'!3:3)&gt;0,'overall data'!B3,'overall data'!B3+(0.1-MIN('overall data'!3:3)))</f>
        <v>1.2387870000000001</v>
      </c>
      <c r="C2" s="2">
        <f>IF(MIN('overall data'!3:3)&gt;0,'overall data'!C3,'overall data'!C3+(0.1-MIN('overall data'!3:3)))</f>
        <v>4.8509989999999998</v>
      </c>
      <c r="D2" s="2">
        <f>IF(MIN('overall data'!3:3)&gt;0,'overall data'!D3,'overall data'!D3+(0.1-MIN('overall data'!3:3)))</f>
        <v>3.283922</v>
      </c>
      <c r="E2" s="2">
        <f>IF(MIN('overall data'!3:3)&gt;0,'overall data'!E3,'overall data'!E3+(0.1-MIN('overall data'!3:3)))</f>
        <v>1.916477</v>
      </c>
      <c r="F2" s="2">
        <f>IF(MIN('overall data'!3:3)&gt;0,'overall data'!F3,'overall data'!F3+(0.1-MIN('overall data'!3:3)))</f>
        <v>1.735522</v>
      </c>
      <c r="G2" s="2">
        <f>IF(MIN('overall data'!3:3)&gt;0,'overall data'!G3,'overall data'!G3+(0.1-MIN('overall data'!3:3)))</f>
        <v>1.153805</v>
      </c>
      <c r="H2" s="2">
        <f>IF(MIN('overall data'!3:3)&gt;0,'overall data'!H3,'overall data'!H3+(0.1-MIN('overall data'!3:3)))</f>
        <v>4.8219649999999996</v>
      </c>
      <c r="I2" s="2">
        <f>IF(MIN('overall data'!3:3)&gt;0,'overall data'!I3,'overall data'!I3+(0.1-MIN('overall data'!3:3)))</f>
        <v>1.916477</v>
      </c>
      <c r="J2" s="2">
        <f>IF(MIN('overall data'!3:3)&gt;0,'overall data'!J3,'overall data'!J3+(0.1-MIN('overall data'!3:3)))</f>
        <v>1.553361</v>
      </c>
      <c r="K2" s="2">
        <f>IF(MIN('overall data'!3:3)&gt;0,'overall data'!K3,'overall data'!K3+(0.1-MIN('overall data'!3:3)))</f>
        <v>0.93734399999999996</v>
      </c>
      <c r="L2" s="2">
        <f>IF(MIN('overall data'!3:3)&gt;0,'overall data'!L3,'overall data'!L3+(0.1-MIN('overall data'!3:3)))</f>
        <v>1.831877</v>
      </c>
      <c r="M2" s="2">
        <f>IF(MIN('overall data'!3:3)&gt;0,'overall data'!M3,'overall data'!M3+(0.1-MIN('overall data'!3:3)))</f>
        <v>4.441948</v>
      </c>
      <c r="N2" s="2">
        <f>IF(MIN('overall data'!3:3)&gt;0,'overall data'!N3,'overall data'!N3+(0.1-MIN('overall data'!3:3)))</f>
        <v>2.9269479999999999</v>
      </c>
      <c r="O2" s="2">
        <f>IF(MIN('overall data'!3:3)&gt;0,'overall data'!O3,'overall data'!O3+(0.1-MIN('overall data'!3:3)))</f>
        <v>1.678072</v>
      </c>
      <c r="P2" s="2">
        <f>IF(MIN('overall data'!3:3)&gt;0,'overall data'!P3,'overall data'!P3+(0.1-MIN('overall data'!3:3)))</f>
        <v>1.553361</v>
      </c>
      <c r="Q2" s="2">
        <f>IF(MIN('overall data'!3:3)&gt;0,'overall data'!Q3,'overall data'!Q3+(0.1-MIN('overall data'!3:3)))</f>
        <v>2.125982</v>
      </c>
      <c r="R2" s="2">
        <f>IF(MIN('overall data'!3:3)&gt;0,'overall data'!R3,'overall data'!R3+(0.1-MIN('overall data'!3:3)))</f>
        <v>3.573496</v>
      </c>
      <c r="S2" s="2">
        <f>IF(MIN('overall data'!3:3)&gt;0,'overall data'!S3,'overall data'!S3+(0.1-MIN('overall data'!3:3)))</f>
        <v>3.1160320000000001</v>
      </c>
      <c r="T2" s="2">
        <f>IF(MIN('overall data'!3:3)&gt;0,'overall data'!T3,'overall data'!T3+(0.1-MIN('overall data'!3:3)))</f>
        <v>1.675816</v>
      </c>
      <c r="U2" s="2">
        <f>IF(MIN('overall data'!3:3)&gt;0,'overall data'!U3,'overall data'!U3+(0.1-MIN('overall data'!3:3)))</f>
        <v>5.3811099999999996</v>
      </c>
      <c r="V2" s="2">
        <f>IF(MIN('overall data'!3:3)&gt;0,'overall data'!V3,'overall data'!V3+(0.1-MIN('overall data'!3:3)))</f>
        <v>8.6971410000000002</v>
      </c>
      <c r="W2" s="2">
        <f>IF(MIN('overall data'!3:3)&gt;0,'overall data'!W3,'overall data'!W3+(0.1-MIN('overall data'!3:3)))</f>
        <v>2.5993179999999998</v>
      </c>
      <c r="X2" s="2">
        <f>IF(MIN('overall data'!3:3)&gt;0,'overall data'!X3,'overall data'!X3+(0.1-MIN('overall data'!3:3)))</f>
        <v>3.666188</v>
      </c>
      <c r="Y2" s="2">
        <f>IF(MIN('overall data'!3:3)&gt;0,'overall data'!Y3,'overall data'!Y3+(0.1-MIN('overall data'!3:3)))</f>
        <v>6.6179449999999997</v>
      </c>
      <c r="Z2" s="2">
        <f>IF(MIN('overall data'!3:3)&gt;0,'overall data'!Z3,'overall data'!Z3+(0.1-MIN('overall data'!3:3)))</f>
        <v>5.7168539999999997</v>
      </c>
      <c r="AA2" s="2">
        <f>IF(MIN('overall data'!3:3)&gt;0,'overall data'!AA3,'overall data'!AA3+(0.1-MIN('overall data'!3:3)))</f>
        <v>8.2103549999999998</v>
      </c>
      <c r="AB2" s="2">
        <f>IF(MIN('overall data'!3:3)&gt;0,'overall data'!AB3,'overall data'!AB3+(0.1-MIN('overall data'!3:3)))</f>
        <v>4.1594680000000004</v>
      </c>
      <c r="AC2" s="2">
        <f>IF(MIN('overall data'!3:3)&gt;0,'overall data'!AC3,'overall data'!AC3+(0.1-MIN('overall data'!3:3)))</f>
        <v>5.1641019999999997</v>
      </c>
      <c r="AD2" s="2">
        <f>IF(MIN('overall data'!3:3)&gt;0,'overall data'!AD3,'overall data'!AD3+(0.1-MIN('overall data'!3:3)))</f>
        <v>3.9676300000000002</v>
      </c>
      <c r="AE2" s="2">
        <f>IF(MIN('overall data'!3:3)&gt;0,'overall data'!AE3,'overall data'!AE3+(0.1-MIN('overall data'!3:3)))</f>
        <v>4.8021929999999999</v>
      </c>
      <c r="AF2" s="2">
        <f>IF(MIN('overall data'!3:3)&gt;0,'overall data'!AF3,'overall data'!AF3+(0.1-MIN('overall data'!3:3)))</f>
        <v>5.1967249999999998</v>
      </c>
    </row>
    <row r="3" spans="1:32" x14ac:dyDescent="0.25">
      <c r="A3" s="4" t="s">
        <v>52</v>
      </c>
      <c r="B3" s="2">
        <f>IF(MIN('overall data'!4:4)&gt;0,'overall data'!B4,'overall data'!B4+(0.1-MIN('overall data'!4:4)))</f>
        <v>1.678072</v>
      </c>
      <c r="C3" s="2">
        <f>IF(MIN('overall data'!4:4)&gt;0,'overall data'!C4,'overall data'!C4+(0.1-MIN('overall data'!4:4)))</f>
        <v>6.7704329999999997</v>
      </c>
      <c r="D3" s="2">
        <f>IF(MIN('overall data'!4:4)&gt;0,'overall data'!D4,'overall data'!D4+(0.1-MIN('overall data'!4:4)))</f>
        <v>6.0640419999999997</v>
      </c>
      <c r="E3" s="2">
        <f>IF(MIN('overall data'!4:4)&gt;0,'overall data'!E4,'overall data'!E4+(0.1-MIN('overall data'!4:4)))</f>
        <v>3.9207700000000001</v>
      </c>
      <c r="F3" s="2">
        <f>IF(MIN('overall data'!4:4)&gt;0,'overall data'!F4,'overall data'!F4+(0.1-MIN('overall data'!4:4)))</f>
        <v>4.3792049999999998</v>
      </c>
      <c r="G3" s="2">
        <f>IF(MIN('overall data'!4:4)&gt;0,'overall data'!G4,'overall data'!G4+(0.1-MIN('overall data'!4:4)))</f>
        <v>3.060047</v>
      </c>
      <c r="H3" s="2">
        <f>IF(MIN('overall data'!4:4)&gt;0,'overall data'!H4,'overall data'!H4+(0.1-MIN('overall data'!4:4)))</f>
        <v>6.9829369999999997</v>
      </c>
      <c r="I3" s="2">
        <f>IF(MIN('overall data'!4:4)&gt;0,'overall data'!I4,'overall data'!I4+(0.1-MIN('overall data'!4:4)))</f>
        <v>5.730232</v>
      </c>
      <c r="J3" s="2">
        <f>IF(MIN('overall data'!4:4)&gt;0,'overall data'!J4,'overall data'!J4+(0.1-MIN('overall data'!4:4)))</f>
        <v>4.8715970000000004</v>
      </c>
      <c r="K3" s="2">
        <f>IF(MIN('overall data'!4:4)&gt;0,'overall data'!K4,'overall data'!K4+(0.1-MIN('overall data'!4:4)))</f>
        <v>3.2418399999999998</v>
      </c>
      <c r="L3" s="2">
        <f>IF(MIN('overall data'!4:4)&gt;0,'overall data'!L4,'overall data'!L4+(0.1-MIN('overall data'!4:4)))</f>
        <v>5.0832129999999998</v>
      </c>
      <c r="M3" s="2">
        <f>IF(MIN('overall data'!4:4)&gt;0,'overall data'!M4,'overall data'!M4+(0.1-MIN('overall data'!4:4)))</f>
        <v>5.14527</v>
      </c>
      <c r="N3" s="2">
        <f>IF(MIN('overall data'!4:4)&gt;0,'overall data'!N4,'overall data'!N4+(0.1-MIN('overall data'!4:4)))</f>
        <v>6.2910329999999997</v>
      </c>
      <c r="O3" s="2">
        <f>IF(MIN('overall data'!4:4)&gt;0,'overall data'!O4,'overall data'!O4+(0.1-MIN('overall data'!4:4)))</f>
        <v>4.4577910000000003</v>
      </c>
      <c r="P3" s="2">
        <f>IF(MIN('overall data'!4:4)&gt;0,'overall data'!P4,'overall data'!P4+(0.1-MIN('overall data'!4:4)))</f>
        <v>4.0976109999999997</v>
      </c>
      <c r="Q3" s="2">
        <f>IF(MIN('overall data'!4:4)&gt;0,'overall data'!Q4,'overall data'!Q4+(0.1-MIN('overall data'!4:4)))</f>
        <v>5.1645050000000001</v>
      </c>
      <c r="R3" s="2">
        <f>IF(MIN('overall data'!4:4)&gt;0,'overall data'!R4,'overall data'!R4+(0.1-MIN('overall data'!4:4)))</f>
        <v>6.2940690000000004</v>
      </c>
      <c r="S3" s="2">
        <f>IF(MIN('overall data'!4:4)&gt;0,'overall data'!S4,'overall data'!S4+(0.1-MIN('overall data'!4:4)))</f>
        <v>5.5447329999999999</v>
      </c>
      <c r="T3" s="2">
        <f>IF(MIN('overall data'!4:4)&gt;0,'overall data'!T4,'overall data'!T4+(0.1-MIN('overall data'!4:4)))</f>
        <v>3.7349809999999999</v>
      </c>
      <c r="U3" s="2">
        <f>IF(MIN('overall data'!4:4)&gt;0,'overall data'!U4,'overall data'!U4+(0.1-MIN('overall data'!4:4)))</f>
        <v>6.8985110000000001</v>
      </c>
      <c r="V3" s="2">
        <f>IF(MIN('overall data'!4:4)&gt;0,'overall data'!V4,'overall data'!V4+(0.1-MIN('overall data'!4:4)))</f>
        <v>9.7107460000000003</v>
      </c>
      <c r="W3" s="2">
        <f>IF(MIN('overall data'!4:4)&gt;0,'overall data'!W4,'overall data'!W4+(0.1-MIN('overall data'!4:4)))</f>
        <v>4.5634629999999996</v>
      </c>
      <c r="X3" s="2">
        <f>IF(MIN('overall data'!4:4)&gt;0,'overall data'!X4,'overall data'!X4+(0.1-MIN('overall data'!4:4)))</f>
        <v>6.1670170000000004</v>
      </c>
      <c r="Y3" s="2">
        <f>IF(MIN('overall data'!4:4)&gt;0,'overall data'!Y4,'overall data'!Y4+(0.1-MIN('overall data'!4:4)))</f>
        <v>8.1011620000000004</v>
      </c>
      <c r="Z3" s="2">
        <f>IF(MIN('overall data'!4:4)&gt;0,'overall data'!Z4,'overall data'!Z4+(0.1-MIN('overall data'!4:4)))</f>
        <v>6.893726</v>
      </c>
      <c r="AA3" s="2">
        <f>IF(MIN('overall data'!4:4)&gt;0,'overall data'!AA4,'overall data'!AA4+(0.1-MIN('overall data'!4:4)))</f>
        <v>9.0391929999999991</v>
      </c>
      <c r="AB3" s="2">
        <f>IF(MIN('overall data'!4:4)&gt;0,'overall data'!AB4,'overall data'!AB4+(0.1-MIN('overall data'!4:4)))</f>
        <v>6.7974670000000001</v>
      </c>
      <c r="AC3" s="2">
        <f>IF(MIN('overall data'!4:4)&gt;0,'overall data'!AC4,'overall data'!AC4+(0.1-MIN('overall data'!4:4)))</f>
        <v>6.8722130000000003</v>
      </c>
      <c r="AD3" s="2">
        <f>IF(MIN('overall data'!4:4)&gt;0,'overall data'!AD4,'overall data'!AD4+(0.1-MIN('overall data'!4:4)))</f>
        <v>4.4577910000000003</v>
      </c>
      <c r="AE3" s="2">
        <f>IF(MIN('overall data'!4:4)&gt;0,'overall data'!AE4,'overall data'!AE4+(0.1-MIN('overall data'!4:4)))</f>
        <v>6.6991909999999999</v>
      </c>
      <c r="AF3" s="2">
        <f>IF(MIN('overall data'!4:4)&gt;0,'overall data'!AF4,'overall data'!AF4+(0.1-MIN('overall data'!4:4)))</f>
        <v>6.8369970000000002</v>
      </c>
    </row>
    <row r="4" spans="1:32" x14ac:dyDescent="0.25">
      <c r="A4" s="4" t="s">
        <v>53</v>
      </c>
      <c r="B4" s="2">
        <f>IF(MIN('overall data'!5:5)&gt;0,'overall data'!B5,'overall data'!B5+(0.1-MIN('overall data'!5:5)))</f>
        <v>0.46466800000000003</v>
      </c>
      <c r="C4" s="2">
        <f>IF(MIN('overall data'!5:5)&gt;0,'overall data'!C5,'overall data'!C5+(0.1-MIN('overall data'!5:5)))</f>
        <v>1.4880009999999999</v>
      </c>
      <c r="D4" s="2">
        <f>IF(MIN('overall data'!5:5)&gt;0,'overall data'!D5,'overall data'!D5+(0.1-MIN('overall data'!5:5)))</f>
        <v>1.7420059999999999</v>
      </c>
      <c r="E4" s="2">
        <f>IF(MIN('overall data'!5:5)&gt;0,'overall data'!E5,'overall data'!E5+(0.1-MIN('overall data'!5:5)))</f>
        <v>0.88362099999999999</v>
      </c>
      <c r="F4" s="2">
        <f>IF(MIN('overall data'!5:5)&gt;0,'overall data'!F5,'overall data'!F5+(0.1-MIN('overall data'!5:5)))</f>
        <v>1.472488</v>
      </c>
      <c r="G4" s="2">
        <f>IF(MIN('overall data'!5:5)&gt;0,'overall data'!G5,'overall data'!G5+(0.1-MIN('overall data'!5:5)))</f>
        <v>0.73984799999999995</v>
      </c>
      <c r="H4" s="2">
        <f>IF(MIN('overall data'!5:5)&gt;0,'overall data'!H5,'overall data'!H5+(0.1-MIN('overall data'!5:5)))</f>
        <v>2.0857649999999999</v>
      </c>
      <c r="I4" s="2">
        <f>IF(MIN('overall data'!5:5)&gt;0,'overall data'!I5,'overall data'!I5+(0.1-MIN('overall data'!5:5)))</f>
        <v>1.666757</v>
      </c>
      <c r="J4" s="2">
        <f>IF(MIN('overall data'!5:5)&gt;0,'overall data'!J5,'overall data'!J5+(0.1-MIN('overall data'!5:5)))</f>
        <v>2.0772430000000002</v>
      </c>
      <c r="K4" s="2">
        <f>IF(MIN('overall data'!5:5)&gt;0,'overall data'!K5,'overall data'!K5+(0.1-MIN('overall data'!5:5)))</f>
        <v>1.094236</v>
      </c>
      <c r="L4" s="2">
        <f>IF(MIN('overall data'!5:5)&gt;0,'overall data'!L5,'overall data'!L5+(0.1-MIN('overall data'!5:5)))</f>
        <v>2.1921940000000002</v>
      </c>
      <c r="M4" s="2">
        <f>IF(MIN('overall data'!5:5)&gt;0,'overall data'!M5,'overall data'!M5+(0.1-MIN('overall data'!5:5)))</f>
        <v>0.93734399999999996</v>
      </c>
      <c r="N4" s="2">
        <f>IF(MIN('overall data'!5:5)&gt;0,'overall data'!N5,'overall data'!N5+(0.1-MIN('overall data'!5:5)))</f>
        <v>1.678072</v>
      </c>
      <c r="O4" s="2">
        <f>IF(MIN('overall data'!5:5)&gt;0,'overall data'!O5,'overall data'!O5+(0.1-MIN('overall data'!5:5)))</f>
        <v>0.93734399999999996</v>
      </c>
      <c r="P4" s="2">
        <f>IF(MIN('overall data'!5:5)&gt;0,'overall data'!P5,'overall data'!P5+(0.1-MIN('overall data'!5:5)))</f>
        <v>1.0356240000000001</v>
      </c>
      <c r="Q4" s="2">
        <f>IF(MIN('overall data'!5:5)&gt;0,'overall data'!Q5,'overall data'!Q5+(0.1-MIN('overall data'!5:5)))</f>
        <v>2.371559</v>
      </c>
      <c r="R4" s="2">
        <f>IF(MIN('overall data'!5:5)&gt;0,'overall data'!R5,'overall data'!R5+(0.1-MIN('overall data'!5:5)))</f>
        <v>1.903038</v>
      </c>
      <c r="S4" s="2">
        <f>IF(MIN('overall data'!5:5)&gt;0,'overall data'!S5,'overall data'!S5+(0.1-MIN('overall data'!5:5)))</f>
        <v>2.1953480000000001</v>
      </c>
      <c r="T4" s="2">
        <f>IF(MIN('overall data'!5:5)&gt;0,'overall data'!T5,'overall data'!T5+(0.1-MIN('overall data'!5:5)))</f>
        <v>1.2509619999999999</v>
      </c>
      <c r="U4" s="2">
        <f>IF(MIN('overall data'!5:5)&gt;0,'overall data'!U5,'overall data'!U5+(0.1-MIN('overall data'!5:5)))</f>
        <v>1.2265090000000001</v>
      </c>
      <c r="V4" s="2">
        <f>IF(MIN('overall data'!5:5)&gt;0,'overall data'!V5,'overall data'!V5+(0.1-MIN('overall data'!5:5)))</f>
        <v>2.5273210000000002</v>
      </c>
      <c r="W4" s="2">
        <f>IF(MIN('overall data'!5:5)&gt;0,'overall data'!W5,'overall data'!W5+(0.1-MIN('overall data'!5:5)))</f>
        <v>4.4659740000000001</v>
      </c>
      <c r="X4" s="2">
        <f>IF(MIN('overall data'!5:5)&gt;0,'overall data'!X5,'overall data'!X5+(0.1-MIN('overall data'!5:5)))</f>
        <v>6.062532</v>
      </c>
      <c r="Y4" s="2">
        <f>IF(MIN('overall data'!5:5)&gt;0,'overall data'!Y5,'overall data'!Y5+(0.1-MIN('overall data'!5:5)))</f>
        <v>7.3140619999999998</v>
      </c>
      <c r="Z4" s="2">
        <f>IF(MIN('overall data'!5:5)&gt;0,'overall data'!Z5,'overall data'!Z5+(0.1-MIN('overall data'!5:5)))</f>
        <v>6.2246769999999998</v>
      </c>
      <c r="AA4" s="2">
        <f>IF(MIN('overall data'!5:5)&gt;0,'overall data'!AA5,'overall data'!AA5+(0.1-MIN('overall data'!5:5)))</f>
        <v>7.8141980000000002</v>
      </c>
      <c r="AB4" s="2">
        <f>IF(MIN('overall data'!5:5)&gt;0,'overall data'!AB5,'overall data'!AB5+(0.1-MIN('overall data'!5:5)))</f>
        <v>1.761285</v>
      </c>
      <c r="AC4" s="2">
        <f>IF(MIN('overall data'!5:5)&gt;0,'overall data'!AC5,'overall data'!AC5+(0.1-MIN('overall data'!5:5)))</f>
        <v>2.334854</v>
      </c>
      <c r="AD4" s="2">
        <f>IF(MIN('overall data'!5:5)&gt;0,'overall data'!AD5,'overall data'!AD5+(0.1-MIN('overall data'!5:5)))</f>
        <v>1.4880009999999999</v>
      </c>
      <c r="AE4" s="2">
        <f>IF(MIN('overall data'!5:5)&gt;0,'overall data'!AE5,'overall data'!AE5+(0.1-MIN('overall data'!5:5)))</f>
        <v>3.0214799999999999</v>
      </c>
      <c r="AF4" s="2">
        <f>IF(MIN('overall data'!5:5)&gt;0,'overall data'!AF5,'overall data'!AF5+(0.1-MIN('overall data'!5:5)))</f>
        <v>2.089159</v>
      </c>
    </row>
    <row r="5" spans="1:32" x14ac:dyDescent="0.25">
      <c r="A5" s="4" t="s">
        <v>54</v>
      </c>
      <c r="B5" s="2">
        <f>IF(MIN('overall data'!6:6)&gt;0,'overall data'!B6,'overall data'!B6+(0.1-MIN('overall data'!6:6)))</f>
        <v>9.9999999999999978E-2</v>
      </c>
      <c r="C5" s="2">
        <f>IF(MIN('overall data'!6:6)&gt;0,'overall data'!C6,'overall data'!C6+(0.1-MIN('overall data'!6:6)))</f>
        <v>4.1286149709999993</v>
      </c>
      <c r="D5" s="2">
        <f>IF(MIN('overall data'!6:6)&gt;0,'overall data'!D6,'overall data'!D6+(0.1-MIN('overall data'!6:6)))</f>
        <v>4.1988419710000002</v>
      </c>
      <c r="E5" s="2">
        <f>IF(MIN('overall data'!6:6)&gt;0,'overall data'!E6,'overall data'!E6+(0.1-MIN('overall data'!6:6)))</f>
        <v>3.5786399709999999</v>
      </c>
      <c r="F5" s="2">
        <f>IF(MIN('overall data'!6:6)&gt;0,'overall data'!F6,'overall data'!F6+(0.1-MIN('overall data'!6:6)))</f>
        <v>4.8837119710000003</v>
      </c>
      <c r="G5" s="2">
        <f>IF(MIN('overall data'!6:6)&gt;0,'overall data'!G6,'overall data'!G6+(0.1-MIN('overall data'!6:6)))</f>
        <v>4.3715829710000005</v>
      </c>
      <c r="H5" s="2">
        <f>IF(MIN('overall data'!6:6)&gt;0,'overall data'!H6,'overall data'!H6+(0.1-MIN('overall data'!6:6)))</f>
        <v>4.5041589709999998</v>
      </c>
      <c r="I5" s="2">
        <f>IF(MIN('overall data'!6:6)&gt;0,'overall data'!I6,'overall data'!I6+(0.1-MIN('overall data'!6:6)))</f>
        <v>2.125210971</v>
      </c>
      <c r="J5" s="2">
        <f>IF(MIN('overall data'!6:6)&gt;0,'overall data'!J6,'overall data'!J6+(0.1-MIN('overall data'!6:6)))</f>
        <v>6.2876689709999996</v>
      </c>
      <c r="K5" s="2">
        <f>IF(MIN('overall data'!6:6)&gt;0,'overall data'!K6,'overall data'!K6+(0.1-MIN('overall data'!6:6)))</f>
        <v>4.2694109710000001</v>
      </c>
      <c r="L5" s="2">
        <f>IF(MIN('overall data'!6:6)&gt;0,'overall data'!L6,'overall data'!L6+(0.1-MIN('overall data'!6:6)))</f>
        <v>5.9959049709999999</v>
      </c>
      <c r="M5" s="2">
        <f>IF(MIN('overall data'!6:6)&gt;0,'overall data'!M6,'overall data'!M6+(0.1-MIN('overall data'!6:6)))</f>
        <v>4.1353979709999997</v>
      </c>
      <c r="N5" s="2">
        <f>IF(MIN('overall data'!6:6)&gt;0,'overall data'!N6,'overall data'!N6+(0.1-MIN('overall data'!6:6)))</f>
        <v>4.344027971</v>
      </c>
      <c r="O5" s="2">
        <f>IF(MIN('overall data'!6:6)&gt;0,'overall data'!O6,'overall data'!O6+(0.1-MIN('overall data'!6:6)))</f>
        <v>4.5509999709999995</v>
      </c>
      <c r="P5" s="2">
        <f>IF(MIN('overall data'!6:6)&gt;0,'overall data'!P6,'overall data'!P6+(0.1-MIN('overall data'!6:6)))</f>
        <v>4.195599971</v>
      </c>
      <c r="Q5" s="2">
        <f>IF(MIN('overall data'!6:6)&gt;0,'overall data'!Q6,'overall data'!Q6+(0.1-MIN('overall data'!6:6)))</f>
        <v>7.7467199710000001</v>
      </c>
      <c r="R5" s="2">
        <f>IF(MIN('overall data'!6:6)&gt;0,'overall data'!R6,'overall data'!R6+(0.1-MIN('overall data'!6:6)))</f>
        <v>4.237187971</v>
      </c>
      <c r="S5" s="2">
        <f>IF(MIN('overall data'!6:6)&gt;0,'overall data'!S6,'overall data'!S6+(0.1-MIN('overall data'!6:6)))</f>
        <v>4.8994059710000002</v>
      </c>
      <c r="T5" s="2">
        <f>IF(MIN('overall data'!6:6)&gt;0,'overall data'!T6,'overall data'!T6+(0.1-MIN('overall data'!6:6)))</f>
        <v>4.9060329710000001</v>
      </c>
      <c r="U5" s="2">
        <f>IF(MIN('overall data'!6:6)&gt;0,'overall data'!U6,'overall data'!U6+(0.1-MIN('overall data'!6:6)))</f>
        <v>5.0258779709999999</v>
      </c>
      <c r="V5" s="2">
        <f>IF(MIN('overall data'!6:6)&gt;0,'overall data'!V6,'overall data'!V6+(0.1-MIN('overall data'!6:6)))</f>
        <v>7.6171649710000002</v>
      </c>
      <c r="W5" s="2">
        <f>IF(MIN('overall data'!6:6)&gt;0,'overall data'!W6,'overall data'!W6+(0.1-MIN('overall data'!6:6)))</f>
        <v>3.8535169709999999</v>
      </c>
      <c r="X5" s="2">
        <f>IF(MIN('overall data'!6:6)&gt;0,'overall data'!X6,'overall data'!X6+(0.1-MIN('overall data'!6:6)))</f>
        <v>3.0264859710000001</v>
      </c>
      <c r="Y5" s="2">
        <f>IF(MIN('overall data'!6:6)&gt;0,'overall data'!Y6,'overall data'!Y6+(0.1-MIN('overall data'!6:6)))</f>
        <v>6.4888999710000004</v>
      </c>
      <c r="Z5" s="2">
        <f>IF(MIN('overall data'!6:6)&gt;0,'overall data'!Z6,'overall data'!Z6+(0.1-MIN('overall data'!6:6)))</f>
        <v>3.9788759709999999</v>
      </c>
      <c r="AA5" s="2">
        <f>IF(MIN('overall data'!6:6)&gt;0,'overall data'!AA6,'overall data'!AA6+(0.1-MIN('overall data'!6:6)))</f>
        <v>1.3104529709999999</v>
      </c>
      <c r="AB5" s="2">
        <f>IF(MIN('overall data'!6:6)&gt;0,'overall data'!AB6,'overall data'!AB6+(0.1-MIN('overall data'!6:6)))</f>
        <v>4.036788971</v>
      </c>
      <c r="AC5" s="2">
        <f>IF(MIN('overall data'!6:6)&gt;0,'overall data'!AC6,'overall data'!AC6+(0.1-MIN('overall data'!6:6)))</f>
        <v>4.8462989710000004</v>
      </c>
      <c r="AD5" s="2">
        <f>IF(MIN('overall data'!6:6)&gt;0,'overall data'!AD6,'overall data'!AD6+(0.1-MIN('overall data'!6:6)))</f>
        <v>3.3768399709999999</v>
      </c>
      <c r="AE5" s="2">
        <f>IF(MIN('overall data'!6:6)&gt;0,'overall data'!AE6,'overall data'!AE6+(0.1-MIN('overall data'!6:6)))</f>
        <v>4.9139459709999995</v>
      </c>
      <c r="AF5" s="2">
        <f>IF(MIN('overall data'!6:6)&gt;0,'overall data'!AF6,'overall data'!AF6+(0.1-MIN('overall data'!6:6)))</f>
        <v>5.7078989709999997</v>
      </c>
    </row>
    <row r="6" spans="1:32" x14ac:dyDescent="0.25">
      <c r="A6" s="4" t="s">
        <v>43</v>
      </c>
      <c r="B6" s="2">
        <f>IF(MIN('overall data'!7:7)&gt;0,'overall data'!B7,'overall data'!B7+(0.1-MIN('overall data'!7:7)))</f>
        <v>1.678072</v>
      </c>
      <c r="C6" s="2">
        <f>IF(MIN('overall data'!7:7)&gt;0,'overall data'!C7,'overall data'!C7+(0.1-MIN('overall data'!7:7)))</f>
        <v>5.1191490000000002</v>
      </c>
      <c r="D6" s="2">
        <f>IF(MIN('overall data'!7:7)&gt;0,'overall data'!D7,'overall data'!D7+(0.1-MIN('overall data'!7:7)))</f>
        <v>6.6237349999999999</v>
      </c>
      <c r="E6" s="2">
        <f>IF(MIN('overall data'!7:7)&gt;0,'overall data'!E7,'overall data'!E7+(0.1-MIN('overall data'!7:7)))</f>
        <v>6.377211</v>
      </c>
      <c r="F6" s="2">
        <f>IF(MIN('overall data'!7:7)&gt;0,'overall data'!F7,'overall data'!F7+(0.1-MIN('overall data'!7:7)))</f>
        <v>7.3377999999999997</v>
      </c>
      <c r="G6" s="2">
        <f>IF(MIN('overall data'!7:7)&gt;0,'overall data'!G7,'overall data'!G7+(0.1-MIN('overall data'!7:7)))</f>
        <v>2.767655</v>
      </c>
      <c r="H6" s="2">
        <f>IF(MIN('overall data'!7:7)&gt;0,'overall data'!H7,'overall data'!H7+(0.1-MIN('overall data'!7:7)))</f>
        <v>5.1894289999999996</v>
      </c>
      <c r="I6" s="2">
        <f>IF(MIN('overall data'!7:7)&gt;0,'overall data'!I7,'overall data'!I7+(0.1-MIN('overall data'!7:7)))</f>
        <v>7.1179030000000001</v>
      </c>
      <c r="J6" s="2">
        <f>IF(MIN('overall data'!7:7)&gt;0,'overall data'!J7,'overall data'!J7+(0.1-MIN('overall data'!7:7)))</f>
        <v>6.9935049999999999</v>
      </c>
      <c r="K6" s="2">
        <f>IF(MIN('overall data'!7:7)&gt;0,'overall data'!K7,'overall data'!K7+(0.1-MIN('overall data'!7:7)))</f>
        <v>5.3942050000000004</v>
      </c>
      <c r="L6" s="2">
        <f>IF(MIN('overall data'!7:7)&gt;0,'overall data'!L7,'overall data'!L7+(0.1-MIN('overall data'!7:7)))</f>
        <v>8.4799220000000002</v>
      </c>
      <c r="M6" s="2">
        <f>IF(MIN('overall data'!7:7)&gt;0,'overall data'!M7,'overall data'!M7+(0.1-MIN('overall data'!7:7)))</f>
        <v>3.7813599999999998</v>
      </c>
      <c r="N6" s="2">
        <f>IF(MIN('overall data'!7:7)&gt;0,'overall data'!N7,'overall data'!N7+(0.1-MIN('overall data'!7:7)))</f>
        <v>5.8779899999999996</v>
      </c>
      <c r="O6" s="2">
        <f>IF(MIN('overall data'!7:7)&gt;0,'overall data'!O7,'overall data'!O7+(0.1-MIN('overall data'!7:7)))</f>
        <v>4.1647059999999998</v>
      </c>
      <c r="P6" s="2">
        <f>IF(MIN('overall data'!7:7)&gt;0,'overall data'!P7,'overall data'!P7+(0.1-MIN('overall data'!7:7)))</f>
        <v>3.4316230000000001</v>
      </c>
      <c r="Q6" s="2">
        <f>IF(MIN('overall data'!7:7)&gt;0,'overall data'!Q7,'overall data'!Q7+(0.1-MIN('overall data'!7:7)))</f>
        <v>5.5648350000000004</v>
      </c>
      <c r="R6" s="2">
        <f>IF(MIN('overall data'!7:7)&gt;0,'overall data'!R7,'overall data'!R7+(0.1-MIN('overall data'!7:7)))</f>
        <v>7.0124570000000004</v>
      </c>
      <c r="S6" s="2">
        <f>IF(MIN('overall data'!7:7)&gt;0,'overall data'!S7,'overall data'!S7+(0.1-MIN('overall data'!7:7)))</f>
        <v>6.4752470000000004</v>
      </c>
      <c r="T6" s="2">
        <f>IF(MIN('overall data'!7:7)&gt;0,'overall data'!T7,'overall data'!T7+(0.1-MIN('overall data'!7:7)))</f>
        <v>4.9368730000000003</v>
      </c>
      <c r="U6" s="2">
        <f>IF(MIN('overall data'!7:7)&gt;0,'overall data'!U7,'overall data'!U7+(0.1-MIN('overall data'!7:7)))</f>
        <v>9.4014340000000001</v>
      </c>
      <c r="V6" s="2">
        <f>IF(MIN('overall data'!7:7)&gt;0,'overall data'!V7,'overall data'!V7+(0.1-MIN('overall data'!7:7)))</f>
        <v>9.0053439999999991</v>
      </c>
      <c r="W6" s="2">
        <f>IF(MIN('overall data'!7:7)&gt;0,'overall data'!W7,'overall data'!W7+(0.1-MIN('overall data'!7:7)))</f>
        <v>6.0692079999999997</v>
      </c>
      <c r="X6" s="2">
        <f>IF(MIN('overall data'!7:7)&gt;0,'overall data'!X7,'overall data'!X7+(0.1-MIN('overall data'!7:7)))</f>
        <v>6.13124</v>
      </c>
      <c r="Y6" s="2">
        <f>IF(MIN('overall data'!7:7)&gt;0,'overall data'!Y7,'overall data'!Y7+(0.1-MIN('overall data'!7:7)))</f>
        <v>7.6266220000000002</v>
      </c>
      <c r="Z6" s="2">
        <f>IF(MIN('overall data'!7:7)&gt;0,'overall data'!Z7,'overall data'!Z7+(0.1-MIN('overall data'!7:7)))</f>
        <v>5.7034880000000001</v>
      </c>
      <c r="AA6" s="2">
        <f>IF(MIN('overall data'!7:7)&gt;0,'overall data'!AA7,'overall data'!AA7+(0.1-MIN('overall data'!7:7)))</f>
        <v>1.4854270000000001</v>
      </c>
      <c r="AB6" s="2">
        <f>IF(MIN('overall data'!7:7)&gt;0,'overall data'!AB7,'overall data'!AB7+(0.1-MIN('overall data'!7:7)))</f>
        <v>7.0399609999999999</v>
      </c>
      <c r="AC6" s="2">
        <f>IF(MIN('overall data'!7:7)&gt;0,'overall data'!AC7,'overall data'!AC7+(0.1-MIN('overall data'!7:7)))</f>
        <v>7.9848460000000001</v>
      </c>
      <c r="AD6" s="2">
        <f>IF(MIN('overall data'!7:7)&gt;0,'overall data'!AD7,'overall data'!AD7+(0.1-MIN('overall data'!7:7)))</f>
        <v>5.0437380000000003</v>
      </c>
      <c r="AE6" s="2">
        <f>IF(MIN('overall data'!7:7)&gt;0,'overall data'!AE7,'overall data'!AE7+(0.1-MIN('overall data'!7:7)))</f>
        <v>6.512543</v>
      </c>
      <c r="AF6" s="2">
        <f>IF(MIN('overall data'!7:7)&gt;0,'overall data'!AF7,'overall data'!AF7+(0.1-MIN('overall data'!7:7)))</f>
        <v>6.2278570000000002</v>
      </c>
    </row>
    <row r="7" spans="1:32" x14ac:dyDescent="0.25">
      <c r="A7" s="4" t="s">
        <v>44</v>
      </c>
      <c r="B7" s="2">
        <f>IF(MIN('overall data'!8:8)&gt;0,'overall data'!B8,'overall data'!B8+(0.1-MIN('overall data'!8:8)))</f>
        <v>1.678072</v>
      </c>
      <c r="C7" s="2">
        <f>IF(MIN('overall data'!8:8)&gt;0,'overall data'!C8,'overall data'!C8+(0.1-MIN('overall data'!8:8)))</f>
        <v>1.678072</v>
      </c>
      <c r="D7" s="2">
        <f>IF(MIN('overall data'!8:8)&gt;0,'overall data'!D8,'overall data'!D8+(0.1-MIN('overall data'!8:8)))</f>
        <v>1.678072</v>
      </c>
      <c r="E7" s="2">
        <f>IF(MIN('overall data'!8:8)&gt;0,'overall data'!E8,'overall data'!E8+(0.1-MIN('overall data'!8:8)))</f>
        <v>1.678072</v>
      </c>
      <c r="F7" s="2">
        <f>IF(MIN('overall data'!8:8)&gt;0,'overall data'!F8,'overall data'!F8+(0.1-MIN('overall data'!8:8)))</f>
        <v>1.678072</v>
      </c>
      <c r="G7" s="2">
        <f>IF(MIN('overall data'!8:8)&gt;0,'overall data'!G8,'overall data'!G8+(0.1-MIN('overall data'!8:8)))</f>
        <v>1.678072</v>
      </c>
      <c r="H7" s="2">
        <f>IF(MIN('overall data'!8:8)&gt;0,'overall data'!H8,'overall data'!H8+(0.1-MIN('overall data'!8:8)))</f>
        <v>1.678072</v>
      </c>
      <c r="I7" s="2">
        <f>IF(MIN('overall data'!8:8)&gt;0,'overall data'!I8,'overall data'!I8+(0.1-MIN('overall data'!8:8)))</f>
        <v>1.678072</v>
      </c>
      <c r="J7" s="2">
        <f>IF(MIN('overall data'!8:8)&gt;0,'overall data'!J8,'overall data'!J8+(0.1-MIN('overall data'!8:8)))</f>
        <v>1.678072</v>
      </c>
      <c r="K7" s="2">
        <f>IF(MIN('overall data'!8:8)&gt;0,'overall data'!K8,'overall data'!K8+(0.1-MIN('overall data'!8:8)))</f>
        <v>1.678072</v>
      </c>
      <c r="L7" s="2">
        <f>IF(MIN('overall data'!8:8)&gt;0,'overall data'!L8,'overall data'!L8+(0.1-MIN('overall data'!8:8)))</f>
        <v>1.4880009999999999</v>
      </c>
      <c r="M7" s="2">
        <f>IF(MIN('overall data'!8:8)&gt;0,'overall data'!M8,'overall data'!M8+(0.1-MIN('overall data'!8:8)))</f>
        <v>1.678072</v>
      </c>
      <c r="N7" s="2">
        <f>IF(MIN('overall data'!8:8)&gt;0,'overall data'!N8,'overall data'!N8+(0.1-MIN('overall data'!8:8)))</f>
        <v>1.678072</v>
      </c>
      <c r="O7" s="2">
        <f>IF(MIN('overall data'!8:8)&gt;0,'overall data'!O8,'overall data'!O8+(0.1-MIN('overall data'!8:8)))</f>
        <v>1.678072</v>
      </c>
      <c r="P7" s="2">
        <f>IF(MIN('overall data'!8:8)&gt;0,'overall data'!P8,'overall data'!P8+(0.1-MIN('overall data'!8:8)))</f>
        <v>1.678072</v>
      </c>
      <c r="Q7" s="2">
        <f>IF(MIN('overall data'!8:8)&gt;0,'overall data'!Q8,'overall data'!Q8+(0.1-MIN('overall data'!8:8)))</f>
        <v>1.678072</v>
      </c>
      <c r="R7" s="2">
        <f>IF(MIN('overall data'!8:8)&gt;0,'overall data'!R8,'overall data'!R8+(0.1-MIN('overall data'!8:8)))</f>
        <v>1.678072</v>
      </c>
      <c r="S7" s="2">
        <f>IF(MIN('overall data'!8:8)&gt;0,'overall data'!S8,'overall data'!S8+(0.1-MIN('overall data'!8:8)))</f>
        <v>1.678072</v>
      </c>
      <c r="T7" s="2">
        <f>IF(MIN('overall data'!8:8)&gt;0,'overall data'!T8,'overall data'!T8+(0.1-MIN('overall data'!8:8)))</f>
        <v>1.678072</v>
      </c>
      <c r="U7" s="2">
        <f>IF(MIN('overall data'!8:8)&gt;0,'overall data'!U8,'overall data'!U8+(0.1-MIN('overall data'!8:8)))</f>
        <v>1.678072</v>
      </c>
      <c r="V7" s="2">
        <f>IF(MIN('overall data'!8:8)&gt;0,'overall data'!V8,'overall data'!V8+(0.1-MIN('overall data'!8:8)))</f>
        <v>1.65764</v>
      </c>
      <c r="W7" s="2">
        <f>IF(MIN('overall data'!8:8)&gt;0,'overall data'!W8,'overall data'!W8+(0.1-MIN('overall data'!8:8)))</f>
        <v>5.8364289999999999</v>
      </c>
      <c r="X7" s="2">
        <f>IF(MIN('overall data'!8:8)&gt;0,'overall data'!X8,'overall data'!X8+(0.1-MIN('overall data'!8:8)))</f>
        <v>5.8420990000000002</v>
      </c>
      <c r="Y7" s="2">
        <f>IF(MIN('overall data'!8:8)&gt;0,'overall data'!Y8,'overall data'!Y8+(0.1-MIN('overall data'!8:8)))</f>
        <v>6.7992169999999996</v>
      </c>
      <c r="Z7" s="2">
        <f>IF(MIN('overall data'!8:8)&gt;0,'overall data'!Z8,'overall data'!Z8+(0.1-MIN('overall data'!8:8)))</f>
        <v>5.5769760000000002</v>
      </c>
      <c r="AA7" s="2">
        <f>IF(MIN('overall data'!8:8)&gt;0,'overall data'!AA8,'overall data'!AA8+(0.1-MIN('overall data'!8:8)))</f>
        <v>1.673556</v>
      </c>
      <c r="AB7" s="2">
        <f>IF(MIN('overall data'!8:8)&gt;0,'overall data'!AB8,'overall data'!AB8+(0.1-MIN('overall data'!8:8)))</f>
        <v>1.678072</v>
      </c>
      <c r="AC7" s="2">
        <f>IF(MIN('overall data'!8:8)&gt;0,'overall data'!AC8,'overall data'!AC8+(0.1-MIN('overall data'!8:8)))</f>
        <v>1.4880009999999999</v>
      </c>
      <c r="AD7" s="2">
        <f>IF(MIN('overall data'!8:8)&gt;0,'overall data'!AD8,'overall data'!AD8+(0.1-MIN('overall data'!8:8)))</f>
        <v>1.678072</v>
      </c>
      <c r="AE7" s="2">
        <f>IF(MIN('overall data'!8:8)&gt;0,'overall data'!AE8,'overall data'!AE8+(0.1-MIN('overall data'!8:8)))</f>
        <v>2.5058910000000001</v>
      </c>
      <c r="AF7" s="2">
        <f>IF(MIN('overall data'!8:8)&gt;0,'overall data'!AF8,'overall data'!AF8+(0.1-MIN('overall data'!8:8)))</f>
        <v>1.678072</v>
      </c>
    </row>
    <row r="8" spans="1:32" x14ac:dyDescent="0.25">
      <c r="A8" s="4" t="s">
        <v>45</v>
      </c>
      <c r="B8" s="2">
        <f>IF(MIN('overall data'!9:9)&gt;0,'overall data'!B9,'overall data'!B9+(0.1-MIN('overall data'!9:9)))</f>
        <v>9.9999999999999978E-2</v>
      </c>
      <c r="C8" s="2">
        <f>IF(MIN('overall data'!9:9)&gt;0,'overall data'!C9,'overall data'!C9+(0.1-MIN('overall data'!9:9)))</f>
        <v>2.7591150000000004</v>
      </c>
      <c r="D8" s="2">
        <f>IF(MIN('overall data'!9:9)&gt;0,'overall data'!D9,'overall data'!D9+(0.1-MIN('overall data'!9:9)))</f>
        <v>3.9209860000000001</v>
      </c>
      <c r="E8" s="2">
        <f>IF(MIN('overall data'!9:9)&gt;0,'overall data'!E9,'overall data'!E9+(0.1-MIN('overall data'!9:9)))</f>
        <v>3.5833050000000002</v>
      </c>
      <c r="F8" s="2">
        <f>IF(MIN('overall data'!9:9)&gt;0,'overall data'!F9,'overall data'!F9+(0.1-MIN('overall data'!9:9)))</f>
        <v>5.6154000000000002</v>
      </c>
      <c r="G8" s="2">
        <f>IF(MIN('overall data'!9:9)&gt;0,'overall data'!G9,'overall data'!G9+(0.1-MIN('overall data'!9:9)))</f>
        <v>5.2058749999999998</v>
      </c>
      <c r="H8" s="2">
        <f>IF(MIN('overall data'!9:9)&gt;0,'overall data'!H9,'overall data'!H9+(0.1-MIN('overall data'!9:9)))</f>
        <v>3.1636340000000001</v>
      </c>
      <c r="I8" s="2">
        <f>IF(MIN('overall data'!9:9)&gt;0,'overall data'!I9,'overall data'!I9+(0.1-MIN('overall data'!9:9)))</f>
        <v>4.9106120000000004</v>
      </c>
      <c r="J8" s="2">
        <f>IF(MIN('overall data'!9:9)&gt;0,'overall data'!J9,'overall data'!J9+(0.1-MIN('overall data'!9:9)))</f>
        <v>6.1578879999999998</v>
      </c>
      <c r="K8" s="2">
        <f>IF(MIN('overall data'!9:9)&gt;0,'overall data'!K9,'overall data'!K9+(0.1-MIN('overall data'!9:9)))</f>
        <v>4.648358</v>
      </c>
      <c r="L8" s="2">
        <f>IF(MIN('overall data'!9:9)&gt;0,'overall data'!L9,'overall data'!L9+(0.1-MIN('overall data'!9:9)))</f>
        <v>6.8365939999999998</v>
      </c>
      <c r="M8" s="2">
        <f>IF(MIN('overall data'!9:9)&gt;0,'overall data'!M9,'overall data'!M9+(0.1-MIN('overall data'!9:9)))</f>
        <v>2.2597430000000003</v>
      </c>
      <c r="N8" s="2">
        <f>IF(MIN('overall data'!9:9)&gt;0,'overall data'!N9,'overall data'!N9+(0.1-MIN('overall data'!9:9)))</f>
        <v>3.3217400000000001</v>
      </c>
      <c r="O8" s="2">
        <f>IF(MIN('overall data'!9:9)&gt;0,'overall data'!O9,'overall data'!O9+(0.1-MIN('overall data'!9:9)))</f>
        <v>3.2780180000000003</v>
      </c>
      <c r="P8" s="2">
        <f>IF(MIN('overall data'!9:9)&gt;0,'overall data'!P9,'overall data'!P9+(0.1-MIN('overall data'!9:9)))</f>
        <v>3.8018429999999999</v>
      </c>
      <c r="Q8" s="2">
        <f>IF(MIN('overall data'!9:9)&gt;0,'overall data'!Q9,'overall data'!Q9+(0.1-MIN('overall data'!9:9)))</f>
        <v>6.6377830000000007</v>
      </c>
      <c r="R8" s="2">
        <f>IF(MIN('overall data'!9:9)&gt;0,'overall data'!R9,'overall data'!R9+(0.1-MIN('overall data'!9:9)))</f>
        <v>3.5351549999999996</v>
      </c>
      <c r="S8" s="2">
        <f>IF(MIN('overall data'!9:9)&gt;0,'overall data'!S9,'overall data'!S9+(0.1-MIN('overall data'!9:9)))</f>
        <v>3.2597430000000003</v>
      </c>
      <c r="T8" s="2">
        <f>IF(MIN('overall data'!9:9)&gt;0,'overall data'!T9,'overall data'!T9+(0.1-MIN('overall data'!9:9)))</f>
        <v>2.8227419999999999</v>
      </c>
      <c r="U8" s="2">
        <f>IF(MIN('overall data'!9:9)&gt;0,'overall data'!U9,'overall data'!U9+(0.1-MIN('overall data'!9:9)))</f>
        <v>4.1543210000000004</v>
      </c>
      <c r="V8" s="2">
        <f>IF(MIN('overall data'!9:9)&gt;0,'overall data'!V9,'overall data'!V9+(0.1-MIN('overall data'!9:9)))</f>
        <v>5.992667</v>
      </c>
      <c r="W8" s="2">
        <f>IF(MIN('overall data'!9:9)&gt;0,'overall data'!W9,'overall data'!W9+(0.1-MIN('overall data'!9:9)))</f>
        <v>4.1455000000000002</v>
      </c>
      <c r="X8" s="2">
        <f>IF(MIN('overall data'!9:9)&gt;0,'overall data'!X9,'overall data'!X9+(0.1-MIN('overall data'!9:9)))</f>
        <v>2.6742699999999999</v>
      </c>
      <c r="Y8" s="2">
        <f>IF(MIN('overall data'!9:9)&gt;0,'overall data'!Y9,'overall data'!Y9+(0.1-MIN('overall data'!9:9)))</f>
        <v>4.5018510000000003</v>
      </c>
      <c r="Z8" s="2">
        <f>IF(MIN('overall data'!9:9)&gt;0,'overall data'!Z9,'overall data'!Z9+(0.1-MIN('overall data'!9:9)))</f>
        <v>2.3924089999999998</v>
      </c>
      <c r="AA8" s="2">
        <f>IF(MIN('overall data'!9:9)&gt;0,'overall data'!AA9,'overall data'!AA9+(0.1-MIN('overall data'!9:9)))</f>
        <v>1.907354</v>
      </c>
      <c r="AB8" s="2">
        <f>IF(MIN('overall data'!9:9)&gt;0,'overall data'!AB9,'overall data'!AB9+(0.1-MIN('overall data'!9:9)))</f>
        <v>3.5078860000000001</v>
      </c>
      <c r="AC8" s="2">
        <f>IF(MIN('overall data'!9:9)&gt;0,'overall data'!AC9,'overall data'!AC9+(0.1-MIN('overall data'!9:9)))</f>
        <v>4.1543210000000004</v>
      </c>
      <c r="AD8" s="2">
        <f>IF(MIN('overall data'!9:9)&gt;0,'overall data'!AD9,'overall data'!AD9+(0.1-MIN('overall data'!9:9)))</f>
        <v>2.6227669999999996</v>
      </c>
      <c r="AE8" s="2">
        <f>IF(MIN('overall data'!9:9)&gt;0,'overall data'!AE9,'overall data'!AE9+(0.1-MIN('overall data'!9:9)))</f>
        <v>4.4628870000000003</v>
      </c>
      <c r="AF8" s="2">
        <f>IF(MIN('overall data'!9:9)&gt;0,'overall data'!AF9,'overall data'!AF9+(0.1-MIN('overall data'!9:9)))</f>
        <v>3.3517669999999997</v>
      </c>
    </row>
    <row r="9" spans="1:32" x14ac:dyDescent="0.25">
      <c r="A9" s="4" t="s">
        <v>55</v>
      </c>
      <c r="B9" s="2">
        <f>IF(MIN('overall data'!10:10)&gt;0,'overall data'!B10,'overall data'!B10+(0.1-MIN('overall data'!10:10)))</f>
        <v>1.678072</v>
      </c>
      <c r="C9" s="2">
        <f>IF(MIN('overall data'!10:10)&gt;0,'overall data'!C10,'overall data'!C10+(0.1-MIN('overall data'!10:10)))</f>
        <v>1.678072</v>
      </c>
      <c r="D9" s="2">
        <f>IF(MIN('overall data'!10:10)&gt;0,'overall data'!D10,'overall data'!D10+(0.1-MIN('overall data'!10:10)))</f>
        <v>5.6776489999999997</v>
      </c>
      <c r="E9" s="2">
        <f>IF(MIN('overall data'!10:10)&gt;0,'overall data'!E10,'overall data'!E10+(0.1-MIN('overall data'!10:10)))</f>
        <v>3.2854019999999999</v>
      </c>
      <c r="F9" s="2">
        <f>IF(MIN('overall data'!10:10)&gt;0,'overall data'!F10,'overall data'!F10+(0.1-MIN('overall data'!10:10)))</f>
        <v>4.6898580000000001</v>
      </c>
      <c r="G9" s="2">
        <f>IF(MIN('overall data'!10:10)&gt;0,'overall data'!G10,'overall data'!G10+(0.1-MIN('overall data'!10:10)))</f>
        <v>1.678072</v>
      </c>
      <c r="H9" s="2">
        <f>IF(MIN('overall data'!10:10)&gt;0,'overall data'!H10,'overall data'!H10+(0.1-MIN('overall data'!10:10)))</f>
        <v>1.545968</v>
      </c>
      <c r="I9" s="2">
        <f>IF(MIN('overall data'!10:10)&gt;0,'overall data'!I10,'overall data'!I10+(0.1-MIN('overall data'!10:10)))</f>
        <v>5.0708190000000002</v>
      </c>
      <c r="J9" s="2">
        <f>IF(MIN('overall data'!10:10)&gt;0,'overall data'!J10,'overall data'!J10+(0.1-MIN('overall data'!10:10)))</f>
        <v>5.0708190000000002</v>
      </c>
      <c r="K9" s="2">
        <f>IF(MIN('overall data'!10:10)&gt;0,'overall data'!K10,'overall data'!K10+(0.1-MIN('overall data'!10:10)))</f>
        <v>1.545968</v>
      </c>
      <c r="L9" s="2">
        <f>IF(MIN('overall data'!10:10)&gt;0,'overall data'!L10,'overall data'!L10+(0.1-MIN('overall data'!10:10)))</f>
        <v>6.0635029999999999</v>
      </c>
      <c r="M9" s="2">
        <f>IF(MIN('overall data'!10:10)&gt;0,'overall data'!M10,'overall data'!M10+(0.1-MIN('overall data'!10:10)))</f>
        <v>1.4005380000000001</v>
      </c>
      <c r="N9" s="2">
        <f>IF(MIN('overall data'!10:10)&gt;0,'overall data'!N10,'overall data'!N10+(0.1-MIN('overall data'!10:10)))</f>
        <v>6.8190929999999996</v>
      </c>
      <c r="O9" s="2">
        <f>IF(MIN('overall data'!10:10)&gt;0,'overall data'!O10,'overall data'!O10+(0.1-MIN('overall data'!10:10)))</f>
        <v>1.4005380000000001</v>
      </c>
      <c r="P9" s="2">
        <f>IF(MIN('overall data'!10:10)&gt;0,'overall data'!P10,'overall data'!P10+(0.1-MIN('overall data'!10:10)))</f>
        <v>1.678072</v>
      </c>
      <c r="Q9" s="2">
        <f>IF(MIN('overall data'!10:10)&gt;0,'overall data'!Q10,'overall data'!Q10+(0.1-MIN('overall data'!10:10)))</f>
        <v>4.8507490000000004</v>
      </c>
      <c r="R9" s="2">
        <f>IF(MIN('overall data'!10:10)&gt;0,'overall data'!R10,'overall data'!R10+(0.1-MIN('overall data'!10:10)))</f>
        <v>6.9834500000000004</v>
      </c>
      <c r="S9" s="2">
        <f>IF(MIN('overall data'!10:10)&gt;0,'overall data'!S10,'overall data'!S10+(0.1-MIN('overall data'!10:10)))</f>
        <v>6.0942360000000004</v>
      </c>
      <c r="T9" s="2">
        <f>IF(MIN('overall data'!10:10)&gt;0,'overall data'!T10,'overall data'!T10+(0.1-MIN('overall data'!10:10)))</f>
        <v>3.2433640000000001</v>
      </c>
      <c r="U9" s="2">
        <f>IF(MIN('overall data'!10:10)&gt;0,'overall data'!U10,'overall data'!U10+(0.1-MIN('overall data'!10:10)))</f>
        <v>5.687621</v>
      </c>
      <c r="V9" s="2">
        <f>IF(MIN('overall data'!10:10)&gt;0,'overall data'!V10,'overall data'!V10+(0.1-MIN('overall data'!10:10)))</f>
        <v>6.7595549999999998</v>
      </c>
      <c r="W9" s="2">
        <f>IF(MIN('overall data'!10:10)&gt;0,'overall data'!W10,'overall data'!W10+(0.1-MIN('overall data'!10:10)))</f>
        <v>4.988003</v>
      </c>
      <c r="X9" s="2">
        <f>IF(MIN('overall data'!10:10)&gt;0,'overall data'!X10,'overall data'!X10+(0.1-MIN('overall data'!10:10)))</f>
        <v>5.9457950000000004</v>
      </c>
      <c r="Y9" s="2">
        <f>IF(MIN('overall data'!10:10)&gt;0,'overall data'!Y10,'overall data'!Y10+(0.1-MIN('overall data'!10:10)))</f>
        <v>7.8145819999999997</v>
      </c>
      <c r="Z9" s="2">
        <f>IF(MIN('overall data'!10:10)&gt;0,'overall data'!Z10,'overall data'!Z10+(0.1-MIN('overall data'!10:10)))</f>
        <v>1.952334</v>
      </c>
      <c r="AA9" s="2">
        <f>IF(MIN('overall data'!10:10)&gt;0,'overall data'!AA10,'overall data'!AA10+(0.1-MIN('overall data'!10:10)))</f>
        <v>1.389567</v>
      </c>
      <c r="AB9" s="2">
        <f>IF(MIN('overall data'!10:10)&gt;0,'overall data'!AB10,'overall data'!AB10+(0.1-MIN('overall data'!10:10)))</f>
        <v>6.8502489999999998</v>
      </c>
      <c r="AC9" s="2">
        <f>IF(MIN('overall data'!10:10)&gt;0,'overall data'!AC10,'overall data'!AC10+(0.1-MIN('overall data'!10:10)))</f>
        <v>7.3671530000000001</v>
      </c>
      <c r="AD9" s="2">
        <f>IF(MIN('overall data'!10:10)&gt;0,'overall data'!AD10,'overall data'!AD10+(0.1-MIN('overall data'!10:10)))</f>
        <v>1.4005380000000001</v>
      </c>
      <c r="AE9" s="2">
        <f>IF(MIN('overall data'!10:10)&gt;0,'overall data'!AE10,'overall data'!AE10+(0.1-MIN('overall data'!10:10)))</f>
        <v>7.5906989999999999</v>
      </c>
      <c r="AF9" s="2">
        <f>IF(MIN('overall data'!10:10)&gt;0,'overall data'!AF10,'overall data'!AF10+(0.1-MIN('overall data'!10:10)))</f>
        <v>6.6924409999999996</v>
      </c>
    </row>
    <row r="10" spans="1:32" x14ac:dyDescent="0.25">
      <c r="A10" s="4" t="s">
        <v>56</v>
      </c>
      <c r="B10" s="2">
        <f>IF(MIN('overall data'!11:11)&gt;0,'overall data'!B11,'overall data'!B11+(0.1-MIN('overall data'!11:11)))</f>
        <v>1.678072</v>
      </c>
      <c r="C10" s="2">
        <f>IF(MIN('overall data'!11:11)&gt;0,'overall data'!C11,'overall data'!C11+(0.1-MIN('overall data'!11:11)))</f>
        <v>1.9088130000000001</v>
      </c>
      <c r="D10" s="2">
        <f>IF(MIN('overall data'!11:11)&gt;0,'overall data'!D11,'overall data'!D11+(0.1-MIN('overall data'!11:11)))</f>
        <v>3.5039850000000001</v>
      </c>
      <c r="E10" s="2">
        <f>IF(MIN('overall data'!11:11)&gt;0,'overall data'!E11,'overall data'!E11+(0.1-MIN('overall data'!11:11)))</f>
        <v>2.518535</v>
      </c>
      <c r="F10" s="2">
        <f>IF(MIN('overall data'!11:11)&gt;0,'overall data'!F11,'overall data'!F11+(0.1-MIN('overall data'!11:11)))</f>
        <v>3.538538</v>
      </c>
      <c r="G10" s="2">
        <f>IF(MIN('overall data'!11:11)&gt;0,'overall data'!G11,'overall data'!G11+(0.1-MIN('overall data'!11:11)))</f>
        <v>1.304511</v>
      </c>
      <c r="H10" s="2">
        <f>IF(MIN('overall data'!11:11)&gt;0,'overall data'!H11,'overall data'!H11+(0.1-MIN('overall data'!11:11)))</f>
        <v>4.2735159999999999</v>
      </c>
      <c r="I10" s="2">
        <f>IF(MIN('overall data'!11:11)&gt;0,'overall data'!I11,'overall data'!I11+(0.1-MIN('overall data'!11:11)))</f>
        <v>3.7479239999999998</v>
      </c>
      <c r="J10" s="2">
        <f>IF(MIN('overall data'!11:11)&gt;0,'overall data'!J11,'overall data'!J11+(0.1-MIN('overall data'!11:11)))</f>
        <v>4.3778180000000004</v>
      </c>
      <c r="K10" s="2">
        <f>IF(MIN('overall data'!11:11)&gt;0,'overall data'!K11,'overall data'!K11+(0.1-MIN('overall data'!11:11)))</f>
        <v>3.5716770000000002</v>
      </c>
      <c r="L10" s="2">
        <f>IF(MIN('overall data'!11:11)&gt;0,'overall data'!L11,'overall data'!L11+(0.1-MIN('overall data'!11:11)))</f>
        <v>3.953265</v>
      </c>
      <c r="M10" s="2">
        <f>IF(MIN('overall data'!11:11)&gt;0,'overall data'!M11,'overall data'!M11+(0.1-MIN('overall data'!11:11)))</f>
        <v>1.307429</v>
      </c>
      <c r="N10" s="2">
        <f>IF(MIN('overall data'!11:11)&gt;0,'overall data'!N11,'overall data'!N11+(0.1-MIN('overall data'!11:11)))</f>
        <v>4.2028090000000002</v>
      </c>
      <c r="O10" s="2">
        <f>IF(MIN('overall data'!11:11)&gt;0,'overall data'!O11,'overall data'!O11+(0.1-MIN('overall data'!11:11)))</f>
        <v>3.438958</v>
      </c>
      <c r="P10" s="2">
        <f>IF(MIN('overall data'!11:11)&gt;0,'overall data'!P11,'overall data'!P11+(0.1-MIN('overall data'!11:11)))</f>
        <v>2.7970130000000002</v>
      </c>
      <c r="Q10" s="2">
        <f>IF(MIN('overall data'!11:11)&gt;0,'overall data'!Q11,'overall data'!Q11+(0.1-MIN('overall data'!11:11)))</f>
        <v>3.1093609999999998</v>
      </c>
      <c r="R10" s="2">
        <f>IF(MIN('overall data'!11:11)&gt;0,'overall data'!R11,'overall data'!R11+(0.1-MIN('overall data'!11:11)))</f>
        <v>4.500483</v>
      </c>
      <c r="S10" s="2">
        <f>IF(MIN('overall data'!11:11)&gt;0,'overall data'!S11,'overall data'!S11+(0.1-MIN('overall data'!11:11)))</f>
        <v>4.666188</v>
      </c>
      <c r="T10" s="2">
        <f>IF(MIN('overall data'!11:11)&gt;0,'overall data'!T11,'overall data'!T11+(0.1-MIN('overall data'!11:11)))</f>
        <v>2.7970130000000002</v>
      </c>
      <c r="U10" s="2">
        <f>IF(MIN('overall data'!11:11)&gt;0,'overall data'!U11,'overall data'!U11+(0.1-MIN('overall data'!11:11)))</f>
        <v>3.9054470000000001</v>
      </c>
      <c r="V10" s="2">
        <f>IF(MIN('overall data'!11:11)&gt;0,'overall data'!V11,'overall data'!V11+(0.1-MIN('overall data'!11:11)))</f>
        <v>3.9986470000000001</v>
      </c>
      <c r="W10" s="2">
        <f>IF(MIN('overall data'!11:11)&gt;0,'overall data'!W11,'overall data'!W11+(0.1-MIN('overall data'!11:11)))</f>
        <v>4.9027969999999996</v>
      </c>
      <c r="X10" s="2">
        <f>IF(MIN('overall data'!11:11)&gt;0,'overall data'!X11,'overall data'!X11+(0.1-MIN('overall data'!11:11)))</f>
        <v>5.9070109999999998</v>
      </c>
      <c r="Y10" s="2">
        <f>IF(MIN('overall data'!11:11)&gt;0,'overall data'!Y11,'overall data'!Y11+(0.1-MIN('overall data'!11:11)))</f>
        <v>7.4970929999999996</v>
      </c>
      <c r="Z10" s="2">
        <f>IF(MIN('overall data'!11:11)&gt;0,'overall data'!Z11,'overall data'!Z11+(0.1-MIN('overall data'!11:11)))</f>
        <v>1.678072</v>
      </c>
      <c r="AA10" s="2">
        <f>IF(MIN('overall data'!11:11)&gt;0,'overall data'!AA11,'overall data'!AA11+(0.1-MIN('overall data'!11:11)))</f>
        <v>2.4982510000000002</v>
      </c>
      <c r="AB10" s="2">
        <f>IF(MIN('overall data'!11:11)&gt;0,'overall data'!AB11,'overall data'!AB11+(0.1-MIN('overall data'!11:11)))</f>
        <v>4.7161679999999997</v>
      </c>
      <c r="AC10" s="2">
        <f>IF(MIN('overall data'!11:11)&gt;0,'overall data'!AC11,'overall data'!AC11+(0.1-MIN('overall data'!11:11)))</f>
        <v>4.7393080000000003</v>
      </c>
      <c r="AD10" s="2">
        <f>IF(MIN('overall data'!11:11)&gt;0,'overall data'!AD11,'overall data'!AD11+(0.1-MIN('overall data'!11:11)))</f>
        <v>1.304511</v>
      </c>
      <c r="AE10" s="2">
        <f>IF(MIN('overall data'!11:11)&gt;0,'overall data'!AE11,'overall data'!AE11+(0.1-MIN('overall data'!11:11)))</f>
        <v>4.918863</v>
      </c>
      <c r="AF10" s="2">
        <f>IF(MIN('overall data'!11:11)&gt;0,'overall data'!AF11,'overall data'!AF11+(0.1-MIN('overall data'!11:11)))</f>
        <v>3.6351740000000001</v>
      </c>
    </row>
    <row r="11" spans="1:32" x14ac:dyDescent="0.25">
      <c r="A11" s="4" t="s">
        <v>57</v>
      </c>
      <c r="B11" s="2">
        <f>IF(MIN('overall data'!12:12)&gt;0,'overall data'!B12,'overall data'!B12+(0.1-MIN('overall data'!12:12)))</f>
        <v>2.1337320000000002</v>
      </c>
      <c r="C11" s="2">
        <f>IF(MIN('overall data'!12:12)&gt;0,'overall data'!C12,'overall data'!C12+(0.1-MIN('overall data'!12:12)))</f>
        <v>2.1337320000000002</v>
      </c>
      <c r="D11" s="2">
        <f>IF(MIN('overall data'!12:12)&gt;0,'overall data'!D12,'overall data'!D12+(0.1-MIN('overall data'!12:12)))</f>
        <v>1.4700230000000003</v>
      </c>
      <c r="E11" s="2">
        <f>IF(MIN('overall data'!12:12)&gt;0,'overall data'!E12,'overall data'!E12+(0.1-MIN('overall data'!12:12)))</f>
        <v>2.538659</v>
      </c>
      <c r="F11" s="2">
        <f>IF(MIN('overall data'!12:12)&gt;0,'overall data'!F12,'overall data'!F12+(0.1-MIN('overall data'!12:12)))</f>
        <v>1.7330570000000001</v>
      </c>
      <c r="G11" s="2">
        <f>IF(MIN('overall data'!12:12)&gt;0,'overall data'!G12,'overall data'!G12+(0.1-MIN('overall data'!12:12)))</f>
        <v>2.2792720000000002</v>
      </c>
      <c r="H11" s="2">
        <f>IF(MIN('overall data'!12:12)&gt;0,'overall data'!H12,'overall data'!H12+(0.1-MIN('overall data'!12:12)))</f>
        <v>1.7330570000000001</v>
      </c>
      <c r="I11" s="2">
        <f>IF(MIN('overall data'!12:12)&gt;0,'overall data'!I12,'overall data'!I12+(0.1-MIN('overall data'!12:12)))</f>
        <v>1.5496110000000001</v>
      </c>
      <c r="J11" s="2">
        <f>IF(MIN('overall data'!12:12)&gt;0,'overall data'!J12,'overall data'!J12+(0.1-MIN('overall data'!12:12)))</f>
        <v>1.3119190000000001</v>
      </c>
      <c r="K11" s="2">
        <f>IF(MIN('overall data'!12:12)&gt;0,'overall data'!K12,'overall data'!K12+(0.1-MIN('overall data'!12:12)))</f>
        <v>1.9376280000000001</v>
      </c>
      <c r="L11" s="2">
        <f>IF(MIN('overall data'!12:12)&gt;0,'overall data'!L12,'overall data'!L12+(0.1-MIN('overall data'!12:12)))</f>
        <v>1.0428100000000002</v>
      </c>
      <c r="M11" s="2">
        <f>IF(MIN('overall data'!12:12)&gt;0,'overall data'!M12,'overall data'!M12+(0.1-MIN('overall data'!12:12)))</f>
        <v>2.411467</v>
      </c>
      <c r="N11" s="2">
        <f>IF(MIN('overall data'!12:12)&gt;0,'overall data'!N12,'overall data'!N12+(0.1-MIN('overall data'!12:12)))</f>
        <v>3.411467</v>
      </c>
      <c r="O11" s="2">
        <f>IF(MIN('overall data'!12:12)&gt;0,'overall data'!O12,'overall data'!O12+(0.1-MIN('overall data'!12:12)))</f>
        <v>2.411467</v>
      </c>
      <c r="P11" s="2">
        <f>IF(MIN('overall data'!12:12)&gt;0,'overall data'!P12,'overall data'!P12+(0.1-MIN('overall data'!12:12)))</f>
        <v>2.6499160000000002</v>
      </c>
      <c r="Q11" s="2">
        <f>IF(MIN('overall data'!12:12)&gt;0,'overall data'!Q12,'overall data'!Q12+(0.1-MIN('overall data'!12:12)))</f>
        <v>3.117521</v>
      </c>
      <c r="R11" s="2">
        <f>IF(MIN('overall data'!12:12)&gt;0,'overall data'!R12,'overall data'!R12+(0.1-MIN('overall data'!12:12)))</f>
        <v>0.92360800000000021</v>
      </c>
      <c r="S11" s="2">
        <f>IF(MIN('overall data'!12:12)&gt;0,'overall data'!S12,'overall data'!S12+(0.1-MIN('overall data'!12:12)))</f>
        <v>1.172757</v>
      </c>
      <c r="T11" s="2">
        <f>IF(MIN('overall data'!12:12)&gt;0,'overall data'!T12,'overall data'!T12+(0.1-MIN('overall data'!12:12)))</f>
        <v>2.532559</v>
      </c>
      <c r="U11" s="2">
        <f>IF(MIN('overall data'!12:12)&gt;0,'overall data'!U12,'overall data'!U12+(0.1-MIN('overall data'!12:12)))</f>
        <v>2.554487</v>
      </c>
      <c r="V11" s="2">
        <f>IF(MIN('overall data'!12:12)&gt;0,'overall data'!V12,'overall data'!V12+(0.1-MIN('overall data'!12:12)))</f>
        <v>0.10000000000000009</v>
      </c>
      <c r="W11" s="2">
        <f>IF(MIN('overall data'!12:12)&gt;0,'overall data'!W12,'overall data'!W12+(0.1-MIN('overall data'!12:12)))</f>
        <v>5.588025</v>
      </c>
      <c r="X11" s="2">
        <f>IF(MIN('overall data'!12:12)&gt;0,'overall data'!X12,'overall data'!X12+(0.1-MIN('overall data'!12:12)))</f>
        <v>5.750578</v>
      </c>
      <c r="Y11" s="2">
        <f>IF(MIN('overall data'!12:12)&gt;0,'overall data'!Y12,'overall data'!Y12+(0.1-MIN('overall data'!12:12)))</f>
        <v>6.101642</v>
      </c>
      <c r="Z11" s="2">
        <f>IF(MIN('overall data'!12:12)&gt;0,'overall data'!Z12,'overall data'!Z12+(0.1-MIN('overall data'!12:12)))</f>
        <v>3.2937720000000001</v>
      </c>
      <c r="AA11" s="2">
        <f>IF(MIN('overall data'!12:12)&gt;0,'overall data'!AA12,'overall data'!AA12+(0.1-MIN('overall data'!12:12)))</f>
        <v>4.6185830000000001</v>
      </c>
      <c r="AB11" s="2">
        <f>IF(MIN('overall data'!12:12)&gt;0,'overall data'!AB12,'overall data'!AB12+(0.1-MIN('overall data'!12:12)))</f>
        <v>3.8248410000000002</v>
      </c>
      <c r="AC11" s="2">
        <f>IF(MIN('overall data'!12:12)&gt;0,'overall data'!AC12,'overall data'!AC12+(0.1-MIN('overall data'!12:12)))</f>
        <v>4.4164449999999995</v>
      </c>
      <c r="AD11" s="2">
        <f>IF(MIN('overall data'!12:12)&gt;0,'overall data'!AD12,'overall data'!AD12+(0.1-MIN('overall data'!12:12)))</f>
        <v>2.6499160000000002</v>
      </c>
      <c r="AE11" s="2">
        <f>IF(MIN('overall data'!12:12)&gt;0,'overall data'!AE12,'overall data'!AE12+(0.1-MIN('overall data'!12:12)))</f>
        <v>4.3451440000000003</v>
      </c>
      <c r="AF11" s="2">
        <f>IF(MIN('overall data'!12:12)&gt;0,'overall data'!AF12,'overall data'!AF12+(0.1-MIN('overall data'!12:12)))</f>
        <v>3.1968100000000002</v>
      </c>
    </row>
    <row r="12" spans="1:32" x14ac:dyDescent="0.25">
      <c r="A12" s="4" t="s">
        <v>46</v>
      </c>
      <c r="B12" s="2">
        <f>IF(MIN('overall data'!13:13)&gt;0,'overall data'!B13,'overall data'!B13+(0.1-MIN('overall data'!13:13)))</f>
        <v>1.678072</v>
      </c>
      <c r="C12" s="2">
        <f>IF(MIN('overall data'!13:13)&gt;0,'overall data'!C13,'overall data'!C13+(0.1-MIN('overall data'!13:13)))</f>
        <v>4.5156999999999998</v>
      </c>
      <c r="D12" s="2">
        <f>IF(MIN('overall data'!13:13)&gt;0,'overall data'!D13,'overall data'!D13+(0.1-MIN('overall data'!13:13)))</f>
        <v>7.8163119999999999</v>
      </c>
      <c r="E12" s="2">
        <f>IF(MIN('overall data'!13:13)&gt;0,'overall data'!E13,'overall data'!E13+(0.1-MIN('overall data'!13:13)))</f>
        <v>6.2232289999999999</v>
      </c>
      <c r="F12" s="2">
        <f>IF(MIN('overall data'!13:13)&gt;0,'overall data'!F13,'overall data'!F13+(0.1-MIN('overall data'!13:13)))</f>
        <v>10.05123</v>
      </c>
      <c r="G12" s="2">
        <f>IF(MIN('overall data'!13:13)&gt;0,'overall data'!G13,'overall data'!G13+(0.1-MIN('overall data'!13:13)))</f>
        <v>7.0900069999999999</v>
      </c>
      <c r="H12" s="2">
        <f>IF(MIN('overall data'!13:13)&gt;0,'overall data'!H13,'overall data'!H13+(0.1-MIN('overall data'!13:13)))</f>
        <v>4.3805909999999999</v>
      </c>
      <c r="I12" s="2">
        <f>IF(MIN('overall data'!13:13)&gt;0,'overall data'!I13,'overall data'!I13+(0.1-MIN('overall data'!13:13)))</f>
        <v>8.805631</v>
      </c>
      <c r="J12" s="2">
        <f>IF(MIN('overall data'!13:13)&gt;0,'overall data'!J13,'overall data'!J13+(0.1-MIN('overall data'!13:13)))</f>
        <v>10.89983</v>
      </c>
      <c r="K12" s="2">
        <f>IF(MIN('overall data'!13:13)&gt;0,'overall data'!K13,'overall data'!K13+(0.1-MIN('overall data'!13:13)))</f>
        <v>6.6442170000000003</v>
      </c>
      <c r="L12" s="2">
        <f>IF(MIN('overall data'!13:13)&gt;0,'overall data'!L13,'overall data'!L13+(0.1-MIN('overall data'!13:13)))</f>
        <v>12.069559999999999</v>
      </c>
      <c r="M12" s="2">
        <f>IF(MIN('overall data'!13:13)&gt;0,'overall data'!M13,'overall data'!M13+(0.1-MIN('overall data'!13:13)))</f>
        <v>6.0746770000000003</v>
      </c>
      <c r="N12" s="2">
        <f>IF(MIN('overall data'!13:13)&gt;0,'overall data'!N13,'overall data'!N13+(0.1-MIN('overall data'!13:13)))</f>
        <v>7.3213419999999996</v>
      </c>
      <c r="O12" s="2">
        <f>IF(MIN('overall data'!13:13)&gt;0,'overall data'!O13,'overall data'!O13+(0.1-MIN('overall data'!13:13)))</f>
        <v>7.6611010000000004</v>
      </c>
      <c r="P12" s="2">
        <f>IF(MIN('overall data'!13:13)&gt;0,'overall data'!P13,'overall data'!P13+(0.1-MIN('overall data'!13:13)))</f>
        <v>5.576371</v>
      </c>
      <c r="Q12" s="2">
        <f>IF(MIN('overall data'!13:13)&gt;0,'overall data'!Q13,'overall data'!Q13+(0.1-MIN('overall data'!13:13)))</f>
        <v>12.09905</v>
      </c>
      <c r="R12" s="2">
        <f>IF(MIN('overall data'!13:13)&gt;0,'overall data'!R13,'overall data'!R13+(0.1-MIN('overall data'!13:13)))</f>
        <v>8.8966650000000005</v>
      </c>
      <c r="S12" s="2">
        <f>IF(MIN('overall data'!13:13)&gt;0,'overall data'!S13,'overall data'!S13+(0.1-MIN('overall data'!13:13)))</f>
        <v>8.8855740000000001</v>
      </c>
      <c r="T12" s="2">
        <f>IF(MIN('overall data'!13:13)&gt;0,'overall data'!T13,'overall data'!T13+(0.1-MIN('overall data'!13:13)))</f>
        <v>7.6553519999999997</v>
      </c>
      <c r="U12" s="2">
        <f>IF(MIN('overall data'!13:13)&gt;0,'overall data'!U13,'overall data'!U13+(0.1-MIN('overall data'!13:13)))</f>
        <v>9.0750379999999993</v>
      </c>
      <c r="V12" s="2">
        <f>IF(MIN('overall data'!13:13)&gt;0,'overall data'!V13,'overall data'!V13+(0.1-MIN('overall data'!13:13)))</f>
        <v>12.44661</v>
      </c>
      <c r="W12" s="2">
        <f>IF(MIN('overall data'!13:13)&gt;0,'overall data'!W13,'overall data'!W13+(0.1-MIN('overall data'!13:13)))</f>
        <v>8.0294249999999998</v>
      </c>
      <c r="X12" s="2">
        <f>IF(MIN('overall data'!13:13)&gt;0,'overall data'!X13,'overall data'!X13+(0.1-MIN('overall data'!13:13)))</f>
        <v>8.3236399999999993</v>
      </c>
      <c r="Y12" s="2">
        <f>IF(MIN('overall data'!13:13)&gt;0,'overall data'!Y13,'overall data'!Y13+(0.1-MIN('overall data'!13:13)))</f>
        <v>10.945220000000001</v>
      </c>
      <c r="Z12" s="2">
        <f>IF(MIN('overall data'!13:13)&gt;0,'overall data'!Z13,'overall data'!Z13+(0.1-MIN('overall data'!13:13)))</f>
        <v>7.5009610000000002</v>
      </c>
      <c r="AA12" s="2">
        <f>IF(MIN('overall data'!13:13)&gt;0,'overall data'!AA13,'overall data'!AA13+(0.1-MIN('overall data'!13:13)))</f>
        <v>4.6261469999999996</v>
      </c>
      <c r="AB12" s="2">
        <f>IF(MIN('overall data'!13:13)&gt;0,'overall data'!AB13,'overall data'!AB13+(0.1-MIN('overall data'!13:13)))</f>
        <v>9.2264959999999991</v>
      </c>
      <c r="AC12" s="2">
        <f>IF(MIN('overall data'!13:13)&gt;0,'overall data'!AC13,'overall data'!AC13+(0.1-MIN('overall data'!13:13)))</f>
        <v>9.6938790000000008</v>
      </c>
      <c r="AD12" s="2">
        <f>IF(MIN('overall data'!13:13)&gt;0,'overall data'!AD13,'overall data'!AD13+(0.1-MIN('overall data'!13:13)))</f>
        <v>7.8634740000000001</v>
      </c>
      <c r="AE12" s="2">
        <f>IF(MIN('overall data'!13:13)&gt;0,'overall data'!AE13,'overall data'!AE13+(0.1-MIN('overall data'!13:13)))</f>
        <v>8.9405190000000001</v>
      </c>
      <c r="AF12" s="2">
        <f>IF(MIN('overall data'!13:13)&gt;0,'overall data'!AF13,'overall data'!AF13+(0.1-MIN('overall data'!13:13)))</f>
        <v>9.6793040000000001</v>
      </c>
    </row>
    <row r="13" spans="1:32" x14ac:dyDescent="0.25">
      <c r="A13" s="4" t="s">
        <v>47</v>
      </c>
      <c r="B13" s="2">
        <f>IF(MIN('overall data'!14:14)&gt;0,'overall data'!B14,'overall data'!B14+(0.1-MIN('overall data'!14:14)))</f>
        <v>0.24543100000000001</v>
      </c>
      <c r="C13" s="2">
        <f>IF(MIN('overall data'!14:14)&gt;0,'overall data'!C14,'overall data'!C14+(0.1-MIN('overall data'!14:14)))</f>
        <v>0.24543100000000001</v>
      </c>
      <c r="D13" s="2">
        <f>IF(MIN('overall data'!14:14)&gt;0,'overall data'!D14,'overall data'!D14+(0.1-MIN('overall data'!14:14)))</f>
        <v>1.171084</v>
      </c>
      <c r="E13" s="2">
        <f>IF(MIN('overall data'!14:14)&gt;0,'overall data'!E14,'overall data'!E14+(0.1-MIN('overall data'!14:14)))</f>
        <v>0.62039100000000003</v>
      </c>
      <c r="F13" s="2">
        <f>IF(MIN('overall data'!14:14)&gt;0,'overall data'!F14,'overall data'!F14+(0.1-MIN('overall data'!14:14)))</f>
        <v>0.72803200000000001</v>
      </c>
      <c r="G13" s="2">
        <f>IF(MIN('overall data'!14:14)&gt;0,'overall data'!G14,'overall data'!G14+(0.1-MIN('overall data'!14:14)))</f>
        <v>0.1</v>
      </c>
      <c r="H13" s="2">
        <f>IF(MIN('overall data'!14:14)&gt;0,'overall data'!H14,'overall data'!H14+(0.1-MIN('overall data'!14:14)))</f>
        <v>0.50406700000000004</v>
      </c>
      <c r="I13" s="2">
        <f>IF(MIN('overall data'!14:14)&gt;0,'overall data'!I14,'overall data'!I14+(0.1-MIN('overall data'!14:14)))</f>
        <v>1.245431</v>
      </c>
      <c r="J13" s="2">
        <f>IF(MIN('overall data'!14:14)&gt;0,'overall data'!J14,'overall data'!J14+(0.1-MIN('overall data'!14:14)))</f>
        <v>1.0926959999999999</v>
      </c>
      <c r="K13" s="2">
        <f>IF(MIN('overall data'!14:14)&gt;0,'overall data'!K14,'overall data'!K14+(0.1-MIN('overall data'!14:14)))</f>
        <v>0.62039100000000003</v>
      </c>
      <c r="L13" s="2">
        <f>IF(MIN('overall data'!14:14)&gt;0,'overall data'!L14,'overall data'!L14+(0.1-MIN('overall data'!14:14)))</f>
        <v>1.171084</v>
      </c>
      <c r="M13" s="2">
        <f>IF(MIN('overall data'!14:14)&gt;0,'overall data'!M14,'overall data'!M14+(0.1-MIN('overall data'!14:14)))</f>
        <v>0.24543100000000001</v>
      </c>
      <c r="N13" s="2">
        <f>IF(MIN('overall data'!14:14)&gt;0,'overall data'!N14,'overall data'!N14+(0.1-MIN('overall data'!14:14)))</f>
        <v>1.4818709999999999</v>
      </c>
      <c r="O13" s="2">
        <f>IF(MIN('overall data'!14:14)&gt;0,'overall data'!O14,'overall data'!O14+(0.1-MIN('overall data'!14:14)))</f>
        <v>0.24543100000000001</v>
      </c>
      <c r="P13" s="2">
        <f>IF(MIN('overall data'!14:14)&gt;0,'overall data'!P14,'overall data'!P14+(0.1-MIN('overall data'!14:14)))</f>
        <v>0.50406700000000004</v>
      </c>
      <c r="Q13" s="2">
        <f>IF(MIN('overall data'!14:14)&gt;0,'overall data'!Q14,'overall data'!Q14+(0.1-MIN('overall data'!14:14)))</f>
        <v>0.50406700000000004</v>
      </c>
      <c r="R13" s="2">
        <f>IF(MIN('overall data'!14:14)&gt;0,'overall data'!R14,'overall data'!R14+(0.1-MIN('overall data'!14:14)))</f>
        <v>1.171084</v>
      </c>
      <c r="S13" s="2">
        <f>IF(MIN('overall data'!14:14)&gt;0,'overall data'!S14,'overall data'!S14+(0.1-MIN('overall data'!14:14)))</f>
        <v>1.0926959999999999</v>
      </c>
      <c r="T13" s="2">
        <f>IF(MIN('overall data'!14:14)&gt;0,'overall data'!T14,'overall data'!T14+(0.1-MIN('overall data'!14:14)))</f>
        <v>0.50406700000000004</v>
      </c>
      <c r="U13" s="2">
        <f>IF(MIN('overall data'!14:14)&gt;0,'overall data'!U14,'overall data'!U14+(0.1-MIN('overall data'!14:14)))</f>
        <v>1.0926959999999999</v>
      </c>
      <c r="V13" s="2">
        <f>IF(MIN('overall data'!14:14)&gt;0,'overall data'!V14,'overall data'!V14+(0.1-MIN('overall data'!14:14)))</f>
        <v>1.7925720000000001</v>
      </c>
      <c r="W13" s="2">
        <f>IF(MIN('overall data'!14:14)&gt;0,'overall data'!W14,'overall data'!W14+(0.1-MIN('overall data'!14:14)))</f>
        <v>8.1173989999999989</v>
      </c>
      <c r="X13" s="2">
        <f>IF(MIN('overall data'!14:14)&gt;0,'overall data'!X14,'overall data'!X14+(0.1-MIN('overall data'!14:14)))</f>
        <v>8.2620100000000001</v>
      </c>
      <c r="Y13" s="2">
        <f>IF(MIN('overall data'!14:14)&gt;0,'overall data'!Y14,'overall data'!Y14+(0.1-MIN('overall data'!14:14)))</f>
        <v>10.23587</v>
      </c>
      <c r="Z13" s="2">
        <f>IF(MIN('overall data'!14:14)&gt;0,'overall data'!Z14,'overall data'!Z14+(0.1-MIN('overall data'!14:14)))</f>
        <v>7.6657849999999996</v>
      </c>
      <c r="AA13" s="2">
        <f>IF(MIN('overall data'!14:14)&gt;0,'overall data'!AA14,'overall data'!AA14+(0.1-MIN('overall data'!14:14)))</f>
        <v>4.6592329999999995</v>
      </c>
      <c r="AB13" s="2">
        <f>IF(MIN('overall data'!14:14)&gt;0,'overall data'!AB14,'overall data'!AB14+(0.1-MIN('overall data'!14:14)))</f>
        <v>1.171084</v>
      </c>
      <c r="AC13" s="2">
        <f>IF(MIN('overall data'!14:14)&gt;0,'overall data'!AC14,'overall data'!AC14+(0.1-MIN('overall data'!14:14)))</f>
        <v>1.512303</v>
      </c>
      <c r="AD13" s="2">
        <f>IF(MIN('overall data'!14:14)&gt;0,'overall data'!AD14,'overall data'!AD14+(0.1-MIN('overall data'!14:14)))</f>
        <v>0.50406700000000004</v>
      </c>
      <c r="AE13" s="2">
        <f>IF(MIN('overall data'!14:14)&gt;0,'overall data'!AE14,'overall data'!AE14+(0.1-MIN('overall data'!14:14)))</f>
        <v>2.589585</v>
      </c>
      <c r="AF13" s="2">
        <f>IF(MIN('overall data'!14:14)&gt;0,'overall data'!AF14,'overall data'!AF14+(0.1-MIN('overall data'!14:14)))</f>
        <v>1.171084</v>
      </c>
    </row>
    <row r="14" spans="1:32" x14ac:dyDescent="0.25">
      <c r="A14" s="4" t="s">
        <v>48</v>
      </c>
      <c r="B14" s="2">
        <f>IF(MIN('overall data'!15:15)&gt;0,'overall data'!B15,'overall data'!B15+(0.1-MIN('overall data'!15:15)))</f>
        <v>1.678072</v>
      </c>
      <c r="C14" s="2">
        <f>IF(MIN('overall data'!15:15)&gt;0,'overall data'!C15,'overall data'!C15+(0.1-MIN('overall data'!15:15)))</f>
        <v>1.678072</v>
      </c>
      <c r="D14" s="2">
        <f>IF(MIN('overall data'!15:15)&gt;0,'overall data'!D15,'overall data'!D15+(0.1-MIN('overall data'!15:15)))</f>
        <v>1.678072</v>
      </c>
      <c r="E14" s="2">
        <f>IF(MIN('overall data'!15:15)&gt;0,'overall data'!E15,'overall data'!E15+(0.1-MIN('overall data'!15:15)))</f>
        <v>1.678072</v>
      </c>
      <c r="F14" s="2">
        <f>IF(MIN('overall data'!15:15)&gt;0,'overall data'!F15,'overall data'!F15+(0.1-MIN('overall data'!15:15)))</f>
        <v>1.678072</v>
      </c>
      <c r="G14" s="2">
        <f>IF(MIN('overall data'!15:15)&gt;0,'overall data'!G15,'overall data'!G15+(0.1-MIN('overall data'!15:15)))</f>
        <v>1.678072</v>
      </c>
      <c r="H14" s="2">
        <f>IF(MIN('overall data'!15:15)&gt;0,'overall data'!H15,'overall data'!H15+(0.1-MIN('overall data'!15:15)))</f>
        <v>1.678072</v>
      </c>
      <c r="I14" s="2">
        <f>IF(MIN('overall data'!15:15)&gt;0,'overall data'!I15,'overall data'!I15+(0.1-MIN('overall data'!15:15)))</f>
        <v>1.678072</v>
      </c>
      <c r="J14" s="2">
        <f>IF(MIN('overall data'!15:15)&gt;0,'overall data'!J15,'overall data'!J15+(0.1-MIN('overall data'!15:15)))</f>
        <v>1.678072</v>
      </c>
      <c r="K14" s="2">
        <f>IF(MIN('overall data'!15:15)&gt;0,'overall data'!K15,'overall data'!K15+(0.1-MIN('overall data'!15:15)))</f>
        <v>1.678072</v>
      </c>
      <c r="L14" s="2">
        <f>IF(MIN('overall data'!15:15)&gt;0,'overall data'!L15,'overall data'!L15+(0.1-MIN('overall data'!15:15)))</f>
        <v>1.678072</v>
      </c>
      <c r="M14" s="2">
        <f>IF(MIN('overall data'!15:15)&gt;0,'overall data'!M15,'overall data'!M15+(0.1-MIN('overall data'!15:15)))</f>
        <v>1.678072</v>
      </c>
      <c r="N14" s="2">
        <f>IF(MIN('overall data'!15:15)&gt;0,'overall data'!N15,'overall data'!N15+(0.1-MIN('overall data'!15:15)))</f>
        <v>1.678072</v>
      </c>
      <c r="O14" s="2">
        <f>IF(MIN('overall data'!15:15)&gt;0,'overall data'!O15,'overall data'!O15+(0.1-MIN('overall data'!15:15)))</f>
        <v>1.678072</v>
      </c>
      <c r="P14" s="2">
        <f>IF(MIN('overall data'!15:15)&gt;0,'overall data'!P15,'overall data'!P15+(0.1-MIN('overall data'!15:15)))</f>
        <v>1.678072</v>
      </c>
      <c r="Q14" s="2">
        <f>IF(MIN('overall data'!15:15)&gt;0,'overall data'!Q15,'overall data'!Q15+(0.1-MIN('overall data'!15:15)))</f>
        <v>1.678072</v>
      </c>
      <c r="R14" s="2">
        <f>IF(MIN('overall data'!15:15)&gt;0,'overall data'!R15,'overall data'!R15+(0.1-MIN('overall data'!15:15)))</f>
        <v>1.678072</v>
      </c>
      <c r="S14" s="2">
        <f>IF(MIN('overall data'!15:15)&gt;0,'overall data'!S15,'overall data'!S15+(0.1-MIN('overall data'!15:15)))</f>
        <v>1.31904</v>
      </c>
      <c r="T14" s="2">
        <f>IF(MIN('overall data'!15:15)&gt;0,'overall data'!T15,'overall data'!T15+(0.1-MIN('overall data'!15:15)))</f>
        <v>1.678072</v>
      </c>
      <c r="U14" s="2">
        <f>IF(MIN('overall data'!15:15)&gt;0,'overall data'!U15,'overall data'!U15+(0.1-MIN('overall data'!15:15)))</f>
        <v>1.678072</v>
      </c>
      <c r="V14" s="2">
        <f>IF(MIN('overall data'!15:15)&gt;0,'overall data'!V15,'overall data'!V15+(0.1-MIN('overall data'!15:15)))</f>
        <v>1.678072</v>
      </c>
      <c r="W14" s="2">
        <f>IF(MIN('overall data'!15:15)&gt;0,'overall data'!W15,'overall data'!W15+(0.1-MIN('overall data'!15:15)))</f>
        <v>1.4594320000000001</v>
      </c>
      <c r="X14" s="2">
        <f>IF(MIN('overall data'!15:15)&gt;0,'overall data'!X15,'overall data'!X15+(0.1-MIN('overall data'!15:15)))</f>
        <v>1.339137</v>
      </c>
      <c r="Y14" s="2">
        <f>IF(MIN('overall data'!15:15)&gt;0,'overall data'!Y15,'overall data'!Y15+(0.1-MIN('overall data'!15:15)))</f>
        <v>1.895303</v>
      </c>
      <c r="Z14" s="2">
        <f>IF(MIN('overall data'!15:15)&gt;0,'overall data'!Z15,'overall data'!Z15+(0.1-MIN('overall data'!15:15)))</f>
        <v>1.1375040000000001</v>
      </c>
      <c r="AA14" s="2">
        <f>IF(MIN('overall data'!15:15)&gt;0,'overall data'!AA15,'overall data'!AA15+(0.1-MIN('overall data'!15:15)))</f>
        <v>1.1375040000000001</v>
      </c>
      <c r="AB14" s="2">
        <f>IF(MIN('overall data'!15:15)&gt;0,'overall data'!AB15,'overall data'!AB15+(0.1-MIN('overall data'!15:15)))</f>
        <v>1.678072</v>
      </c>
      <c r="AC14" s="2">
        <f>IF(MIN('overall data'!15:15)&gt;0,'overall data'!AC15,'overall data'!AC15+(0.1-MIN('overall data'!15:15)))</f>
        <v>1.31904</v>
      </c>
      <c r="AD14" s="2">
        <f>IF(MIN('overall data'!15:15)&gt;0,'overall data'!AD15,'overall data'!AD15+(0.1-MIN('overall data'!15:15)))</f>
        <v>1.678072</v>
      </c>
      <c r="AE14" s="2">
        <f>IF(MIN('overall data'!15:15)&gt;0,'overall data'!AE15,'overall data'!AE15+(0.1-MIN('overall data'!15:15)))</f>
        <v>2.3419859999999999</v>
      </c>
      <c r="AF14" s="2">
        <f>IF(MIN('overall data'!15:15)&gt;0,'overall data'!AF15,'overall data'!AF15+(0.1-MIN('overall data'!15:15)))</f>
        <v>1.678072</v>
      </c>
    </row>
    <row r="15" spans="1:32" x14ac:dyDescent="0.25">
      <c r="A15" s="4" t="s">
        <v>58</v>
      </c>
      <c r="B15" s="2">
        <f>IF(MIN('overall data'!16:16)&gt;0,'overall data'!B16,'overall data'!B16+(0.1-MIN('overall data'!16:16)))</f>
        <v>1.678072</v>
      </c>
      <c r="C15" s="2">
        <f>IF(MIN('overall data'!16:16)&gt;0,'overall data'!C16,'overall data'!C16+(0.1-MIN('overall data'!16:16)))</f>
        <v>1.678072</v>
      </c>
      <c r="D15" s="2">
        <f>IF(MIN('overall data'!16:16)&gt;0,'overall data'!D16,'overall data'!D16+(0.1-MIN('overall data'!16:16)))</f>
        <v>1.4141360000000001</v>
      </c>
      <c r="E15" s="2">
        <f>IF(MIN('overall data'!16:16)&gt;0,'overall data'!E16,'overall data'!E16+(0.1-MIN('overall data'!16:16)))</f>
        <v>1.678072</v>
      </c>
      <c r="F15" s="2">
        <f>IF(MIN('overall data'!16:16)&gt;0,'overall data'!F16,'overall data'!F16+(0.1-MIN('overall data'!16:16)))</f>
        <v>1.0874630000000001</v>
      </c>
      <c r="G15" s="2">
        <f>IF(MIN('overall data'!16:16)&gt;0,'overall data'!G16,'overall data'!G16+(0.1-MIN('overall data'!16:16)))</f>
        <v>1.678072</v>
      </c>
      <c r="H15" s="2">
        <f>IF(MIN('overall data'!16:16)&gt;0,'overall data'!H16,'overall data'!H16+(0.1-MIN('overall data'!16:16)))</f>
        <v>1.678072</v>
      </c>
      <c r="I15" s="2">
        <f>IF(MIN('overall data'!16:16)&gt;0,'overall data'!I16,'overall data'!I16+(0.1-MIN('overall data'!16:16)))</f>
        <v>1.639232</v>
      </c>
      <c r="J15" s="2">
        <f>IF(MIN('overall data'!16:16)&gt;0,'overall data'!J16,'overall data'!J16+(0.1-MIN('overall data'!16:16)))</f>
        <v>1.639232</v>
      </c>
      <c r="K15" s="2">
        <f>IF(MIN('overall data'!16:16)&gt;0,'overall data'!K16,'overall data'!K16+(0.1-MIN('overall data'!16:16)))</f>
        <v>1.678072</v>
      </c>
      <c r="L15" s="2">
        <f>IF(MIN('overall data'!16:16)&gt;0,'overall data'!L16,'overall data'!L16+(0.1-MIN('overall data'!16:16)))</f>
        <v>2.0303360000000001</v>
      </c>
      <c r="M15" s="2">
        <f>IF(MIN('overall data'!16:16)&gt;0,'overall data'!M16,'overall data'!M16+(0.1-MIN('overall data'!16:16)))</f>
        <v>1.678072</v>
      </c>
      <c r="N15" s="2">
        <f>IF(MIN('overall data'!16:16)&gt;0,'overall data'!N16,'overall data'!N16+(0.1-MIN('overall data'!16:16)))</f>
        <v>0.66902700000000004</v>
      </c>
      <c r="O15" s="2">
        <f>IF(MIN('overall data'!16:16)&gt;0,'overall data'!O16,'overall data'!O16+(0.1-MIN('overall data'!16:16)))</f>
        <v>1.678072</v>
      </c>
      <c r="P15" s="2">
        <f>IF(MIN('overall data'!16:16)&gt;0,'overall data'!P16,'overall data'!P16+(0.1-MIN('overall data'!16:16)))</f>
        <v>1.678072</v>
      </c>
      <c r="Q15" s="2">
        <f>IF(MIN('overall data'!16:16)&gt;0,'overall data'!Q16,'overall data'!Q16+(0.1-MIN('overall data'!16:16)))</f>
        <v>1.0874630000000001</v>
      </c>
      <c r="R15" s="2">
        <f>IF(MIN('overall data'!16:16)&gt;0,'overall data'!R16,'overall data'!R16+(0.1-MIN('overall data'!16:16)))</f>
        <v>1.0874630000000001</v>
      </c>
      <c r="S15" s="2">
        <f>IF(MIN('overall data'!16:16)&gt;0,'overall data'!S16,'overall data'!S16+(0.1-MIN('overall data'!16:16)))</f>
        <v>0.66902700000000004</v>
      </c>
      <c r="T15" s="2">
        <f>IF(MIN('overall data'!16:16)&gt;0,'overall data'!T16,'overall data'!T16+(0.1-MIN('overall data'!16:16)))</f>
        <v>1.678072</v>
      </c>
      <c r="U15" s="2">
        <f>IF(MIN('overall data'!16:16)&gt;0,'overall data'!U16,'overall data'!U16+(0.1-MIN('overall data'!16:16)))</f>
        <v>1.0874630000000001</v>
      </c>
      <c r="V15" s="2">
        <f>IF(MIN('overall data'!16:16)&gt;0,'overall data'!V16,'overall data'!V16+(0.1-MIN('overall data'!16:16)))</f>
        <v>0.66902700000000004</v>
      </c>
      <c r="W15" s="2">
        <f>IF(MIN('overall data'!16:16)&gt;0,'overall data'!W16,'overall data'!W16+(0.1-MIN('overall data'!16:16)))</f>
        <v>2.0408919999999999</v>
      </c>
      <c r="X15" s="2">
        <f>IF(MIN('overall data'!16:16)&gt;0,'overall data'!X16,'overall data'!X16+(0.1-MIN('overall data'!16:16)))</f>
        <v>1.678072</v>
      </c>
      <c r="Y15" s="2">
        <f>IF(MIN('overall data'!16:16)&gt;0,'overall data'!Y16,'overall data'!Y16+(0.1-MIN('overall data'!16:16)))</f>
        <v>2.4449320000000001</v>
      </c>
      <c r="Z15" s="2">
        <f>IF(MIN('overall data'!16:16)&gt;0,'overall data'!Z16,'overall data'!Z16+(0.1-MIN('overall data'!16:16)))</f>
        <v>1.678072</v>
      </c>
      <c r="AA15" s="2">
        <f>IF(MIN('overall data'!16:16)&gt;0,'overall data'!AA16,'overall data'!AA16+(0.1-MIN('overall data'!16:16)))</f>
        <v>1.678072</v>
      </c>
      <c r="AB15" s="2">
        <f>IF(MIN('overall data'!16:16)&gt;0,'overall data'!AB16,'overall data'!AB16+(0.1-MIN('overall data'!16:16)))</f>
        <v>1.678072</v>
      </c>
      <c r="AC15" s="2">
        <f>IF(MIN('overall data'!16:16)&gt;0,'overall data'!AC16,'overall data'!AC16+(0.1-MIN('overall data'!16:16)))</f>
        <v>1.5235620000000001</v>
      </c>
      <c r="AD15" s="2">
        <f>IF(MIN('overall data'!16:16)&gt;0,'overall data'!AD16,'overall data'!AD16+(0.1-MIN('overall data'!16:16)))</f>
        <v>1.678072</v>
      </c>
      <c r="AE15" s="2">
        <f>IF(MIN('overall data'!16:16)&gt;0,'overall data'!AE16,'overall data'!AE16+(0.1-MIN('overall data'!16:16)))</f>
        <v>3.162693</v>
      </c>
      <c r="AF15" s="2">
        <f>IF(MIN('overall data'!16:16)&gt;0,'overall data'!AF16,'overall data'!AF16+(0.1-MIN('overall data'!16:16)))</f>
        <v>1.0874630000000001</v>
      </c>
    </row>
    <row r="16" spans="1:32" x14ac:dyDescent="0.25">
      <c r="A16" s="4" t="s">
        <v>59</v>
      </c>
      <c r="B16" s="2">
        <f>IF(MIN('overall data'!17:17)&gt;0,'overall data'!B17,'overall data'!B17+(0.1-MIN('overall data'!17:17)))</f>
        <v>1.678072</v>
      </c>
      <c r="C16" s="2">
        <f>IF(MIN('overall data'!17:17)&gt;0,'overall data'!C17,'overall data'!C17+(0.1-MIN('overall data'!17:17)))</f>
        <v>1.678072</v>
      </c>
      <c r="D16" s="2">
        <f>IF(MIN('overall data'!17:17)&gt;0,'overall data'!D17,'overall data'!D17+(0.1-MIN('overall data'!17:17)))</f>
        <v>1.408712</v>
      </c>
      <c r="E16" s="2">
        <f>IF(MIN('overall data'!17:17)&gt;0,'overall data'!E17,'overall data'!E17+(0.1-MIN('overall data'!17:17)))</f>
        <v>1.678072</v>
      </c>
      <c r="F16" s="2">
        <f>IF(MIN('overall data'!17:17)&gt;0,'overall data'!F17,'overall data'!F17+(0.1-MIN('overall data'!17:17)))</f>
        <v>1.678072</v>
      </c>
      <c r="G16" s="2">
        <f>IF(MIN('overall data'!17:17)&gt;0,'overall data'!G17,'overall data'!G17+(0.1-MIN('overall data'!17:17)))</f>
        <v>1.678072</v>
      </c>
      <c r="H16" s="2">
        <f>IF(MIN('overall data'!17:17)&gt;0,'overall data'!H17,'overall data'!H17+(0.1-MIN('overall data'!17:17)))</f>
        <v>1.7398480000000001</v>
      </c>
      <c r="I16" s="2">
        <f>IF(MIN('overall data'!17:17)&gt;0,'overall data'!I17,'overall data'!I17+(0.1-MIN('overall data'!17:17)))</f>
        <v>1.678072</v>
      </c>
      <c r="J16" s="2">
        <f>IF(MIN('overall data'!17:17)&gt;0,'overall data'!J17,'overall data'!J17+(0.1-MIN('overall data'!17:17)))</f>
        <v>1.7092909999999999</v>
      </c>
      <c r="K16" s="2">
        <f>IF(MIN('overall data'!17:17)&gt;0,'overall data'!K17,'overall data'!K17+(0.1-MIN('overall data'!17:17)))</f>
        <v>1.678072</v>
      </c>
      <c r="L16" s="2">
        <f>IF(MIN('overall data'!17:17)&gt;0,'overall data'!L17,'overall data'!L17+(0.1-MIN('overall data'!17:17)))</f>
        <v>2.3729520000000002</v>
      </c>
      <c r="M16" s="2">
        <f>IF(MIN('overall data'!17:17)&gt;0,'overall data'!M17,'overall data'!M17+(0.1-MIN('overall data'!17:17)))</f>
        <v>1.678072</v>
      </c>
      <c r="N16" s="2">
        <f>IF(MIN('overall data'!17:17)&gt;0,'overall data'!N17,'overall data'!N17+(0.1-MIN('overall data'!17:17)))</f>
        <v>1.678072</v>
      </c>
      <c r="O16" s="2">
        <f>IF(MIN('overall data'!17:17)&gt;0,'overall data'!O17,'overall data'!O17+(0.1-MIN('overall data'!17:17)))</f>
        <v>1.678072</v>
      </c>
      <c r="P16" s="2">
        <f>IF(MIN('overall data'!17:17)&gt;0,'overall data'!P17,'overall data'!P17+(0.1-MIN('overall data'!17:17)))</f>
        <v>1.678072</v>
      </c>
      <c r="Q16" s="2">
        <f>IF(MIN('overall data'!17:17)&gt;0,'overall data'!Q17,'overall data'!Q17+(0.1-MIN('overall data'!17:17)))</f>
        <v>2.0669499999999998</v>
      </c>
      <c r="R16" s="2">
        <f>IF(MIN('overall data'!17:17)&gt;0,'overall data'!R17,'overall data'!R17+(0.1-MIN('overall data'!17:17)))</f>
        <v>2.5668150000000001</v>
      </c>
      <c r="S16" s="2">
        <f>IF(MIN('overall data'!17:17)&gt;0,'overall data'!S17,'overall data'!S17+(0.1-MIN('overall data'!17:17)))</f>
        <v>1.7092909999999999</v>
      </c>
      <c r="T16" s="2">
        <f>IF(MIN('overall data'!17:17)&gt;0,'overall data'!T17,'overall data'!T17+(0.1-MIN('overall data'!17:17)))</f>
        <v>1.678072</v>
      </c>
      <c r="U16" s="2">
        <f>IF(MIN('overall data'!17:17)&gt;0,'overall data'!U17,'overall data'!U17+(0.1-MIN('overall data'!17:17)))</f>
        <v>1.7092909999999999</v>
      </c>
      <c r="V16" s="2">
        <f>IF(MIN('overall data'!17:17)&gt;0,'overall data'!V17,'overall data'!V17+(0.1-MIN('overall data'!17:17)))</f>
        <v>5.165108</v>
      </c>
      <c r="W16" s="2">
        <f>IF(MIN('overall data'!17:17)&gt;0,'overall data'!W17,'overall data'!W17+(0.1-MIN('overall data'!17:17)))</f>
        <v>2.1906150000000002</v>
      </c>
      <c r="X16" s="2">
        <f>IF(MIN('overall data'!17:17)&gt;0,'overall data'!X17,'overall data'!X17+(0.1-MIN('overall data'!17:17)))</f>
        <v>2.7548879999999998</v>
      </c>
      <c r="Y16" s="2">
        <f>IF(MIN('overall data'!17:17)&gt;0,'overall data'!Y17,'overall data'!Y17+(0.1-MIN('overall data'!17:17)))</f>
        <v>6.1690230000000001</v>
      </c>
      <c r="Z16" s="2">
        <f>IF(MIN('overall data'!17:17)&gt;0,'overall data'!Z17,'overall data'!Z17+(0.1-MIN('overall data'!17:17)))</f>
        <v>1.678072</v>
      </c>
      <c r="AA16" s="2">
        <f>IF(MIN('overall data'!17:17)&gt;0,'overall data'!AA17,'overall data'!AA17+(0.1-MIN('overall data'!17:17)))</f>
        <v>1.678072</v>
      </c>
      <c r="AB16" s="2">
        <f>IF(MIN('overall data'!17:17)&gt;0,'overall data'!AB17,'overall data'!AB17+(0.1-MIN('overall data'!17:17)))</f>
        <v>3.100978</v>
      </c>
      <c r="AC16" s="2">
        <f>IF(MIN('overall data'!17:17)&gt;0,'overall data'!AC17,'overall data'!AC17+(0.1-MIN('overall data'!17:17)))</f>
        <v>3.4276059999999999</v>
      </c>
      <c r="AD16" s="2">
        <f>IF(MIN('overall data'!17:17)&gt;0,'overall data'!AD17,'overall data'!AD17+(0.1-MIN('overall data'!17:17)))</f>
        <v>1.678072</v>
      </c>
      <c r="AE16" s="2">
        <f>IF(MIN('overall data'!17:17)&gt;0,'overall data'!AE17,'overall data'!AE17+(0.1-MIN('overall data'!17:17)))</f>
        <v>6.8454269999999999</v>
      </c>
      <c r="AF16" s="2">
        <f>IF(MIN('overall data'!17:17)&gt;0,'overall data'!AF17,'overall data'!AF17+(0.1-MIN('overall data'!17:17)))</f>
        <v>5.1319600000000003</v>
      </c>
    </row>
    <row r="17" spans="1:32" x14ac:dyDescent="0.25">
      <c r="A17" s="4" t="s">
        <v>60</v>
      </c>
      <c r="B17" s="2">
        <f>IF(MIN('overall data'!18:18)&gt;0,'overall data'!B18,'overall data'!B18+(0.1-MIN('overall data'!18:18)))</f>
        <v>0.10000000000000009</v>
      </c>
      <c r="C17" s="2">
        <f>IF(MIN('overall data'!18:18)&gt;0,'overall data'!C18,'overall data'!C18+(0.1-MIN('overall data'!18:18)))</f>
        <v>0.10000000000000009</v>
      </c>
      <c r="D17" s="2">
        <f>IF(MIN('overall data'!18:18)&gt;0,'overall data'!D18,'overall data'!D18+(0.1-MIN('overall data'!18:18)))</f>
        <v>1.81114</v>
      </c>
      <c r="E17" s="2">
        <f>IF(MIN('overall data'!18:18)&gt;0,'overall data'!E18,'overall data'!E18+(0.1-MIN('overall data'!18:18)))</f>
        <v>0.74571699999999996</v>
      </c>
      <c r="F17" s="2">
        <f>IF(MIN('overall data'!18:18)&gt;0,'overall data'!F18,'overall data'!F18+(0.1-MIN('overall data'!18:18)))</f>
        <v>0.74571699999999996</v>
      </c>
      <c r="G17" s="2">
        <f>IF(MIN('overall data'!18:18)&gt;0,'overall data'!G18,'overall data'!G18+(0.1-MIN('overall data'!18:18)))</f>
        <v>0.10000000000000009</v>
      </c>
      <c r="H17" s="2">
        <f>IF(MIN('overall data'!18:18)&gt;0,'overall data'!H18,'overall data'!H18+(0.1-MIN('overall data'!18:18)))</f>
        <v>1.5381210000000001</v>
      </c>
      <c r="I17" s="2">
        <f>IF(MIN('overall data'!18:18)&gt;0,'overall data'!I18,'overall data'!I18+(0.1-MIN('overall data'!18:18)))</f>
        <v>0.74571699999999996</v>
      </c>
      <c r="J17" s="2">
        <f>IF(MIN('overall data'!18:18)&gt;0,'overall data'!J18,'overall data'!J18+(0.1-MIN('overall data'!18:18)))</f>
        <v>1.2010860000000001</v>
      </c>
      <c r="K17" s="2">
        <f>IF(MIN('overall data'!18:18)&gt;0,'overall data'!K18,'overall data'!K18+(0.1-MIN('overall data'!18:18)))</f>
        <v>0.74571699999999996</v>
      </c>
      <c r="L17" s="2">
        <f>IF(MIN('overall data'!18:18)&gt;0,'overall data'!L18,'overall data'!L18+(0.1-MIN('overall data'!18:18)))</f>
        <v>1.5381210000000001</v>
      </c>
      <c r="M17" s="2">
        <f>IF(MIN('overall data'!18:18)&gt;0,'overall data'!M18,'overall data'!M18+(0.1-MIN('overall data'!18:18)))</f>
        <v>2.6011310000000001</v>
      </c>
      <c r="N17" s="2">
        <f>IF(MIN('overall data'!18:18)&gt;0,'overall data'!N18,'overall data'!N18+(0.1-MIN('overall data'!18:18)))</f>
        <v>1.2010860000000001</v>
      </c>
      <c r="O17" s="2">
        <f>IF(MIN('overall data'!18:18)&gt;0,'overall data'!O18,'overall data'!O18+(0.1-MIN('overall data'!18:18)))</f>
        <v>0.10000000000000009</v>
      </c>
      <c r="P17" s="2">
        <f>IF(MIN('overall data'!18:18)&gt;0,'overall data'!P18,'overall data'!P18+(0.1-MIN('overall data'!18:18)))</f>
        <v>0.74571699999999996</v>
      </c>
      <c r="Q17" s="2">
        <f>IF(MIN('overall data'!18:18)&gt;0,'overall data'!Q18,'overall data'!Q18+(0.1-MIN('overall data'!18:18)))</f>
        <v>1.5381210000000001</v>
      </c>
      <c r="R17" s="2">
        <f>IF(MIN('overall data'!18:18)&gt;0,'overall data'!R18,'overall data'!R18+(0.1-MIN('overall data'!18:18)))</f>
        <v>1.5381210000000001</v>
      </c>
      <c r="S17" s="2">
        <f>IF(MIN('overall data'!18:18)&gt;0,'overall data'!S18,'overall data'!S18+(0.1-MIN('overall data'!18:18)))</f>
        <v>1.1901980000000001</v>
      </c>
      <c r="T17" s="2">
        <f>IF(MIN('overall data'!18:18)&gt;0,'overall data'!T18,'overall data'!T18+(0.1-MIN('overall data'!18:18)))</f>
        <v>0.74571699999999996</v>
      </c>
      <c r="U17" s="2">
        <f>IF(MIN('overall data'!18:18)&gt;0,'overall data'!U18,'overall data'!U18+(0.1-MIN('overall data'!18:18)))</f>
        <v>2.7382610000000001</v>
      </c>
      <c r="V17" s="2">
        <f>IF(MIN('overall data'!18:18)&gt;0,'overall data'!V18,'overall data'!V18+(0.1-MIN('overall data'!18:18)))</f>
        <v>2.5845959999999999</v>
      </c>
      <c r="W17" s="2">
        <f>IF(MIN('overall data'!18:18)&gt;0,'overall data'!W18,'overall data'!W18+(0.1-MIN('overall data'!18:18)))</f>
        <v>2.7382610000000001</v>
      </c>
      <c r="X17" s="2">
        <f>IF(MIN('overall data'!18:18)&gt;0,'overall data'!X18,'overall data'!X18+(0.1-MIN('overall data'!18:18)))</f>
        <v>4.0360680000000002</v>
      </c>
      <c r="Y17" s="2">
        <f>IF(MIN('overall data'!18:18)&gt;0,'overall data'!Y18,'overall data'!Y18+(0.1-MIN('overall data'!18:18)))</f>
        <v>7.4578360000000004</v>
      </c>
      <c r="Z17" s="2">
        <f>IF(MIN('overall data'!18:18)&gt;0,'overall data'!Z18,'overall data'!Z18+(0.1-MIN('overall data'!18:18)))</f>
        <v>2.6011310000000001</v>
      </c>
      <c r="AA17" s="2">
        <f>IF(MIN('overall data'!18:18)&gt;0,'overall data'!AA18,'overall data'!AA18+(0.1-MIN('overall data'!18:18)))</f>
        <v>2.6011310000000001</v>
      </c>
      <c r="AB17" s="2">
        <f>IF(MIN('overall data'!18:18)&gt;0,'overall data'!AB18,'overall data'!AB18+(0.1-MIN('overall data'!18:18)))</f>
        <v>1.3746230000000002</v>
      </c>
      <c r="AC17" s="2">
        <f>IF(MIN('overall data'!18:18)&gt;0,'overall data'!AC18,'overall data'!AC18+(0.1-MIN('overall data'!18:18)))</f>
        <v>2.2490920000000001</v>
      </c>
      <c r="AD17" s="2">
        <f>IF(MIN('overall data'!18:18)&gt;0,'overall data'!AD18,'overall data'!AD18+(0.1-MIN('overall data'!18:18)))</f>
        <v>0.74571699999999996</v>
      </c>
      <c r="AE17" s="2">
        <f>IF(MIN('overall data'!18:18)&gt;0,'overall data'!AE18,'overall data'!AE18+(0.1-MIN('overall data'!18:18)))</f>
        <v>3.2904619999999998</v>
      </c>
      <c r="AF17" s="2">
        <f>IF(MIN('overall data'!18:18)&gt;0,'overall data'!AF18,'overall data'!AF18+(0.1-MIN('overall data'!18:18)))</f>
        <v>1.5381210000000001</v>
      </c>
    </row>
    <row r="18" spans="1:32" x14ac:dyDescent="0.25">
      <c r="A18" s="4" t="s">
        <v>61</v>
      </c>
      <c r="B18" s="2">
        <f>IF(MIN('overall data'!19:19)&gt;0,'overall data'!B19,'overall data'!B19+(0.1-MIN('overall data'!19:19)))</f>
        <v>1.7467389999999998</v>
      </c>
      <c r="C18" s="2">
        <f>IF(MIN('overall data'!19:19)&gt;0,'overall data'!C19,'overall data'!C19+(0.1-MIN('overall data'!19:19)))</f>
        <v>2.1</v>
      </c>
      <c r="D18" s="2">
        <f>IF(MIN('overall data'!19:19)&gt;0,'overall data'!D19,'overall data'!D19+(0.1-MIN('overall data'!19:19)))</f>
        <v>8.5991479999999996</v>
      </c>
      <c r="E18" s="2">
        <f>IF(MIN('overall data'!19:19)&gt;0,'overall data'!E19,'overall data'!E19+(0.1-MIN('overall data'!19:19)))</f>
        <v>2.4056060000000001</v>
      </c>
      <c r="F18" s="2">
        <f>IF(MIN('overall data'!19:19)&gt;0,'overall data'!F19,'overall data'!F19+(0.1-MIN('overall data'!19:19)))</f>
        <v>2.1</v>
      </c>
      <c r="G18" s="2">
        <f>IF(MIN('overall data'!19:19)&gt;0,'overall data'!G19,'overall data'!G19+(0.1-MIN('overall data'!19:19)))</f>
        <v>4.4358370000000003</v>
      </c>
      <c r="H18" s="2">
        <f>IF(MIN('overall data'!19:19)&gt;0,'overall data'!H19,'overall data'!H19+(0.1-MIN('overall data'!19:19)))</f>
        <v>2.1</v>
      </c>
      <c r="I18" s="2">
        <f>IF(MIN('overall data'!19:19)&gt;0,'overall data'!I19,'overall data'!I19+(0.1-MIN('overall data'!19:19)))</f>
        <v>3.2053849999999997</v>
      </c>
      <c r="J18" s="2">
        <f>IF(MIN('overall data'!19:19)&gt;0,'overall data'!J19,'overall data'!J19+(0.1-MIN('overall data'!19:19)))</f>
        <v>6.7446670000000006</v>
      </c>
      <c r="K18" s="2">
        <f>IF(MIN('overall data'!19:19)&gt;0,'overall data'!K19,'overall data'!K19+(0.1-MIN('overall data'!19:19)))</f>
        <v>5.2140020000000007</v>
      </c>
      <c r="L18" s="2">
        <f>IF(MIN('overall data'!19:19)&gt;0,'overall data'!L19,'overall data'!L19+(0.1-MIN('overall data'!19:19)))</f>
        <v>6.5328550000000005</v>
      </c>
      <c r="M18" s="2">
        <f>IF(MIN('overall data'!19:19)&gt;0,'overall data'!M19,'overall data'!M19+(0.1-MIN('overall data'!19:19)))</f>
        <v>6.5392070000000002</v>
      </c>
      <c r="N18" s="2">
        <f>IF(MIN('overall data'!19:19)&gt;0,'overall data'!N19,'overall data'!N19+(0.1-MIN('overall data'!19:19)))</f>
        <v>6.9133800000000001</v>
      </c>
      <c r="O18" s="2">
        <f>IF(MIN('overall data'!19:19)&gt;0,'overall data'!O19,'overall data'!O19+(0.1-MIN('overall data'!19:19)))</f>
        <v>6.5023720000000003</v>
      </c>
      <c r="P18" s="2">
        <f>IF(MIN('overall data'!19:19)&gt;0,'overall data'!P19,'overall data'!P19+(0.1-MIN('overall data'!19:19)))</f>
        <v>2.1</v>
      </c>
      <c r="Q18" s="2">
        <f>IF(MIN('overall data'!19:19)&gt;0,'overall data'!Q19,'overall data'!Q19+(0.1-MIN('overall data'!19:19)))</f>
        <v>6.9044540000000003</v>
      </c>
      <c r="R18" s="2">
        <f>IF(MIN('overall data'!19:19)&gt;0,'overall data'!R19,'overall data'!R19+(0.1-MIN('overall data'!19:19)))</f>
        <v>7.234362</v>
      </c>
      <c r="S18" s="2">
        <f>IF(MIN('overall data'!19:19)&gt;0,'overall data'!S19,'overall data'!S19+(0.1-MIN('overall data'!19:19)))</f>
        <v>9.8634409999999999</v>
      </c>
      <c r="T18" s="2">
        <f>IF(MIN('overall data'!19:19)&gt;0,'overall data'!T19,'overall data'!T19+(0.1-MIN('overall data'!19:19)))</f>
        <v>5.939991</v>
      </c>
      <c r="U18" s="2">
        <f>IF(MIN('overall data'!19:19)&gt;0,'overall data'!U19,'overall data'!U19+(0.1-MIN('overall data'!19:19)))</f>
        <v>8.868307999999999</v>
      </c>
      <c r="V18" s="2">
        <f>IF(MIN('overall data'!19:19)&gt;0,'overall data'!V19,'overall data'!V19+(0.1-MIN('overall data'!19:19)))</f>
        <v>6.4905990000000005</v>
      </c>
      <c r="W18" s="2">
        <f>IF(MIN('overall data'!19:19)&gt;0,'overall data'!W19,'overall data'!W19+(0.1-MIN('overall data'!19:19)))</f>
        <v>5.3319410000000005</v>
      </c>
      <c r="X18" s="2">
        <f>IF(MIN('overall data'!19:19)&gt;0,'overall data'!X19,'overall data'!X19+(0.1-MIN('overall data'!19:19)))</f>
        <v>9.9999999999999978E-2</v>
      </c>
      <c r="Y18" s="2">
        <f>IF(MIN('overall data'!19:19)&gt;0,'overall data'!Y19,'overall data'!Y19+(0.1-MIN('overall data'!19:19)))</f>
        <v>10.624507999999999</v>
      </c>
      <c r="Z18" s="2">
        <f>IF(MIN('overall data'!19:19)&gt;0,'overall data'!Z19,'overall data'!Z19+(0.1-MIN('overall data'!19:19)))</f>
        <v>6.4385130000000004</v>
      </c>
      <c r="AA18" s="2">
        <f>IF(MIN('overall data'!19:19)&gt;0,'overall data'!AA19,'overall data'!AA19+(0.1-MIN('overall data'!19:19)))</f>
        <v>1.2333989999999999</v>
      </c>
      <c r="AB18" s="2">
        <f>IF(MIN('overall data'!19:19)&gt;0,'overall data'!AB19,'overall data'!AB19+(0.1-MIN('overall data'!19:19)))</f>
        <v>8.0771370000000005</v>
      </c>
      <c r="AC18" s="2">
        <f>IF(MIN('overall data'!19:19)&gt;0,'overall data'!AC19,'overall data'!AC19+(0.1-MIN('overall data'!19:19)))</f>
        <v>0.42192799999999997</v>
      </c>
      <c r="AD18" s="2">
        <f>IF(MIN('overall data'!19:19)&gt;0,'overall data'!AD19,'overall data'!AD19+(0.1-MIN('overall data'!19:19)))</f>
        <v>5.3395980000000005</v>
      </c>
      <c r="AE18" s="2">
        <f>IF(MIN('overall data'!19:19)&gt;0,'overall data'!AE19,'overall data'!AE19+(0.1-MIN('overall data'!19:19)))</f>
        <v>7.9090040000000004</v>
      </c>
      <c r="AF18" s="2">
        <f>IF(MIN('overall data'!19:19)&gt;0,'overall data'!AF19,'overall data'!AF19+(0.1-MIN('overall data'!19:19)))</f>
        <v>14.319858</v>
      </c>
    </row>
    <row r="19" spans="1:32" x14ac:dyDescent="0.25">
      <c r="A19" s="4" t="s">
        <v>62</v>
      </c>
      <c r="B19" s="2">
        <f>IF(MIN('overall data'!20:20)&gt;0,'overall data'!B20,'overall data'!B20+(0.1-MIN('overall data'!20:20)))</f>
        <v>4.3344649999999998</v>
      </c>
      <c r="C19" s="2">
        <f>IF(MIN('overall data'!20:20)&gt;0,'overall data'!C20,'overall data'!C20+(0.1-MIN('overall data'!20:20)))</f>
        <v>4.3344649999999998</v>
      </c>
      <c r="D19" s="2">
        <f>IF(MIN('overall data'!20:20)&gt;0,'overall data'!D20,'overall data'!D20+(0.1-MIN('overall data'!20:20)))</f>
        <v>3.1724079999999999</v>
      </c>
      <c r="E19" s="2">
        <f>IF(MIN('overall data'!20:20)&gt;0,'overall data'!E20,'overall data'!E20+(0.1-MIN('overall data'!20:20)))</f>
        <v>1.551696</v>
      </c>
      <c r="F19" s="2">
        <f>IF(MIN('overall data'!20:20)&gt;0,'overall data'!F20,'overall data'!F20+(0.1-MIN('overall data'!20:20)))</f>
        <v>1.012537</v>
      </c>
      <c r="G19" s="2">
        <f>IF(MIN('overall data'!20:20)&gt;0,'overall data'!G20,'overall data'!G20+(0.1-MIN('overall data'!20:20)))</f>
        <v>4.3344649999999998</v>
      </c>
      <c r="H19" s="2">
        <f>IF(MIN('overall data'!20:20)&gt;0,'overall data'!H20,'overall data'!H20+(0.1-MIN('overall data'!20:20)))</f>
        <v>1.551696</v>
      </c>
      <c r="I19" s="2">
        <f>IF(MIN('overall data'!20:20)&gt;0,'overall data'!I20,'overall data'!I20+(0.1-MIN('overall data'!20:20)))</f>
        <v>2.6990370000000001</v>
      </c>
      <c r="J19" s="2">
        <f>IF(MIN('overall data'!20:20)&gt;0,'overall data'!J20,'overall data'!J20+(0.1-MIN('overall data'!20:20)))</f>
        <v>3.1724079999999999</v>
      </c>
      <c r="K19" s="2">
        <f>IF(MIN('overall data'!20:20)&gt;0,'overall data'!K20,'overall data'!K20+(0.1-MIN('overall data'!20:20)))</f>
        <v>2.6990370000000001</v>
      </c>
      <c r="L19" s="2">
        <f>IF(MIN('overall data'!20:20)&gt;0,'overall data'!L20,'overall data'!L20+(0.1-MIN('overall data'!20:20)))</f>
        <v>2.2413560000000001</v>
      </c>
      <c r="M19" s="2">
        <f>IF(MIN('overall data'!20:20)&gt;0,'overall data'!M20,'overall data'!M20+(0.1-MIN('overall data'!20:20)))</f>
        <v>4.3344649999999998</v>
      </c>
      <c r="N19" s="2">
        <f>IF(MIN('overall data'!20:20)&gt;0,'overall data'!N20,'overall data'!N20+(0.1-MIN('overall data'!20:20)))</f>
        <v>4.1571949999999998</v>
      </c>
      <c r="O19" s="2">
        <f>IF(MIN('overall data'!20:20)&gt;0,'overall data'!O20,'overall data'!O20+(0.1-MIN('overall data'!20:20)))</f>
        <v>2.4801419999999998</v>
      </c>
      <c r="P19" s="2">
        <f>IF(MIN('overall data'!20:20)&gt;0,'overall data'!P20,'overall data'!P20+(0.1-MIN('overall data'!20:20)))</f>
        <v>1.551696</v>
      </c>
      <c r="Q19" s="2">
        <f>IF(MIN('overall data'!20:20)&gt;0,'overall data'!Q20,'overall data'!Q20+(0.1-MIN('overall data'!20:20)))</f>
        <v>0.10000000000000009</v>
      </c>
      <c r="R19" s="2">
        <f>IF(MIN('overall data'!20:20)&gt;0,'overall data'!R20,'overall data'!R20+(0.1-MIN('overall data'!20:20)))</f>
        <v>4.0237639999999999</v>
      </c>
      <c r="S19" s="2">
        <f>IF(MIN('overall data'!20:20)&gt;0,'overall data'!S20,'overall data'!S20+(0.1-MIN('overall data'!20:20)))</f>
        <v>4.4408969999999997</v>
      </c>
      <c r="T19" s="2">
        <f>IF(MIN('overall data'!20:20)&gt;0,'overall data'!T20,'overall data'!T20+(0.1-MIN('overall data'!20:20)))</f>
        <v>1.012537</v>
      </c>
      <c r="U19" s="2">
        <f>IF(MIN('overall data'!20:20)&gt;0,'overall data'!U20,'overall data'!U20+(0.1-MIN('overall data'!20:20)))</f>
        <v>3.0293450000000002</v>
      </c>
      <c r="V19" s="2">
        <f>IF(MIN('overall data'!20:20)&gt;0,'overall data'!V20,'overall data'!V20+(0.1-MIN('overall data'!20:20)))</f>
        <v>3.6161630000000002</v>
      </c>
      <c r="W19" s="2">
        <f>IF(MIN('overall data'!20:20)&gt;0,'overall data'!W20,'overall data'!W20+(0.1-MIN('overall data'!20:20)))</f>
        <v>8.9489909999999995</v>
      </c>
      <c r="X19" s="2">
        <f>IF(MIN('overall data'!20:20)&gt;0,'overall data'!X20,'overall data'!X20+(0.1-MIN('overall data'!20:20)))</f>
        <v>4.0569310000000005</v>
      </c>
      <c r="Y19" s="2">
        <f>IF(MIN('overall data'!20:20)&gt;0,'overall data'!Y20,'overall data'!Y20+(0.1-MIN('overall data'!20:20)))</f>
        <v>11.710115</v>
      </c>
      <c r="Z19" s="2">
        <f>IF(MIN('overall data'!20:20)&gt;0,'overall data'!Z20,'overall data'!Z20+(0.1-MIN('overall data'!20:20)))</f>
        <v>7.8120209999999997</v>
      </c>
      <c r="AA19" s="2">
        <f>IF(MIN('overall data'!20:20)&gt;0,'overall data'!AA20,'overall data'!AA20+(0.1-MIN('overall data'!20:20)))</f>
        <v>5.5584670000000003</v>
      </c>
      <c r="AB19" s="2">
        <f>IF(MIN('overall data'!20:20)&gt;0,'overall data'!AB20,'overall data'!AB20+(0.1-MIN('overall data'!20:20)))</f>
        <v>4.5400140000000002</v>
      </c>
      <c r="AC19" s="2">
        <f>IF(MIN('overall data'!20:20)&gt;0,'overall data'!AC20,'overall data'!AC20+(0.1-MIN('overall data'!20:20)))</f>
        <v>4.4902949999999997</v>
      </c>
      <c r="AD19" s="2">
        <f>IF(MIN('overall data'!20:20)&gt;0,'overall data'!AD20,'overall data'!AD20+(0.1-MIN('overall data'!20:20)))</f>
        <v>3.4091420000000001</v>
      </c>
      <c r="AE19" s="2">
        <f>IF(MIN('overall data'!20:20)&gt;0,'overall data'!AE20,'overall data'!AE20+(0.1-MIN('overall data'!20:20)))</f>
        <v>5.7344900000000001</v>
      </c>
      <c r="AF19" s="2">
        <f>IF(MIN('overall data'!20:20)&gt;0,'overall data'!AF20,'overall data'!AF20+(0.1-MIN('overall data'!20:20)))</f>
        <v>3.7971719999999998</v>
      </c>
    </row>
    <row r="20" spans="1:32" x14ac:dyDescent="0.25">
      <c r="A20" s="4" t="s">
        <v>49</v>
      </c>
      <c r="B20" s="2">
        <f>IF(MIN('overall data'!21:21)&gt;0,'overall data'!B21,'overall data'!B21+(0.1-MIN('overall data'!21:21)))</f>
        <v>1.0806579999999999</v>
      </c>
      <c r="C20" s="2">
        <f>IF(MIN('overall data'!21:21)&gt;0,'overall data'!C21,'overall data'!C21+(0.1-MIN('overall data'!21:21)))</f>
        <v>1.867896</v>
      </c>
      <c r="D20" s="2">
        <f>IF(MIN('overall data'!21:21)&gt;0,'overall data'!D21,'overall data'!D21+(0.1-MIN('overall data'!21:21)))</f>
        <v>4.4319569999999997</v>
      </c>
      <c r="E20" s="2">
        <f>IF(MIN('overall data'!21:21)&gt;0,'overall data'!E21,'overall data'!E21+(0.1-MIN('overall data'!21:21)))</f>
        <v>1.9836780000000001</v>
      </c>
      <c r="F20" s="2">
        <f>IF(MIN('overall data'!21:21)&gt;0,'overall data'!F21,'overall data'!F21+(0.1-MIN('overall data'!21:21)))</f>
        <v>6.1910100000000003</v>
      </c>
      <c r="G20" s="2">
        <f>IF(MIN('overall data'!21:21)&gt;0,'overall data'!G21,'overall data'!G21+(0.1-MIN('overall data'!21:21)))</f>
        <v>1.448901</v>
      </c>
      <c r="H20" s="2">
        <f>IF(MIN('overall data'!21:21)&gt;0,'overall data'!H21,'overall data'!H21+(0.1-MIN('overall data'!21:21)))</f>
        <v>1</v>
      </c>
      <c r="I20" s="2">
        <f>IF(MIN('overall data'!21:21)&gt;0,'overall data'!I21,'overall data'!I21+(0.1-MIN('overall data'!21:21)))</f>
        <v>1.6599250000000001</v>
      </c>
      <c r="J20" s="2">
        <f>IF(MIN('overall data'!21:21)&gt;0,'overall data'!J21,'overall data'!J21+(0.1-MIN('overall data'!21:21)))</f>
        <v>0.95233400000000001</v>
      </c>
      <c r="K20" s="2">
        <f>IF(MIN('overall data'!21:21)&gt;0,'overall data'!K21,'overall data'!K21+(0.1-MIN('overall data'!21:21)))</f>
        <v>1.2690330000000001</v>
      </c>
      <c r="L20" s="2">
        <f>IF(MIN('overall data'!21:21)&gt;0,'overall data'!L21,'overall data'!L21+(0.1-MIN('overall data'!21:21)))</f>
        <v>1.440952</v>
      </c>
      <c r="M20" s="2">
        <f>IF(MIN('overall data'!21:21)&gt;0,'overall data'!M21,'overall data'!M21+(0.1-MIN('overall data'!21:21)))</f>
        <v>1.7990870000000001</v>
      </c>
      <c r="N20" s="2">
        <f>IF(MIN('overall data'!21:21)&gt;0,'overall data'!N21,'overall data'!N21+(0.1-MIN('overall data'!21:21)))</f>
        <v>1.594549</v>
      </c>
      <c r="O20" s="2">
        <f>IF(MIN('overall data'!21:21)&gt;0,'overall data'!O21,'overall data'!O21+(0.1-MIN('overall data'!21:21)))</f>
        <v>1.895303</v>
      </c>
      <c r="P20" s="2">
        <f>IF(MIN('overall data'!21:21)&gt;0,'overall data'!P21,'overall data'!P21+(0.1-MIN('overall data'!21:21)))</f>
        <v>1.475085</v>
      </c>
      <c r="Q20" s="2">
        <f>IF(MIN('overall data'!21:21)&gt;0,'overall data'!Q21,'overall data'!Q21+(0.1-MIN('overall data'!21:21)))</f>
        <v>0.87184399999999995</v>
      </c>
      <c r="R20" s="2">
        <f>IF(MIN('overall data'!21:21)&gt;0,'overall data'!R21,'overall data'!R21+(0.1-MIN('overall data'!21:21)))</f>
        <v>1.589763</v>
      </c>
      <c r="S20" s="2">
        <f>IF(MIN('overall data'!21:21)&gt;0,'overall data'!S21,'overall data'!S21+(0.1-MIN('overall data'!21:21)))</f>
        <v>2.037382</v>
      </c>
      <c r="T20" s="2">
        <f>IF(MIN('overall data'!21:21)&gt;0,'overall data'!T21,'overall data'!T21+(0.1-MIN('overall data'!21:21)))</f>
        <v>1.8237490000000001</v>
      </c>
      <c r="U20" s="2">
        <f>IF(MIN('overall data'!21:21)&gt;0,'overall data'!U21,'overall data'!U21+(0.1-MIN('overall data'!21:21)))</f>
        <v>4.758623</v>
      </c>
      <c r="V20" s="2">
        <f>IF(MIN('overall data'!21:21)&gt;0,'overall data'!V21,'overall data'!V21+(0.1-MIN('overall data'!21:21)))</f>
        <v>12.288069999999999</v>
      </c>
      <c r="W20" s="2">
        <f>IF(MIN('overall data'!21:21)&gt;0,'overall data'!W21,'overall data'!W21+(0.1-MIN('overall data'!21:21)))</f>
        <v>8.2323730000000008</v>
      </c>
      <c r="X20" s="2">
        <f>IF(MIN('overall data'!21:21)&gt;0,'overall data'!X21,'overall data'!X21+(0.1-MIN('overall data'!21:21)))</f>
        <v>3.1795110000000002</v>
      </c>
      <c r="Y20" s="2">
        <f>IF(MIN('overall data'!21:21)&gt;0,'overall data'!Y21,'overall data'!Y21+(0.1-MIN('overall data'!21:21)))</f>
        <v>1.85599</v>
      </c>
      <c r="Z20" s="2">
        <f>IF(MIN('overall data'!21:21)&gt;0,'overall data'!Z21,'overall data'!Z21+(0.1-MIN('overall data'!21:21)))</f>
        <v>1.6205860000000001</v>
      </c>
      <c r="AA20" s="2">
        <f>IF(MIN('overall data'!21:21)&gt;0,'overall data'!AA21,'overall data'!AA21+(0.1-MIN('overall data'!21:21)))</f>
        <v>1.4776769999999999</v>
      </c>
      <c r="AB20" s="2">
        <f>IF(MIN('overall data'!21:21)&gt;0,'overall data'!AB21,'overall data'!AB21+(0.1-MIN('overall data'!21:21)))</f>
        <v>4.435295</v>
      </c>
      <c r="AC20" s="2">
        <f>IF(MIN('overall data'!21:21)&gt;0,'overall data'!AC21,'overall data'!AC21+(0.1-MIN('overall data'!21:21)))</f>
        <v>8.4528800000000004</v>
      </c>
      <c r="AD20" s="2">
        <f>IF(MIN('overall data'!21:21)&gt;0,'overall data'!AD21,'overall data'!AD21+(0.1-MIN('overall data'!21:21)))</f>
        <v>1.217231</v>
      </c>
      <c r="AE20" s="2">
        <f>IF(MIN('overall data'!21:21)&gt;0,'overall data'!AE21,'overall data'!AE21+(0.1-MIN('overall data'!21:21)))</f>
        <v>2.495695</v>
      </c>
      <c r="AF20" s="2">
        <f>IF(MIN('overall data'!21:21)&gt;0,'overall data'!AF21,'overall data'!AF21+(0.1-MIN('overall data'!21:21)))</f>
        <v>3.9434529999999999</v>
      </c>
    </row>
    <row r="21" spans="1:32" x14ac:dyDescent="0.25">
      <c r="A21" s="4" t="s">
        <v>63</v>
      </c>
      <c r="B21" s="2">
        <f>IF(MIN('overall data'!22:22)&gt;0,'overall data'!B22,'overall data'!B22+(0.1-MIN('overall data'!22:22)))</f>
        <v>9.9999999999999978E-2</v>
      </c>
      <c r="C21" s="2">
        <f>IF(MIN('overall data'!22:22)&gt;0,'overall data'!C22,'overall data'!C22+(0.1-MIN('overall data'!22:22)))</f>
        <v>0.69096099999999994</v>
      </c>
      <c r="D21" s="2">
        <f>IF(MIN('overall data'!22:22)&gt;0,'overall data'!D22,'overall data'!D22+(0.1-MIN('overall data'!22:22)))</f>
        <v>0.95798099999999997</v>
      </c>
      <c r="E21" s="2">
        <f>IF(MIN('overall data'!22:22)&gt;0,'overall data'!E22,'overall data'!E22+(0.1-MIN('overall data'!22:22)))</f>
        <v>0.47851199999999999</v>
      </c>
      <c r="F21" s="2">
        <f>IF(MIN('overall data'!22:22)&gt;0,'overall data'!F22,'overall data'!F22+(0.1-MIN('overall data'!22:22)))</f>
        <v>1.108989</v>
      </c>
      <c r="G21" s="2">
        <f>IF(MIN('overall data'!22:22)&gt;0,'overall data'!G22,'overall data'!G22+(0.1-MIN('overall data'!22:22)))</f>
        <v>0.58542699999999992</v>
      </c>
      <c r="H21" s="2">
        <f>IF(MIN('overall data'!22:22)&gt;0,'overall data'!H22,'overall data'!H22+(0.1-MIN('overall data'!22:22)))</f>
        <v>1.285866</v>
      </c>
      <c r="I21" s="2">
        <f>IF(MIN('overall data'!22:22)&gt;0,'overall data'!I22,'overall data'!I22+(0.1-MIN('overall data'!22:22)))</f>
        <v>0.69096099999999994</v>
      </c>
      <c r="J21" s="2">
        <f>IF(MIN('overall data'!22:22)&gt;0,'overall data'!J22,'overall data'!J22+(0.1-MIN('overall data'!22:22)))</f>
        <v>1.8970129999999998</v>
      </c>
      <c r="K21" s="2">
        <f>IF(MIN('overall data'!22:22)&gt;0,'overall data'!K22,'overall data'!K22+(0.1-MIN('overall data'!22:22)))</f>
        <v>0.69096099999999994</v>
      </c>
      <c r="L21" s="2">
        <f>IF(MIN('overall data'!22:22)&gt;0,'overall data'!L22,'overall data'!L22+(0.1-MIN('overall data'!22:22)))</f>
        <v>2.1725349999999999</v>
      </c>
      <c r="M21" s="2">
        <f>IF(MIN('overall data'!22:22)&gt;0,'overall data'!M22,'overall data'!M22+(0.1-MIN('overall data'!22:22)))</f>
        <v>0.47851199999999999</v>
      </c>
      <c r="N21" s="2">
        <f>IF(MIN('overall data'!22:22)&gt;0,'overall data'!N22,'overall data'!N22+(0.1-MIN('overall data'!22:22)))</f>
        <v>1.113462</v>
      </c>
      <c r="O21" s="2">
        <f>IF(MIN('overall data'!22:22)&gt;0,'overall data'!O22,'overall data'!O22+(0.1-MIN('overall data'!22:22)))</f>
        <v>0.59185299999999996</v>
      </c>
      <c r="P21" s="2">
        <f>IF(MIN('overall data'!22:22)&gt;0,'overall data'!P22,'overall data'!P22+(0.1-MIN('overall data'!22:22)))</f>
        <v>0.69096099999999994</v>
      </c>
      <c r="Q21" s="2">
        <f>IF(MIN('overall data'!22:22)&gt;0,'overall data'!Q22,'overall data'!Q22+(0.1-MIN('overall data'!22:22)))</f>
        <v>2.281898</v>
      </c>
      <c r="R21" s="2">
        <f>IF(MIN('overall data'!22:22)&gt;0,'overall data'!R22,'overall data'!R22+(0.1-MIN('overall data'!22:22)))</f>
        <v>0.95798099999999997</v>
      </c>
      <c r="S21" s="2">
        <f>IF(MIN('overall data'!22:22)&gt;0,'overall data'!S22,'overall data'!S22+(0.1-MIN('overall data'!22:22)))</f>
        <v>0.78369599999999995</v>
      </c>
      <c r="T21" s="2">
        <f>IF(MIN('overall data'!22:22)&gt;0,'overall data'!T22,'overall data'!T22+(0.1-MIN('overall data'!22:22)))</f>
        <v>0.69096099999999994</v>
      </c>
      <c r="U21" s="2">
        <f>IF(MIN('overall data'!22:22)&gt;0,'overall data'!U22,'overall data'!U22+(0.1-MIN('overall data'!22:22)))</f>
        <v>0.59185299999999996</v>
      </c>
      <c r="V21" s="2">
        <f>IF(MIN('overall data'!22:22)&gt;0,'overall data'!V22,'overall data'!V22+(0.1-MIN('overall data'!22:22)))</f>
        <v>1.8522129999999999</v>
      </c>
      <c r="W21" s="2">
        <f>IF(MIN('overall data'!22:22)&gt;0,'overall data'!W22,'overall data'!W22+(0.1-MIN('overall data'!22:22)))</f>
        <v>0.78929899999999997</v>
      </c>
      <c r="X21" s="2">
        <f>IF(MIN('overall data'!22:22)&gt;0,'overall data'!X22,'overall data'!X22+(0.1-MIN('overall data'!22:22)))</f>
        <v>1.377985</v>
      </c>
      <c r="Y21" s="2">
        <f>IF(MIN('overall data'!22:22)&gt;0,'overall data'!Y22,'overall data'!Y22+(0.1-MIN('overall data'!22:22)))</f>
        <v>7.8287279999999999</v>
      </c>
      <c r="Z21" s="2">
        <f>IF(MIN('overall data'!22:22)&gt;0,'overall data'!Z22,'overall data'!Z22+(0.1-MIN('overall data'!22:22)))</f>
        <v>0.84416099999999994</v>
      </c>
      <c r="AA21" s="2">
        <f>IF(MIN('overall data'!22:22)&gt;0,'overall data'!AA22,'overall data'!AA22+(0.1-MIN('overall data'!22:22)))</f>
        <v>1.1574499999999999</v>
      </c>
      <c r="AB21" s="2">
        <f>IF(MIN('overall data'!22:22)&gt;0,'overall data'!AB22,'overall data'!AB22+(0.1-MIN('overall data'!22:22)))</f>
        <v>0.87610399999999999</v>
      </c>
      <c r="AC21" s="2">
        <f>IF(MIN('overall data'!22:22)&gt;0,'overall data'!AC22,'overall data'!AC22+(0.1-MIN('overall data'!22:22)))</f>
        <v>1.317231</v>
      </c>
      <c r="AD21" s="2">
        <f>IF(MIN('overall data'!22:22)&gt;0,'overall data'!AD22,'overall data'!AD22+(0.1-MIN('overall data'!22:22)))</f>
        <v>0.23750299999999996</v>
      </c>
      <c r="AE21" s="2">
        <f>IF(MIN('overall data'!22:22)&gt;0,'overall data'!AE22,'overall data'!AE22+(0.1-MIN('overall data'!22:22)))</f>
        <v>1.8522129999999999</v>
      </c>
      <c r="AF21" s="2">
        <f>IF(MIN('overall data'!22:22)&gt;0,'overall data'!AF22,'overall data'!AF22+(0.1-MIN('overall data'!22:22)))</f>
        <v>0.95798099999999997</v>
      </c>
    </row>
    <row r="22" spans="1:32" x14ac:dyDescent="0.25">
      <c r="A22" s="4" t="s">
        <v>64</v>
      </c>
      <c r="B22" s="2">
        <f>IF(MIN('overall data'!23:23)&gt;0,'overall data'!B23,'overall data'!B23+(0.1-MIN('overall data'!23:23)))</f>
        <v>1.678072</v>
      </c>
      <c r="C22" s="2">
        <f>IF(MIN('overall data'!23:23)&gt;0,'overall data'!C23,'overall data'!C23+(0.1-MIN('overall data'!23:23)))</f>
        <v>1.678072</v>
      </c>
      <c r="D22" s="2">
        <f>IF(MIN('overall data'!23:23)&gt;0,'overall data'!D23,'overall data'!D23+(0.1-MIN('overall data'!23:23)))</f>
        <v>1.678072</v>
      </c>
      <c r="E22" s="2">
        <f>IF(MIN('overall data'!23:23)&gt;0,'overall data'!E23,'overall data'!E23+(0.1-MIN('overall data'!23:23)))</f>
        <v>1.678072</v>
      </c>
      <c r="F22" s="2">
        <f>IF(MIN('overall data'!23:23)&gt;0,'overall data'!F23,'overall data'!F23+(0.1-MIN('overall data'!23:23)))</f>
        <v>1.678072</v>
      </c>
      <c r="G22" s="2">
        <f>IF(MIN('overall data'!23:23)&gt;0,'overall data'!G23,'overall data'!G23+(0.1-MIN('overall data'!23:23)))</f>
        <v>1.678072</v>
      </c>
      <c r="H22" s="2">
        <f>IF(MIN('overall data'!23:23)&gt;0,'overall data'!H23,'overall data'!H23+(0.1-MIN('overall data'!23:23)))</f>
        <v>1.678072</v>
      </c>
      <c r="I22" s="2">
        <f>IF(MIN('overall data'!23:23)&gt;0,'overall data'!I23,'overall data'!I23+(0.1-MIN('overall data'!23:23)))</f>
        <v>1.678072</v>
      </c>
      <c r="J22" s="2">
        <f>IF(MIN('overall data'!23:23)&gt;0,'overall data'!J23,'overall data'!J23+(0.1-MIN('overall data'!23:23)))</f>
        <v>1.678072</v>
      </c>
      <c r="K22" s="2">
        <f>IF(MIN('overall data'!23:23)&gt;0,'overall data'!K23,'overall data'!K23+(0.1-MIN('overall data'!23:23)))</f>
        <v>1.678072</v>
      </c>
      <c r="L22" s="2">
        <f>IF(MIN('overall data'!23:23)&gt;0,'overall data'!L23,'overall data'!L23+(0.1-MIN('overall data'!23:23)))</f>
        <v>1.678072</v>
      </c>
      <c r="M22" s="2">
        <f>IF(MIN('overall data'!23:23)&gt;0,'overall data'!M23,'overall data'!M23+(0.1-MIN('overall data'!23:23)))</f>
        <v>1.678072</v>
      </c>
      <c r="N22" s="2">
        <f>IF(MIN('overall data'!23:23)&gt;0,'overall data'!N23,'overall data'!N23+(0.1-MIN('overall data'!23:23)))</f>
        <v>1.678072</v>
      </c>
      <c r="O22" s="2">
        <f>IF(MIN('overall data'!23:23)&gt;0,'overall data'!O23,'overall data'!O23+(0.1-MIN('overall data'!23:23)))</f>
        <v>1.678072</v>
      </c>
      <c r="P22" s="2">
        <f>IF(MIN('overall data'!23:23)&gt;0,'overall data'!P23,'overall data'!P23+(0.1-MIN('overall data'!23:23)))</f>
        <v>1.678072</v>
      </c>
      <c r="Q22" s="2">
        <f>IF(MIN('overall data'!23:23)&gt;0,'overall data'!Q23,'overall data'!Q23+(0.1-MIN('overall data'!23:23)))</f>
        <v>1.678072</v>
      </c>
      <c r="R22" s="2">
        <f>IF(MIN('overall data'!23:23)&gt;0,'overall data'!R23,'overall data'!R23+(0.1-MIN('overall data'!23:23)))</f>
        <v>1.678072</v>
      </c>
      <c r="S22" s="2">
        <f>IF(MIN('overall data'!23:23)&gt;0,'overall data'!S23,'overall data'!S23+(0.1-MIN('overall data'!23:23)))</f>
        <v>1.678072</v>
      </c>
      <c r="T22" s="2">
        <f>IF(MIN('overall data'!23:23)&gt;0,'overall data'!T23,'overall data'!T23+(0.1-MIN('overall data'!23:23)))</f>
        <v>1.678072</v>
      </c>
      <c r="U22" s="2">
        <f>IF(MIN('overall data'!23:23)&gt;0,'overall data'!U23,'overall data'!U23+(0.1-MIN('overall data'!23:23)))</f>
        <v>1.678072</v>
      </c>
      <c r="V22" s="2">
        <f>IF(MIN('overall data'!23:23)&gt;0,'overall data'!V23,'overall data'!V23+(0.1-MIN('overall data'!23:23)))</f>
        <v>1.678072</v>
      </c>
      <c r="W22" s="2">
        <f>IF(MIN('overall data'!23:23)&gt;0,'overall data'!W23,'overall data'!W23+(0.1-MIN('overall data'!23:23)))</f>
        <v>1.1667149999999999</v>
      </c>
      <c r="X22" s="2">
        <f>IF(MIN('overall data'!23:23)&gt;0,'overall data'!X23,'overall data'!X23+(0.1-MIN('overall data'!23:23)))</f>
        <v>1.1110310000000001</v>
      </c>
      <c r="Y22" s="2">
        <f>IF(MIN('overall data'!23:23)&gt;0,'overall data'!Y23,'overall data'!Y23+(0.1-MIN('overall data'!23:23)))</f>
        <v>0.59931800000000002</v>
      </c>
      <c r="Z22" s="2">
        <f>IF(MIN('overall data'!23:23)&gt;0,'overall data'!Z23,'overall data'!Z23+(0.1-MIN('overall data'!23:23)))</f>
        <v>1</v>
      </c>
      <c r="AA22" s="2">
        <f>IF(MIN('overall data'!23:23)&gt;0,'overall data'!AA23,'overall data'!AA23+(0.1-MIN('overall data'!23:23)))</f>
        <v>1</v>
      </c>
      <c r="AB22" s="2">
        <f>IF(MIN('overall data'!23:23)&gt;0,'overall data'!AB23,'overall data'!AB23+(0.1-MIN('overall data'!23:23)))</f>
        <v>1.678072</v>
      </c>
      <c r="AC22" s="2">
        <f>IF(MIN('overall data'!23:23)&gt;0,'overall data'!AC23,'overall data'!AC23+(0.1-MIN('overall data'!23:23)))</f>
        <v>1.678072</v>
      </c>
      <c r="AD22" s="2">
        <f>IF(MIN('overall data'!23:23)&gt;0,'overall data'!AD23,'overall data'!AD23+(0.1-MIN('overall data'!23:23)))</f>
        <v>1.678072</v>
      </c>
      <c r="AE22" s="2">
        <f>IF(MIN('overall data'!23:23)&gt;0,'overall data'!AE23,'overall data'!AE23+(0.1-MIN('overall data'!23:23)))</f>
        <v>0.35614400000000002</v>
      </c>
      <c r="AF22" s="2">
        <f>IF(MIN('overall data'!23:23)&gt;0,'overall data'!AF23,'overall data'!AF23+(0.1-MIN('overall data'!23:23)))</f>
        <v>1.678072</v>
      </c>
    </row>
    <row r="23" spans="1:32" x14ac:dyDescent="0.25">
      <c r="A23" s="4" t="s">
        <v>65</v>
      </c>
      <c r="B23" s="2">
        <f>IF(MIN('overall data'!24:24)&gt;0,'overall data'!B24,'overall data'!B24+(0.1-MIN('overall data'!24:24)))</f>
        <v>0.85743000000000003</v>
      </c>
      <c r="C23" s="2">
        <f>IF(MIN('overall data'!24:24)&gt;0,'overall data'!C24,'overall data'!C24+(0.1-MIN('overall data'!24:24)))</f>
        <v>0.85743000000000003</v>
      </c>
      <c r="D23" s="2">
        <f>IF(MIN('overall data'!24:24)&gt;0,'overall data'!D24,'overall data'!D24+(0.1-MIN('overall data'!24:24)))</f>
        <v>1.3658939999999999</v>
      </c>
      <c r="E23" s="2">
        <f>IF(MIN('overall data'!24:24)&gt;0,'overall data'!E24,'overall data'!E24+(0.1-MIN('overall data'!24:24)))</f>
        <v>1.0913870000000001</v>
      </c>
      <c r="F23" s="2">
        <f>IF(MIN('overall data'!24:24)&gt;0,'overall data'!F24,'overall data'!F24+(0.1-MIN('overall data'!24:24)))</f>
        <v>1.082722</v>
      </c>
      <c r="G23" s="2">
        <f>IF(MIN('overall data'!24:24)&gt;0,'overall data'!G24,'overall data'!G24+(0.1-MIN('overall data'!24:24)))</f>
        <v>0.60250100000000006</v>
      </c>
      <c r="H23" s="2">
        <f>IF(MIN('overall data'!24:24)&gt;0,'overall data'!H24,'overall data'!H24+(0.1-MIN('overall data'!24:24)))</f>
        <v>1.5278620000000001</v>
      </c>
      <c r="I23" s="2">
        <f>IF(MIN('overall data'!24:24)&gt;0,'overall data'!I24,'overall data'!I24+(0.1-MIN('overall data'!24:24)))</f>
        <v>1.183416</v>
      </c>
      <c r="J23" s="2">
        <f>IF(MIN('overall data'!24:24)&gt;0,'overall data'!J24,'overall data'!J24+(0.1-MIN('overall data'!24:24)))</f>
        <v>1.673467</v>
      </c>
      <c r="K23" s="2">
        <f>IF(MIN('overall data'!24:24)&gt;0,'overall data'!K24,'overall data'!K24+(0.1-MIN('overall data'!24:24)))</f>
        <v>0.74110600000000004</v>
      </c>
      <c r="L23" s="2">
        <f>IF(MIN('overall data'!24:24)&gt;0,'overall data'!L24,'overall data'!L24+(0.1-MIN('overall data'!24:24)))</f>
        <v>1.673467</v>
      </c>
      <c r="M23" s="2">
        <f>IF(MIN('overall data'!24:24)&gt;0,'overall data'!M24,'overall data'!M24+(0.1-MIN('overall data'!24:24)))</f>
        <v>0.60250100000000006</v>
      </c>
      <c r="N23" s="2">
        <f>IF(MIN('overall data'!24:24)&gt;0,'overall data'!N24,'overall data'!N24+(0.1-MIN('overall data'!24:24)))</f>
        <v>1.2775380000000001</v>
      </c>
      <c r="O23" s="2">
        <f>IF(MIN('overall data'!24:24)&gt;0,'overall data'!O24,'overall data'!O24+(0.1-MIN('overall data'!24:24)))</f>
        <v>0.73005100000000001</v>
      </c>
      <c r="P23" s="2">
        <f>IF(MIN('overall data'!24:24)&gt;0,'overall data'!P24,'overall data'!P24+(0.1-MIN('overall data'!24:24)))</f>
        <v>1.082722</v>
      </c>
      <c r="Q23" s="2">
        <f>IF(MIN('overall data'!24:24)&gt;0,'overall data'!Q24,'overall data'!Q24+(0.1-MIN('overall data'!24:24)))</f>
        <v>1.741106</v>
      </c>
      <c r="R23" s="2">
        <f>IF(MIN('overall data'!24:24)&gt;0,'overall data'!R24,'overall data'!R24+(0.1-MIN('overall data'!24:24)))</f>
        <v>1.082722</v>
      </c>
      <c r="S23" s="2">
        <f>IF(MIN('overall data'!24:24)&gt;0,'overall data'!S24,'overall data'!S24+(0.1-MIN('overall data'!24:24)))</f>
        <v>0.97446900000000003</v>
      </c>
      <c r="T23" s="2">
        <f>IF(MIN('overall data'!24:24)&gt;0,'overall data'!T24,'overall data'!T24+(0.1-MIN('overall data'!24:24)))</f>
        <v>0.60250100000000006</v>
      </c>
      <c r="U23" s="2">
        <f>IF(MIN('overall data'!24:24)&gt;0,'overall data'!U24,'overall data'!U24+(0.1-MIN('overall data'!24:24)))</f>
        <v>0.10000000000000009</v>
      </c>
      <c r="V23" s="2">
        <f>IF(MIN('overall data'!24:24)&gt;0,'overall data'!V24,'overall data'!V24+(0.1-MIN('overall data'!24:24)))</f>
        <v>1.7076830000000001</v>
      </c>
      <c r="W23" s="2">
        <f>IF(MIN('overall data'!24:24)&gt;0,'overall data'!W24,'overall data'!W24+(0.1-MIN('overall data'!24:24)))</f>
        <v>2.4253590000000003</v>
      </c>
      <c r="X23" s="2">
        <f>IF(MIN('overall data'!24:24)&gt;0,'overall data'!X24,'overall data'!X24+(0.1-MIN('overall data'!24:24)))</f>
        <v>2.1588940000000001</v>
      </c>
      <c r="Y23" s="2">
        <f>IF(MIN('overall data'!24:24)&gt;0,'overall data'!Y24,'overall data'!Y24+(0.1-MIN('overall data'!24:24)))</f>
        <v>1.408123</v>
      </c>
      <c r="Z23" s="2">
        <f>IF(MIN('overall data'!24:24)&gt;0,'overall data'!Z24,'overall data'!Z24+(0.1-MIN('overall data'!24:24)))</f>
        <v>2.2075290000000001</v>
      </c>
      <c r="AA23" s="2">
        <f>IF(MIN('overall data'!24:24)&gt;0,'overall data'!AA24,'overall data'!AA24+(0.1-MIN('overall data'!24:24)))</f>
        <v>2.1588940000000001</v>
      </c>
      <c r="AB23" s="2">
        <f>IF(MIN('overall data'!24:24)&gt;0,'overall data'!AB24,'overall data'!AB24+(0.1-MIN('overall data'!24:24)))</f>
        <v>0.73005100000000001</v>
      </c>
      <c r="AC23" s="2">
        <f>IF(MIN('overall data'!24:24)&gt;0,'overall data'!AC24,'overall data'!AC24+(0.1-MIN('overall data'!24:24)))</f>
        <v>1.183416</v>
      </c>
      <c r="AD23" s="2">
        <f>IF(MIN('overall data'!24:24)&gt;0,'overall data'!AD24,'overall data'!AD24+(0.1-MIN('overall data'!24:24)))</f>
        <v>0.46257000000000004</v>
      </c>
      <c r="AE23" s="2">
        <f>IF(MIN('overall data'!24:24)&gt;0,'overall data'!AE24,'overall data'!AE24+(0.1-MIN('overall data'!24:24)))</f>
        <v>1.9838070000000001</v>
      </c>
      <c r="AF23" s="2">
        <f>IF(MIN('overall data'!24:24)&gt;0,'overall data'!AF24,'overall data'!AF24+(0.1-MIN('overall data'!24:24)))</f>
        <v>1.082722</v>
      </c>
    </row>
    <row r="24" spans="1:32" x14ac:dyDescent="0.25">
      <c r="A24" s="4" t="s">
        <v>66</v>
      </c>
      <c r="B24" s="2">
        <f>IF(MIN('overall data'!25:25)&gt;0,'overall data'!B25,'overall data'!B25+(0.1-MIN('overall data'!25:25)))</f>
        <v>1.8257859999999999</v>
      </c>
      <c r="C24" s="2">
        <f>IF(MIN('overall data'!25:25)&gt;0,'overall data'!C25,'overall data'!C25+(0.1-MIN('overall data'!25:25)))</f>
        <v>9.6404709999999998</v>
      </c>
      <c r="D24" s="2">
        <f>IF(MIN('overall data'!25:25)&gt;0,'overall data'!D25,'overall data'!D25+(0.1-MIN('overall data'!25:25)))</f>
        <v>11.29871</v>
      </c>
      <c r="E24" s="2">
        <f>IF(MIN('overall data'!25:25)&gt;0,'overall data'!E25,'overall data'!E25+(0.1-MIN('overall data'!25:25)))</f>
        <v>9.076829</v>
      </c>
      <c r="F24" s="2">
        <f>IF(MIN('overall data'!25:25)&gt;0,'overall data'!F25,'overall data'!F25+(0.1-MIN('overall data'!25:25)))</f>
        <v>7.480467</v>
      </c>
      <c r="G24" s="2">
        <f>IF(MIN('overall data'!25:25)&gt;0,'overall data'!G25,'overall data'!G25+(0.1-MIN('overall data'!25:25)))</f>
        <v>4.0609120000000001</v>
      </c>
      <c r="H24" s="2">
        <f>IF(MIN('overall data'!25:25)&gt;0,'overall data'!H25,'overall data'!H25+(0.1-MIN('overall data'!25:25)))</f>
        <v>10.835089999999999</v>
      </c>
      <c r="I24" s="2">
        <f>IF(MIN('overall data'!25:25)&gt;0,'overall data'!I25,'overall data'!I25+(0.1-MIN('overall data'!25:25)))</f>
        <v>11.49812</v>
      </c>
      <c r="J24" s="2">
        <f>IF(MIN('overall data'!25:25)&gt;0,'overall data'!J25,'overall data'!J25+(0.1-MIN('overall data'!25:25)))</f>
        <v>10.22049</v>
      </c>
      <c r="K24" s="2">
        <f>IF(MIN('overall data'!25:25)&gt;0,'overall data'!K25,'overall data'!K25+(0.1-MIN('overall data'!25:25)))</f>
        <v>8.7518119999999993</v>
      </c>
      <c r="L24" s="2">
        <f>IF(MIN('overall data'!25:25)&gt;0,'overall data'!L25,'overall data'!L25+(0.1-MIN('overall data'!25:25)))</f>
        <v>8.1689980000000002</v>
      </c>
      <c r="M24" s="2">
        <f>IF(MIN('overall data'!25:25)&gt;0,'overall data'!M25,'overall data'!M25+(0.1-MIN('overall data'!25:25)))</f>
        <v>9.5454469999999993</v>
      </c>
      <c r="N24" s="2">
        <f>IF(MIN('overall data'!25:25)&gt;0,'overall data'!N25,'overall data'!N25+(0.1-MIN('overall data'!25:25)))</f>
        <v>11.64906</v>
      </c>
      <c r="O24" s="2">
        <f>IF(MIN('overall data'!25:25)&gt;0,'overall data'!O25,'overall data'!O25+(0.1-MIN('overall data'!25:25)))</f>
        <v>9.4448080000000001</v>
      </c>
      <c r="P24" s="2">
        <f>IF(MIN('overall data'!25:25)&gt;0,'overall data'!P25,'overall data'!P25+(0.1-MIN('overall data'!25:25)))</f>
        <v>7.0799110000000001</v>
      </c>
      <c r="Q24" s="2">
        <f>IF(MIN('overall data'!25:25)&gt;0,'overall data'!Q25,'overall data'!Q25+(0.1-MIN('overall data'!25:25)))</f>
        <v>7.9091129999999996</v>
      </c>
      <c r="R24" s="2">
        <f>IF(MIN('overall data'!25:25)&gt;0,'overall data'!R25,'overall data'!R25+(0.1-MIN('overall data'!25:25)))</f>
        <v>11.51469</v>
      </c>
      <c r="S24" s="2">
        <f>IF(MIN('overall data'!25:25)&gt;0,'overall data'!S25,'overall data'!S25+(0.1-MIN('overall data'!25:25)))</f>
        <v>11.650829999999999</v>
      </c>
      <c r="T24" s="2">
        <f>IF(MIN('overall data'!25:25)&gt;0,'overall data'!T25,'overall data'!T25+(0.1-MIN('overall data'!25:25)))</f>
        <v>8.1712019999999992</v>
      </c>
      <c r="U24" s="2">
        <f>IF(MIN('overall data'!25:25)&gt;0,'overall data'!U25,'overall data'!U25+(0.1-MIN('overall data'!25:25)))</f>
        <v>7.5690200000000001</v>
      </c>
      <c r="V24" s="2">
        <f>IF(MIN('overall data'!25:25)&gt;0,'overall data'!V25,'overall data'!V25+(0.1-MIN('overall data'!25:25)))</f>
        <v>8.6043859999999999</v>
      </c>
      <c r="W24" s="2">
        <f>IF(MIN('overall data'!25:25)&gt;0,'overall data'!W25,'overall data'!W25+(0.1-MIN('overall data'!25:25)))</f>
        <v>8.3025479999999998</v>
      </c>
      <c r="X24" s="2">
        <f>IF(MIN('overall data'!25:25)&gt;0,'overall data'!X25,'overall data'!X25+(0.1-MIN('overall data'!25:25)))</f>
        <v>8.8430420000000005</v>
      </c>
      <c r="Y24" s="2">
        <f>IF(MIN('overall data'!25:25)&gt;0,'overall data'!Y25,'overall data'!Y25+(0.1-MIN('overall data'!25:25)))</f>
        <v>10.360889999999999</v>
      </c>
      <c r="Z24" s="2">
        <f>IF(MIN('overall data'!25:25)&gt;0,'overall data'!Z25,'overall data'!Z25+(0.1-MIN('overall data'!25:25)))</f>
        <v>4.817367</v>
      </c>
      <c r="AA24" s="2">
        <f>IF(MIN('overall data'!25:25)&gt;0,'overall data'!AA25,'overall data'!AA25+(0.1-MIN('overall data'!25:25)))</f>
        <v>0.516015</v>
      </c>
      <c r="AB24" s="2">
        <f>IF(MIN('overall data'!25:25)&gt;0,'overall data'!AB25,'overall data'!AB25+(0.1-MIN('overall data'!25:25)))</f>
        <v>10.299440000000001</v>
      </c>
      <c r="AC24" s="2">
        <f>IF(MIN('overall data'!25:25)&gt;0,'overall data'!AC25,'overall data'!AC25+(0.1-MIN('overall data'!25:25)))</f>
        <v>11.39758</v>
      </c>
      <c r="AD24" s="2">
        <f>IF(MIN('overall data'!25:25)&gt;0,'overall data'!AD25,'overall data'!AD25+(0.1-MIN('overall data'!25:25)))</f>
        <v>5.933573</v>
      </c>
      <c r="AE24" s="2">
        <f>IF(MIN('overall data'!25:25)&gt;0,'overall data'!AE25,'overall data'!AE25+(0.1-MIN('overall data'!25:25)))</f>
        <v>13.287710000000001</v>
      </c>
      <c r="AF24" s="2">
        <f>IF(MIN('overall data'!25:25)&gt;0,'overall data'!AF25,'overall data'!AF25+(0.1-MIN('overall data'!25:25)))</f>
        <v>10.26778</v>
      </c>
    </row>
    <row r="25" spans="1:32" x14ac:dyDescent="0.25">
      <c r="A25" s="4" t="s">
        <v>67</v>
      </c>
      <c r="B25" s="2">
        <f>IF(MIN('overall data'!26:26)&gt;0,'overall data'!B26,'overall data'!B26+(0.1-MIN('overall data'!26:26)))</f>
        <v>2.6334309999999999</v>
      </c>
      <c r="C25" s="2">
        <f>IF(MIN('overall data'!26:26)&gt;0,'overall data'!C26,'overall data'!C26+(0.1-MIN('overall data'!26:26)))</f>
        <v>8.4888440000000003</v>
      </c>
      <c r="D25" s="2">
        <f>IF(MIN('overall data'!26:26)&gt;0,'overall data'!D26,'overall data'!D26+(0.1-MIN('overall data'!26:26)))</f>
        <v>8.0723199999999995</v>
      </c>
      <c r="E25" s="2">
        <f>IF(MIN('overall data'!26:26)&gt;0,'overall data'!E26,'overall data'!E26+(0.1-MIN('overall data'!26:26)))</f>
        <v>5.8350400000000002</v>
      </c>
      <c r="F25" s="2">
        <f>IF(MIN('overall data'!26:26)&gt;0,'overall data'!F26,'overall data'!F26+(0.1-MIN('overall data'!26:26)))</f>
        <v>5.7025189999999997</v>
      </c>
      <c r="G25" s="2">
        <f>IF(MIN('overall data'!26:26)&gt;0,'overall data'!G26,'overall data'!G26+(0.1-MIN('overall data'!26:26)))</f>
        <v>4.9295540000000004</v>
      </c>
      <c r="H25" s="2">
        <f>IF(MIN('overall data'!26:26)&gt;0,'overall data'!H26,'overall data'!H26+(0.1-MIN('overall data'!26:26)))</f>
        <v>9.3754200000000001</v>
      </c>
      <c r="I25" s="2">
        <f>IF(MIN('overall data'!26:26)&gt;0,'overall data'!I26,'overall data'!I26+(0.1-MIN('overall data'!26:26)))</f>
        <v>7.3591350000000002</v>
      </c>
      <c r="J25" s="2">
        <f>IF(MIN('overall data'!26:26)&gt;0,'overall data'!J26,'overall data'!J26+(0.1-MIN('overall data'!26:26)))</f>
        <v>7.4511289999999999</v>
      </c>
      <c r="K25" s="2">
        <f>IF(MIN('overall data'!26:26)&gt;0,'overall data'!K26,'overall data'!K26+(0.1-MIN('overall data'!26:26)))</f>
        <v>5.1005570000000002</v>
      </c>
      <c r="L25" s="2">
        <f>IF(MIN('overall data'!26:26)&gt;0,'overall data'!L26,'overall data'!L26+(0.1-MIN('overall data'!26:26)))</f>
        <v>6.6524859999999997</v>
      </c>
      <c r="M25" s="2">
        <f>IF(MIN('overall data'!26:26)&gt;0,'overall data'!M26,'overall data'!M26+(0.1-MIN('overall data'!26:26)))</f>
        <v>7.2045709999999996</v>
      </c>
      <c r="N25" s="2">
        <f>IF(MIN('overall data'!26:26)&gt;0,'overall data'!N26,'overall data'!N26+(0.1-MIN('overall data'!26:26)))</f>
        <v>8.3028220000000008</v>
      </c>
      <c r="O25" s="2">
        <f>IF(MIN('overall data'!26:26)&gt;0,'overall data'!O26,'overall data'!O26+(0.1-MIN('overall data'!26:26)))</f>
        <v>6.7017569999999997</v>
      </c>
      <c r="P25" s="2">
        <f>IF(MIN('overall data'!26:26)&gt;0,'overall data'!P26,'overall data'!P26+(0.1-MIN('overall data'!26:26)))</f>
        <v>5.9968409999999999</v>
      </c>
      <c r="Q25" s="2">
        <f>IF(MIN('overall data'!26:26)&gt;0,'overall data'!Q26,'overall data'!Q26+(0.1-MIN('overall data'!26:26)))</f>
        <v>8.3288770000000003</v>
      </c>
      <c r="R25" s="2">
        <f>IF(MIN('overall data'!26:26)&gt;0,'overall data'!R26,'overall data'!R26+(0.1-MIN('overall data'!26:26)))</f>
        <v>8.7144340000000007</v>
      </c>
      <c r="S25" s="2">
        <f>IF(MIN('overall data'!26:26)&gt;0,'overall data'!S26,'overall data'!S26+(0.1-MIN('overall data'!26:26)))</f>
        <v>9.6881369999999993</v>
      </c>
      <c r="T25" s="2">
        <f>IF(MIN('overall data'!26:26)&gt;0,'overall data'!T26,'overall data'!T26+(0.1-MIN('overall data'!26:26)))</f>
        <v>6.9946359999999999</v>
      </c>
      <c r="U25" s="2">
        <f>IF(MIN('overall data'!26:26)&gt;0,'overall data'!U26,'overall data'!U26+(0.1-MIN('overall data'!26:26)))</f>
        <v>8.4823439999999994</v>
      </c>
      <c r="V25" s="2">
        <f>IF(MIN('overall data'!26:26)&gt;0,'overall data'!V26,'overall data'!V26+(0.1-MIN('overall data'!26:26)))</f>
        <v>7.6015480000000002</v>
      </c>
      <c r="W25" s="2">
        <f>IF(MIN('overall data'!26:26)&gt;0,'overall data'!W26,'overall data'!W26+(0.1-MIN('overall data'!26:26)))</f>
        <v>8.5491109999999999</v>
      </c>
      <c r="X25" s="2">
        <f>IF(MIN('overall data'!26:26)&gt;0,'overall data'!X26,'overall data'!X26+(0.1-MIN('overall data'!26:26)))</f>
        <v>9.2767409999999995</v>
      </c>
      <c r="Y25" s="2">
        <f>IF(MIN('overall data'!26:26)&gt;0,'overall data'!Y26,'overall data'!Y26+(0.1-MIN('overall data'!26:26)))</f>
        <v>10.39443</v>
      </c>
      <c r="Z25" s="2">
        <f>IF(MIN('overall data'!26:26)&gt;0,'overall data'!Z26,'overall data'!Z26+(0.1-MIN('overall data'!26:26)))</f>
        <v>5.6609230000000004</v>
      </c>
      <c r="AA25" s="2">
        <f>IF(MIN('overall data'!26:26)&gt;0,'overall data'!AA26,'overall data'!AA26+(0.1-MIN('overall data'!26:26)))</f>
        <v>3.6117629999999998</v>
      </c>
      <c r="AB25" s="2">
        <f>IF(MIN('overall data'!26:26)&gt;0,'overall data'!AB26,'overall data'!AB26+(0.1-MIN('overall data'!26:26)))</f>
        <v>9.1113440000000008</v>
      </c>
      <c r="AC25" s="2">
        <f>IF(MIN('overall data'!26:26)&gt;0,'overall data'!AC26,'overall data'!AC26+(0.1-MIN('overall data'!26:26)))</f>
        <v>9.6566840000000003</v>
      </c>
      <c r="AD25" s="2">
        <f>IF(MIN('overall data'!26:26)&gt;0,'overall data'!AD26,'overall data'!AD26+(0.1-MIN('overall data'!26:26)))</f>
        <v>8.0525409999999997</v>
      </c>
      <c r="AE25" s="2">
        <f>IF(MIN('overall data'!26:26)&gt;0,'overall data'!AE26,'overall data'!AE26+(0.1-MIN('overall data'!26:26)))</f>
        <v>8.3354569999999999</v>
      </c>
      <c r="AF25" s="2">
        <f>IF(MIN('overall data'!26:26)&gt;0,'overall data'!AF26,'overall data'!AF26+(0.1-MIN('overall data'!26:26)))</f>
        <v>7.8909940000000001</v>
      </c>
    </row>
    <row r="26" spans="1:32" x14ac:dyDescent="0.25">
      <c r="A26" s="4" t="s">
        <v>50</v>
      </c>
      <c r="B26" s="2">
        <f>IF(MIN('overall data'!27:27)&gt;0,'overall data'!B27,'overall data'!B27+(0.1-MIN('overall data'!27:27)))</f>
        <v>0.20092900000000002</v>
      </c>
      <c r="C26" s="2">
        <f>IF(MIN('overall data'!27:27)&gt;0,'overall data'!C27,'overall data'!C27+(0.1-MIN('overall data'!27:27)))</f>
        <v>0.20092900000000002</v>
      </c>
      <c r="D26" s="2">
        <f>IF(MIN('overall data'!27:27)&gt;0,'overall data'!D27,'overall data'!D27+(0.1-MIN('overall data'!27:27)))</f>
        <v>0.515038</v>
      </c>
      <c r="E26" s="2">
        <f>IF(MIN('overall data'!27:27)&gt;0,'overall data'!E27,'overall data'!E27+(0.1-MIN('overall data'!27:27)))</f>
        <v>0.29525699999999999</v>
      </c>
      <c r="F26" s="2">
        <f>IF(MIN('overall data'!27:27)&gt;0,'overall data'!F27,'overall data'!F27+(0.1-MIN('overall data'!27:27)))</f>
        <v>0.29525699999999999</v>
      </c>
      <c r="G26" s="2">
        <f>IF(MIN('overall data'!27:27)&gt;0,'overall data'!G27,'overall data'!G27+(0.1-MIN('overall data'!27:27)))</f>
        <v>9.9999999999999978E-2</v>
      </c>
      <c r="H26" s="2">
        <f>IF(MIN('overall data'!27:27)&gt;0,'overall data'!H27,'overall data'!H27+(0.1-MIN('overall data'!27:27)))</f>
        <v>0.67797600000000002</v>
      </c>
      <c r="I26" s="2">
        <f>IF(MIN('overall data'!27:27)&gt;0,'overall data'!I27,'overall data'!I27+(0.1-MIN('overall data'!27:27)))</f>
        <v>0.383793</v>
      </c>
      <c r="J26" s="2">
        <f>IF(MIN('overall data'!27:27)&gt;0,'overall data'!J27,'overall data'!J27+(0.1-MIN('overall data'!27:27)))</f>
        <v>0.55371800000000004</v>
      </c>
      <c r="K26" s="2">
        <f>IF(MIN('overall data'!27:27)&gt;0,'overall data'!K27,'overall data'!K27+(0.1-MIN('overall data'!27:27)))</f>
        <v>0.34020400000000001</v>
      </c>
      <c r="L26" s="2">
        <f>IF(MIN('overall data'!27:27)&gt;0,'overall data'!L27,'overall data'!L27+(0.1-MIN('overall data'!27:27)))</f>
        <v>0.47529200000000005</v>
      </c>
      <c r="M26" s="2">
        <f>IF(MIN('overall data'!27:27)&gt;0,'overall data'!M27,'overall data'!M27+(0.1-MIN('overall data'!27:27)))</f>
        <v>0.24886400000000003</v>
      </c>
      <c r="N26" s="2">
        <f>IF(MIN('overall data'!27:27)&gt;0,'overall data'!N27,'overall data'!N27+(0.1-MIN('overall data'!27:27)))</f>
        <v>0.746363</v>
      </c>
      <c r="O26" s="2">
        <f>IF(MIN('overall data'!27:27)&gt;0,'overall data'!O27,'overall data'!O27+(0.1-MIN('overall data'!27:27)))</f>
        <v>9.9999999999999978E-2</v>
      </c>
      <c r="P26" s="2">
        <f>IF(MIN('overall data'!27:27)&gt;0,'overall data'!P27,'overall data'!P27+(0.1-MIN('overall data'!27:27)))</f>
        <v>0.29525699999999999</v>
      </c>
      <c r="Q26" s="2">
        <f>IF(MIN('overall data'!27:27)&gt;0,'overall data'!Q27,'overall data'!Q27+(0.1-MIN('overall data'!27:27)))</f>
        <v>0.383793</v>
      </c>
      <c r="R26" s="2">
        <f>IF(MIN('overall data'!27:27)&gt;0,'overall data'!R27,'overall data'!R27+(0.1-MIN('overall data'!27:27)))</f>
        <v>0.81165500000000002</v>
      </c>
      <c r="S26" s="2">
        <f>IF(MIN('overall data'!27:27)&gt;0,'overall data'!S27,'overall data'!S27+(0.1-MIN('overall data'!27:27)))</f>
        <v>0.46720899999999999</v>
      </c>
      <c r="T26" s="2">
        <f>IF(MIN('overall data'!27:27)&gt;0,'overall data'!T27,'overall data'!T27+(0.1-MIN('overall data'!27:27)))</f>
        <v>0.15134700000000001</v>
      </c>
      <c r="U26" s="2">
        <f>IF(MIN('overall data'!27:27)&gt;0,'overall data'!U27,'overall data'!U27+(0.1-MIN('overall data'!27:27)))</f>
        <v>0.67797600000000002</v>
      </c>
      <c r="V26" s="2">
        <f>IF(MIN('overall data'!27:27)&gt;0,'overall data'!V27,'overall data'!V27+(0.1-MIN('overall data'!27:27)))</f>
        <v>0.746363</v>
      </c>
      <c r="W26" s="2">
        <f>IF(MIN('overall data'!27:27)&gt;0,'overall data'!W27,'overall data'!W27+(0.1-MIN('overall data'!27:27)))</f>
        <v>6.7995349999999997</v>
      </c>
      <c r="X26" s="2">
        <f>IF(MIN('overall data'!27:27)&gt;0,'overall data'!X27,'overall data'!X27+(0.1-MIN('overall data'!27:27)))</f>
        <v>8.4205560000000013</v>
      </c>
      <c r="Y26" s="2">
        <f>IF(MIN('overall data'!27:27)&gt;0,'overall data'!Y27,'overall data'!Y27+(0.1-MIN('overall data'!27:27)))</f>
        <v>8.4127849999999995</v>
      </c>
      <c r="Z26" s="2">
        <f>IF(MIN('overall data'!27:27)&gt;0,'overall data'!Z27,'overall data'!Z27+(0.1-MIN('overall data'!27:27)))</f>
        <v>5.2681820000000004</v>
      </c>
      <c r="AA26" s="2">
        <f>IF(MIN('overall data'!27:27)&gt;0,'overall data'!AA27,'overall data'!AA27+(0.1-MIN('overall data'!27:27)))</f>
        <v>4.0166149999999998</v>
      </c>
      <c r="AB26" s="2">
        <f>IF(MIN('overall data'!27:27)&gt;0,'overall data'!AB27,'overall data'!AB27+(0.1-MIN('overall data'!27:27)))</f>
        <v>0.63533200000000001</v>
      </c>
      <c r="AC26" s="2">
        <f>IF(MIN('overall data'!27:27)&gt;0,'overall data'!AC27,'overall data'!AC27+(0.1-MIN('overall data'!27:27)))</f>
        <v>0.81165500000000002</v>
      </c>
      <c r="AD26" s="2">
        <f>IF(MIN('overall data'!27:27)&gt;0,'overall data'!AD27,'overall data'!AD27+(0.1-MIN('overall data'!27:27)))</f>
        <v>0.20092900000000002</v>
      </c>
      <c r="AE26" s="2">
        <f>IF(MIN('overall data'!27:27)&gt;0,'overall data'!AE27,'overall data'!AE27+(0.1-MIN('overall data'!27:27)))</f>
        <v>1.660361</v>
      </c>
      <c r="AF26" s="2">
        <f>IF(MIN('overall data'!27:27)&gt;0,'overall data'!AF27,'overall data'!AF27+(0.1-MIN('overall data'!27:27)))</f>
        <v>0.670956</v>
      </c>
    </row>
    <row r="27" spans="1:32" x14ac:dyDescent="0.25">
      <c r="A27" s="4" t="s">
        <v>68</v>
      </c>
      <c r="B27" s="2">
        <f>IF(MIN('overall data'!28:28)&gt;0,'overall data'!B28,'overall data'!B28+(0.1-MIN('overall data'!28:28)))</f>
        <v>0.65992499999999998</v>
      </c>
      <c r="C27" s="2">
        <f>IF(MIN('overall data'!28:28)&gt;0,'overall data'!C28,'overall data'!C28+(0.1-MIN('overall data'!28:28)))</f>
        <v>2.7548879999999998</v>
      </c>
      <c r="D27" s="2">
        <f>IF(MIN('overall data'!28:28)&gt;0,'overall data'!D28,'overall data'!D28+(0.1-MIN('overall data'!28:28)))</f>
        <v>4.9356949999999999</v>
      </c>
      <c r="E27" s="2">
        <f>IF(MIN('overall data'!28:28)&gt;0,'overall data'!E28,'overall data'!E28+(0.1-MIN('overall data'!28:28)))</f>
        <v>2.7697720000000001</v>
      </c>
      <c r="F27" s="2">
        <f>IF(MIN('overall data'!28:28)&gt;0,'overall data'!F28,'overall data'!F28+(0.1-MIN('overall data'!28:28)))</f>
        <v>1.788686</v>
      </c>
      <c r="G27" s="2">
        <f>IF(MIN('overall data'!28:28)&gt;0,'overall data'!G28,'overall data'!G28+(0.1-MIN('overall data'!28:28)))</f>
        <v>0.89530299999999996</v>
      </c>
      <c r="H27" s="2">
        <f>IF(MIN('overall data'!28:28)&gt;0,'overall data'!H28,'overall data'!H28+(0.1-MIN('overall data'!28:28)))</f>
        <v>3.3785120000000002</v>
      </c>
      <c r="I27" s="2">
        <f>IF(MIN('overall data'!28:28)&gt;0,'overall data'!I28,'overall data'!I28+(0.1-MIN('overall data'!28:28)))</f>
        <v>3.0294530000000002</v>
      </c>
      <c r="J27" s="2">
        <f>IF(MIN('overall data'!28:28)&gt;0,'overall data'!J28,'overall data'!J28+(0.1-MIN('overall data'!28:28)))</f>
        <v>2.8278189999999999</v>
      </c>
      <c r="K27" s="2">
        <f>IF(MIN('overall data'!28:28)&gt;0,'overall data'!K28,'overall data'!K28+(0.1-MIN('overall data'!28:28)))</f>
        <v>1.3617680000000001</v>
      </c>
      <c r="L27" s="2">
        <f>IF(MIN('overall data'!28:28)&gt;0,'overall data'!L28,'overall data'!L28+(0.1-MIN('overall data'!28:28)))</f>
        <v>2.2326609999999998</v>
      </c>
      <c r="M27" s="2">
        <f>IF(MIN('overall data'!28:28)&gt;0,'overall data'!M28,'overall data'!M28+(0.1-MIN('overall data'!28:28)))</f>
        <v>2.3476659999999998</v>
      </c>
      <c r="N27" s="2">
        <f>IF(MIN('overall data'!28:28)&gt;0,'overall data'!N28,'overall data'!N28+(0.1-MIN('overall data'!28:28)))</f>
        <v>4.9097730000000004</v>
      </c>
      <c r="O27" s="2">
        <f>IF(MIN('overall data'!28:28)&gt;0,'overall data'!O28,'overall data'!O28+(0.1-MIN('overall data'!28:28)))</f>
        <v>1.7718860000000001</v>
      </c>
      <c r="P27" s="2">
        <f>IF(MIN('overall data'!28:28)&gt;0,'overall data'!P28,'overall data'!P28+(0.1-MIN('overall data'!28:28)))</f>
        <v>1.1602749999999999</v>
      </c>
      <c r="Q27" s="2">
        <f>IF(MIN('overall data'!28:28)&gt;0,'overall data'!Q28,'overall data'!Q28+(0.1-MIN('overall data'!28:28)))</f>
        <v>2.1795110000000002</v>
      </c>
      <c r="R27" s="2">
        <f>IF(MIN('overall data'!28:28)&gt;0,'overall data'!R28,'overall data'!R28+(0.1-MIN('overall data'!28:28)))</f>
        <v>6.7509410000000001</v>
      </c>
      <c r="S27" s="2">
        <f>IF(MIN('overall data'!28:28)&gt;0,'overall data'!S28,'overall data'!S28+(0.1-MIN('overall data'!28:28)))</f>
        <v>5.255312</v>
      </c>
      <c r="T27" s="2">
        <f>IF(MIN('overall data'!28:28)&gt;0,'overall data'!T28,'overall data'!T28+(0.1-MIN('overall data'!28:28)))</f>
        <v>2.8369339999999998</v>
      </c>
      <c r="U27" s="2">
        <f>IF(MIN('overall data'!28:28)&gt;0,'overall data'!U28,'overall data'!U28+(0.1-MIN('overall data'!28:28)))</f>
        <v>3.8559899999999998</v>
      </c>
      <c r="V27" s="2">
        <f>IF(MIN('overall data'!28:28)&gt;0,'overall data'!V28,'overall data'!V28+(0.1-MIN('overall data'!28:28)))</f>
        <v>3.177918</v>
      </c>
      <c r="W27" s="2">
        <f>IF(MIN('overall data'!28:28)&gt;0,'overall data'!W28,'overall data'!W28+(0.1-MIN('overall data'!28:28)))</f>
        <v>3.5391590000000002</v>
      </c>
      <c r="X27" s="2">
        <f>IF(MIN('overall data'!28:28)&gt;0,'overall data'!X28,'overall data'!X28+(0.1-MIN('overall data'!28:28)))</f>
        <v>6.2586130000000004</v>
      </c>
      <c r="Y27" s="2">
        <f>IF(MIN('overall data'!28:28)&gt;0,'overall data'!Y28,'overall data'!Y28+(0.1-MIN('overall data'!28:28)))</f>
        <v>2.7300960000000001</v>
      </c>
      <c r="Z27" s="2">
        <f>IF(MIN('overall data'!28:28)&gt;0,'overall data'!Z28,'overall data'!Z28+(0.1-MIN('overall data'!28:28)))</f>
        <v>7.0388999999999993E-2</v>
      </c>
      <c r="AA27" s="2">
        <f>IF(MIN('overall data'!28:28)&gt;0,'overall data'!AA28,'overall data'!AA28+(0.1-MIN('overall data'!28:28)))</f>
        <v>0.22033</v>
      </c>
      <c r="AB27" s="2">
        <f>IF(MIN('overall data'!28:28)&gt;0,'overall data'!AB28,'overall data'!AB28+(0.1-MIN('overall data'!28:28)))</f>
        <v>7.4730160000000003</v>
      </c>
      <c r="AC27" s="2">
        <f>IF(MIN('overall data'!28:28)&gt;0,'overall data'!AC28,'overall data'!AC28+(0.1-MIN('overall data'!28:28)))</f>
        <v>7.4689909999999999</v>
      </c>
      <c r="AD27" s="2">
        <f>IF(MIN('overall data'!28:28)&gt;0,'overall data'!AD28,'overall data'!AD28+(0.1-MIN('overall data'!28:28)))</f>
        <v>5.263598</v>
      </c>
      <c r="AE27" s="2">
        <f>IF(MIN('overall data'!28:28)&gt;0,'overall data'!AE28,'overall data'!AE28+(0.1-MIN('overall data'!28:28)))</f>
        <v>3.178715</v>
      </c>
      <c r="AF27" s="2">
        <f>IF(MIN('overall data'!28:28)&gt;0,'overall data'!AF28,'overall data'!AF28+(0.1-MIN('overall data'!28:28)))</f>
        <v>2.0496310000000002</v>
      </c>
    </row>
    <row r="28" spans="1:32" x14ac:dyDescent="0.25">
      <c r="A28" s="4" t="s">
        <v>69</v>
      </c>
      <c r="B28" s="2">
        <f>IF(MIN('overall data'!29:29)&gt;0,'overall data'!B29,'overall data'!B29+(0.1-MIN('overall data'!29:29)))</f>
        <v>0.24017699999999997</v>
      </c>
      <c r="C28" s="2">
        <f>IF(MIN('overall data'!29:29)&gt;0,'overall data'!C29,'overall data'!C29+(0.1-MIN('overall data'!29:29)))</f>
        <v>0.24017699999999997</v>
      </c>
      <c r="D28" s="2">
        <f>IF(MIN('overall data'!29:29)&gt;0,'overall data'!D29,'overall data'!D29+(0.1-MIN('overall data'!29:29)))</f>
        <v>0.48529</v>
      </c>
      <c r="E28" s="2">
        <f>IF(MIN('overall data'!29:29)&gt;0,'overall data'!E29,'overall data'!E29+(0.1-MIN('overall data'!29:29)))</f>
        <v>0.36793299999999995</v>
      </c>
      <c r="F28" s="2">
        <f>IF(MIN('overall data'!29:29)&gt;0,'overall data'!F29,'overall data'!F29+(0.1-MIN('overall data'!29:29)))</f>
        <v>0.36793299999999995</v>
      </c>
      <c r="G28" s="2">
        <f>IF(MIN('overall data'!29:29)&gt;0,'overall data'!G29,'overall data'!G29+(0.1-MIN('overall data'!29:29)))</f>
        <v>0.24017699999999997</v>
      </c>
      <c r="H28" s="2">
        <f>IF(MIN('overall data'!29:29)&gt;0,'overall data'!H29,'overall data'!H29+(0.1-MIN('overall data'!29:29)))</f>
        <v>0.48529</v>
      </c>
      <c r="I28" s="2">
        <f>IF(MIN('overall data'!29:29)&gt;0,'overall data'!I29,'overall data'!I29+(0.1-MIN('overall data'!29:29)))</f>
        <v>0.48529</v>
      </c>
      <c r="J28" s="2">
        <f>IF(MIN('overall data'!29:29)&gt;0,'overall data'!J29,'overall data'!J29+(0.1-MIN('overall data'!29:29)))</f>
        <v>0.48529</v>
      </c>
      <c r="K28" s="2">
        <f>IF(MIN('overall data'!29:29)&gt;0,'overall data'!K29,'overall data'!K29+(0.1-MIN('overall data'!29:29)))</f>
        <v>0.24017699999999997</v>
      </c>
      <c r="L28" s="2">
        <f>IF(MIN('overall data'!29:29)&gt;0,'overall data'!L29,'overall data'!L29+(0.1-MIN('overall data'!29:29)))</f>
        <v>0.48529</v>
      </c>
      <c r="M28" s="2">
        <f>IF(MIN('overall data'!29:29)&gt;0,'overall data'!M29,'overall data'!M29+(0.1-MIN('overall data'!29:29)))</f>
        <v>0.10000000000000009</v>
      </c>
      <c r="N28" s="2">
        <f>IF(MIN('overall data'!29:29)&gt;0,'overall data'!N29,'overall data'!N29+(0.1-MIN('overall data'!29:29)))</f>
        <v>0.48529</v>
      </c>
      <c r="O28" s="2">
        <f>IF(MIN('overall data'!29:29)&gt;0,'overall data'!O29,'overall data'!O29+(0.1-MIN('overall data'!29:29)))</f>
        <v>0.24017699999999997</v>
      </c>
      <c r="P28" s="2">
        <f>IF(MIN('overall data'!29:29)&gt;0,'overall data'!P29,'overall data'!P29+(0.1-MIN('overall data'!29:29)))</f>
        <v>0.36793299999999995</v>
      </c>
      <c r="Q28" s="2">
        <f>IF(MIN('overall data'!29:29)&gt;0,'overall data'!Q29,'overall data'!Q29+(0.1-MIN('overall data'!29:29)))</f>
        <v>0.36793299999999995</v>
      </c>
      <c r="R28" s="2">
        <f>IF(MIN('overall data'!29:29)&gt;0,'overall data'!R29,'overall data'!R29+(0.1-MIN('overall data'!29:29)))</f>
        <v>0.24017699999999997</v>
      </c>
      <c r="S28" s="2">
        <f>IF(MIN('overall data'!29:29)&gt;0,'overall data'!S29,'overall data'!S29+(0.1-MIN('overall data'!29:29)))</f>
        <v>0.48529</v>
      </c>
      <c r="T28" s="2">
        <f>IF(MIN('overall data'!29:29)&gt;0,'overall data'!T29,'overall data'!T29+(0.1-MIN('overall data'!29:29)))</f>
        <v>0.24017699999999997</v>
      </c>
      <c r="U28" s="2">
        <f>IF(MIN('overall data'!29:29)&gt;0,'overall data'!U29,'overall data'!U29+(0.1-MIN('overall data'!29:29)))</f>
        <v>0.36793299999999995</v>
      </c>
      <c r="V28" s="2">
        <f>IF(MIN('overall data'!29:29)&gt;0,'overall data'!V29,'overall data'!V29+(0.1-MIN('overall data'!29:29)))</f>
        <v>0.78907099999999997</v>
      </c>
      <c r="W28" s="2">
        <f>IF(MIN('overall data'!29:29)&gt;0,'overall data'!W29,'overall data'!W29+(0.1-MIN('overall data'!29:29)))</f>
        <v>4.5398940000000003</v>
      </c>
      <c r="X28" s="2">
        <f>IF(MIN('overall data'!29:29)&gt;0,'overall data'!X29,'overall data'!X29+(0.1-MIN('overall data'!29:29)))</f>
        <v>7.0910010000000003</v>
      </c>
      <c r="Y28" s="2">
        <f>IF(MIN('overall data'!29:29)&gt;0,'overall data'!Y29,'overall data'!Y29+(0.1-MIN('overall data'!29:29)))</f>
        <v>3.3921800000000002</v>
      </c>
      <c r="Z28" s="2">
        <f>IF(MIN('overall data'!29:29)&gt;0,'overall data'!Z29,'overall data'!Z29+(0.1-MIN('overall data'!29:29)))</f>
        <v>1.0926199999999999</v>
      </c>
      <c r="AA28" s="2">
        <f>IF(MIN('overall data'!29:29)&gt;0,'overall data'!AA29,'overall data'!AA29+(0.1-MIN('overall data'!29:29)))</f>
        <v>1.1506259999999999</v>
      </c>
      <c r="AB28" s="2">
        <f>IF(MIN('overall data'!29:29)&gt;0,'overall data'!AB29,'overall data'!AB29+(0.1-MIN('overall data'!29:29)))</f>
        <v>0.36793299999999995</v>
      </c>
      <c r="AC28" s="2">
        <f>IF(MIN('overall data'!29:29)&gt;0,'overall data'!AC29,'overall data'!AC29+(0.1-MIN('overall data'!29:29)))</f>
        <v>0.48529</v>
      </c>
      <c r="AD28" s="2">
        <f>IF(MIN('overall data'!29:29)&gt;0,'overall data'!AD29,'overall data'!AD29+(0.1-MIN('overall data'!29:29)))</f>
        <v>0.10000000000000009</v>
      </c>
      <c r="AE28" s="2">
        <f>IF(MIN('overall data'!29:29)&gt;0,'overall data'!AE29,'overall data'!AE29+(0.1-MIN('overall data'!29:29)))</f>
        <v>1.3801079999999999</v>
      </c>
      <c r="AF28" s="2">
        <f>IF(MIN('overall data'!29:29)&gt;0,'overall data'!AF29,'overall data'!AF29+(0.1-MIN('overall data'!29:29)))</f>
        <v>0.59381399999999995</v>
      </c>
    </row>
    <row r="29" spans="1:32" x14ac:dyDescent="0.25">
      <c r="A29" s="4" t="s">
        <v>70</v>
      </c>
      <c r="B29" s="2">
        <f>IF(MIN('overall data'!30:30)&gt;0,'overall data'!B30,'overall data'!B30+(0.1-MIN('overall data'!30:30)))</f>
        <v>2.7818239999999994</v>
      </c>
      <c r="C29" s="2">
        <f>IF(MIN('overall data'!30:30)&gt;0,'overall data'!C30,'overall data'!C30+(0.1-MIN('overall data'!30:30)))</f>
        <v>4.8987419999999995</v>
      </c>
      <c r="D29" s="2">
        <f>IF(MIN('overall data'!30:30)&gt;0,'overall data'!D30,'overall data'!D30+(0.1-MIN('overall data'!30:30)))</f>
        <v>5.4279269999999995</v>
      </c>
      <c r="E29" s="2">
        <f>IF(MIN('overall data'!30:30)&gt;0,'overall data'!E30,'overall data'!E30+(0.1-MIN('overall data'!30:30)))</f>
        <v>4.6647849999999993</v>
      </c>
      <c r="F29" s="2">
        <f>IF(MIN('overall data'!30:30)&gt;0,'overall data'!F30,'overall data'!F30+(0.1-MIN('overall data'!30:30)))</f>
        <v>4.8681849999999995</v>
      </c>
      <c r="G29" s="2">
        <f>IF(MIN('overall data'!30:30)&gt;0,'overall data'!G30,'overall data'!G30+(0.1-MIN('overall data'!30:30)))</f>
        <v>9.9999999999999645E-2</v>
      </c>
      <c r="H29" s="2">
        <f>IF(MIN('overall data'!30:30)&gt;0,'overall data'!H30,'overall data'!H30+(0.1-MIN('overall data'!30:30)))</f>
        <v>5.1732489999999993</v>
      </c>
      <c r="I29" s="2">
        <f>IF(MIN('overall data'!30:30)&gt;0,'overall data'!I30,'overall data'!I30+(0.1-MIN('overall data'!30:30)))</f>
        <v>4.876981999999999</v>
      </c>
      <c r="J29" s="2">
        <f>IF(MIN('overall data'!30:30)&gt;0,'overall data'!J30,'overall data'!J30+(0.1-MIN('overall data'!30:30)))</f>
        <v>4.4516759999999991</v>
      </c>
      <c r="K29" s="2">
        <f>IF(MIN('overall data'!30:30)&gt;0,'overall data'!K30,'overall data'!K30+(0.1-MIN('overall data'!30:30)))</f>
        <v>5.0810919999999991</v>
      </c>
      <c r="L29" s="2">
        <f>IF(MIN('overall data'!30:30)&gt;0,'overall data'!L30,'overall data'!L30+(0.1-MIN('overall data'!30:30)))</f>
        <v>5.058069999999999</v>
      </c>
      <c r="M29" s="2">
        <f>IF(MIN('overall data'!30:30)&gt;0,'overall data'!M30,'overall data'!M30+(0.1-MIN('overall data'!30:30)))</f>
        <v>4.9201789999999992</v>
      </c>
      <c r="N29" s="2">
        <f>IF(MIN('overall data'!30:30)&gt;0,'overall data'!N30,'overall data'!N30+(0.1-MIN('overall data'!30:30)))</f>
        <v>3.3352169999999992</v>
      </c>
      <c r="O29" s="2">
        <f>IF(MIN('overall data'!30:30)&gt;0,'overall data'!O30,'overall data'!O30+(0.1-MIN('overall data'!30:30)))</f>
        <v>4.9785619999999993</v>
      </c>
      <c r="P29" s="2">
        <f>IF(MIN('overall data'!30:30)&gt;0,'overall data'!P30,'overall data'!P30+(0.1-MIN('overall data'!30:30)))</f>
        <v>4.7486569999999997</v>
      </c>
      <c r="Q29" s="2">
        <f>IF(MIN('overall data'!30:30)&gt;0,'overall data'!Q30,'overall data'!Q30+(0.1-MIN('overall data'!30:30)))</f>
        <v>4.9116429999999989</v>
      </c>
      <c r="R29" s="2">
        <f>IF(MIN('overall data'!30:30)&gt;0,'overall data'!R30,'overall data'!R30+(0.1-MIN('overall data'!30:30)))</f>
        <v>5.058069999999999</v>
      </c>
      <c r="S29" s="2">
        <f>IF(MIN('overall data'!30:30)&gt;0,'overall data'!S30,'overall data'!S30+(0.1-MIN('overall data'!30:30)))</f>
        <v>2.0696269999999992</v>
      </c>
      <c r="T29" s="2">
        <f>IF(MIN('overall data'!30:30)&gt;0,'overall data'!T30,'overall data'!T30+(0.1-MIN('overall data'!30:30)))</f>
        <v>3.4339009999999992</v>
      </c>
      <c r="U29" s="2">
        <f>IF(MIN('overall data'!30:30)&gt;0,'overall data'!U30,'overall data'!U30+(0.1-MIN('overall data'!30:30)))</f>
        <v>5.058069999999999</v>
      </c>
      <c r="V29" s="2">
        <f>IF(MIN('overall data'!30:30)&gt;0,'overall data'!V30,'overall data'!V30+(0.1-MIN('overall data'!30:30)))</f>
        <v>5.0464189999999993</v>
      </c>
      <c r="W29" s="2">
        <f>IF(MIN('overall data'!30:30)&gt;0,'overall data'!W30,'overall data'!W30+(0.1-MIN('overall data'!30:30)))</f>
        <v>3.4923179999999991</v>
      </c>
      <c r="X29" s="2">
        <f>IF(MIN('overall data'!30:30)&gt;0,'overall data'!X30,'overall data'!X30+(0.1-MIN('overall data'!30:30)))</f>
        <v>5.0619319999999988</v>
      </c>
      <c r="Y29" s="2">
        <f>IF(MIN('overall data'!30:30)&gt;0,'overall data'!Y30,'overall data'!Y30+(0.1-MIN('overall data'!30:30)))</f>
        <v>3.2292829999999992</v>
      </c>
      <c r="Z29" s="2">
        <f>IF(MIN('overall data'!30:30)&gt;0,'overall data'!Z30,'overall data'!Z30+(0.1-MIN('overall data'!30:30)))</f>
        <v>2.8004399999999992</v>
      </c>
      <c r="AA29" s="2">
        <f>IF(MIN('overall data'!30:30)&gt;0,'overall data'!AA30,'overall data'!AA30+(0.1-MIN('overall data'!30:30)))</f>
        <v>3.5484609999999992</v>
      </c>
      <c r="AB29" s="2">
        <f>IF(MIN('overall data'!30:30)&gt;0,'overall data'!AB30,'overall data'!AB30+(0.1-MIN('overall data'!30:30)))</f>
        <v>2.0068909999999991</v>
      </c>
      <c r="AC29" s="2">
        <f>IF(MIN('overall data'!30:30)&gt;0,'overall data'!AC30,'overall data'!AC30+(0.1-MIN('overall data'!30:30)))</f>
        <v>4.8987419999999995</v>
      </c>
      <c r="AD29" s="2">
        <f>IF(MIN('overall data'!30:30)&gt;0,'overall data'!AD30,'overall data'!AD30+(0.1-MIN('overall data'!30:30)))</f>
        <v>1.4692339999999993</v>
      </c>
      <c r="AE29" s="2">
        <f>IF(MIN('overall data'!30:30)&gt;0,'overall data'!AE30,'overall data'!AE30+(0.1-MIN('overall data'!30:30)))</f>
        <v>4.1588939999999992</v>
      </c>
      <c r="AF29" s="2">
        <f>IF(MIN('overall data'!30:30)&gt;0,'overall data'!AF30,'overall data'!AF30+(0.1-MIN('overall data'!30:30)))</f>
        <v>2.5374059999999989</v>
      </c>
    </row>
    <row r="30" spans="1:32" x14ac:dyDescent="0.25">
      <c r="A30" s="4" t="s">
        <v>71</v>
      </c>
      <c r="B30" s="2">
        <f>IF(MIN('overall data'!31:31)&gt;0,'overall data'!B31,'overall data'!B31+(0.1-MIN('overall data'!31:31)))</f>
        <v>1.678072</v>
      </c>
      <c r="C30" s="2">
        <f>IF(MIN('overall data'!31:31)&gt;0,'overall data'!C31,'overall data'!C31+(0.1-MIN('overall data'!31:31)))</f>
        <v>1.678072</v>
      </c>
      <c r="D30" s="2">
        <f>IF(MIN('overall data'!31:31)&gt;0,'overall data'!D31,'overall data'!D31+(0.1-MIN('overall data'!31:31)))</f>
        <v>1.678072</v>
      </c>
      <c r="E30" s="2">
        <f>IF(MIN('overall data'!31:31)&gt;0,'overall data'!E31,'overall data'!E31+(0.1-MIN('overall data'!31:31)))</f>
        <v>1.678072</v>
      </c>
      <c r="F30" s="2">
        <f>IF(MIN('overall data'!31:31)&gt;0,'overall data'!F31,'overall data'!F31+(0.1-MIN('overall data'!31:31)))</f>
        <v>1.2660370000000001</v>
      </c>
      <c r="G30" s="2">
        <f>IF(MIN('overall data'!31:31)&gt;0,'overall data'!G31,'overall data'!G31+(0.1-MIN('overall data'!31:31)))</f>
        <v>1.678072</v>
      </c>
      <c r="H30" s="2">
        <f>IF(MIN('overall data'!31:31)&gt;0,'overall data'!H31,'overall data'!H31+(0.1-MIN('overall data'!31:31)))</f>
        <v>1.2660370000000001</v>
      </c>
      <c r="I30" s="2">
        <f>IF(MIN('overall data'!31:31)&gt;0,'overall data'!I31,'overall data'!I31+(0.1-MIN('overall data'!31:31)))</f>
        <v>1.2660370000000001</v>
      </c>
      <c r="J30" s="2">
        <f>IF(MIN('overall data'!31:31)&gt;0,'overall data'!J31,'overall data'!J31+(0.1-MIN('overall data'!31:31)))</f>
        <v>1.9836780000000001</v>
      </c>
      <c r="K30" s="2">
        <f>IF(MIN('overall data'!31:31)&gt;0,'overall data'!K31,'overall data'!K31+(0.1-MIN('overall data'!31:31)))</f>
        <v>1.2660370000000001</v>
      </c>
      <c r="L30" s="2">
        <f>IF(MIN('overall data'!31:31)&gt;0,'overall data'!L31,'overall data'!L31+(0.1-MIN('overall data'!31:31)))</f>
        <v>1.4776769999999999</v>
      </c>
      <c r="M30" s="2">
        <f>IF(MIN('overall data'!31:31)&gt;0,'overall data'!M31,'overall data'!M31+(0.1-MIN('overall data'!31:31)))</f>
        <v>1.678072</v>
      </c>
      <c r="N30" s="2">
        <f>IF(MIN('overall data'!31:31)&gt;0,'overall data'!N31,'overall data'!N31+(0.1-MIN('overall data'!31:31)))</f>
        <v>2.4436070000000001</v>
      </c>
      <c r="O30" s="2">
        <f>IF(MIN('overall data'!31:31)&gt;0,'overall data'!O31,'overall data'!O31+(0.1-MIN('overall data'!31:31)))</f>
        <v>2.2357269999999998</v>
      </c>
      <c r="P30" s="2">
        <f>IF(MIN('overall data'!31:31)&gt;0,'overall data'!P31,'overall data'!P31+(0.1-MIN('overall data'!31:31)))</f>
        <v>1.2660370000000001</v>
      </c>
      <c r="Q30" s="2">
        <f>IF(MIN('overall data'!31:31)&gt;0,'overall data'!Q31,'overall data'!Q31+(0.1-MIN('overall data'!31:31)))</f>
        <v>1.6599250000000001</v>
      </c>
      <c r="R30" s="2">
        <f>IF(MIN('overall data'!31:31)&gt;0,'overall data'!R31,'overall data'!R31+(0.1-MIN('overall data'!31:31)))</f>
        <v>3.558268</v>
      </c>
      <c r="S30" s="2">
        <f>IF(MIN('overall data'!31:31)&gt;0,'overall data'!S31,'overall data'!S31+(0.1-MIN('overall data'!31:31)))</f>
        <v>3.3798979999999998</v>
      </c>
      <c r="T30" s="2">
        <f>IF(MIN('overall data'!31:31)&gt;0,'overall data'!T31,'overall data'!T31+(0.1-MIN('overall data'!31:31)))</f>
        <v>1.2660370000000001</v>
      </c>
      <c r="U30" s="2">
        <f>IF(MIN('overall data'!31:31)&gt;0,'overall data'!U31,'overall data'!U31+(0.1-MIN('overall data'!31:31)))</f>
        <v>3.0557159999999999</v>
      </c>
      <c r="V30" s="2">
        <f>IF(MIN('overall data'!31:31)&gt;0,'overall data'!V31,'overall data'!V31+(0.1-MIN('overall data'!31:31)))</f>
        <v>5.5207369999999996</v>
      </c>
      <c r="W30" s="2">
        <f>IF(MIN('overall data'!31:31)&gt;0,'overall data'!W31,'overall data'!W31+(0.1-MIN('overall data'!31:31)))</f>
        <v>0.350497</v>
      </c>
      <c r="X30" s="2">
        <f>IF(MIN('overall data'!31:31)&gt;0,'overall data'!X31,'overall data'!X31+(0.1-MIN('overall data'!31:31)))</f>
        <v>3.601102</v>
      </c>
      <c r="Y30" s="2">
        <f>IF(MIN('overall data'!31:31)&gt;0,'overall data'!Y31,'overall data'!Y31+(0.1-MIN('overall data'!31:31)))</f>
        <v>4.7535509999999999</v>
      </c>
      <c r="Z30" s="2">
        <f>IF(MIN('overall data'!31:31)&gt;0,'overall data'!Z31,'overall data'!Z31+(0.1-MIN('overall data'!31:31)))</f>
        <v>0.78240900000000002</v>
      </c>
      <c r="AA30" s="2">
        <f>IF(MIN('overall data'!31:31)&gt;0,'overall data'!AA31,'overall data'!AA31+(0.1-MIN('overall data'!31:31)))</f>
        <v>3.8733209999999998</v>
      </c>
      <c r="AB30" s="2">
        <f>IF(MIN('overall data'!31:31)&gt;0,'overall data'!AB31,'overall data'!AB31+(0.1-MIN('overall data'!31:31)))</f>
        <v>4.9934479999999999</v>
      </c>
      <c r="AC30" s="2">
        <f>IF(MIN('overall data'!31:31)&gt;0,'overall data'!AC31,'overall data'!AC31+(0.1-MIN('overall data'!31:31)))</f>
        <v>4.4389580000000004</v>
      </c>
      <c r="AD30" s="2">
        <f>IF(MIN('overall data'!31:31)&gt;0,'overall data'!AD31,'overall data'!AD31+(0.1-MIN('overall data'!31:31)))</f>
        <v>1.678072</v>
      </c>
      <c r="AE30" s="2">
        <f>IF(MIN('overall data'!31:31)&gt;0,'overall data'!AE31,'overall data'!AE31+(0.1-MIN('overall data'!31:31)))</f>
        <v>5.7147949999999996</v>
      </c>
      <c r="AF30" s="2">
        <f>IF(MIN('overall data'!31:31)&gt;0,'overall data'!AF31,'overall data'!AF31+(0.1-MIN('overall data'!31:31)))</f>
        <v>3.3785120000000002</v>
      </c>
    </row>
    <row r="31" spans="1:32" x14ac:dyDescent="0.25">
      <c r="A31" s="4" t="s">
        <v>72</v>
      </c>
      <c r="B31" s="2">
        <f>IF(MIN('overall data'!32:32)&gt;0,'overall data'!B32,'overall data'!B32+(0.1-MIN('overall data'!32:32)))</f>
        <v>0.20163400000000001</v>
      </c>
      <c r="C31" s="2">
        <f>IF(MIN('overall data'!32:32)&gt;0,'overall data'!C32,'overall data'!C32+(0.1-MIN('overall data'!32:32)))</f>
        <v>0.17632300000000001</v>
      </c>
      <c r="D31" s="2">
        <f>IF(MIN('overall data'!32:32)&gt;0,'overall data'!D32,'overall data'!D32+(0.1-MIN('overall data'!32:32)))</f>
        <v>0.238787</v>
      </c>
      <c r="E31" s="2">
        <f>IF(MIN('overall data'!32:32)&gt;0,'overall data'!E32,'overall data'!E32+(0.1-MIN('overall data'!32:32)))</f>
        <v>0.20163400000000001</v>
      </c>
      <c r="F31" s="2">
        <f>IF(MIN('overall data'!32:32)&gt;0,'overall data'!F32,'overall data'!F32+(0.1-MIN('overall data'!32:32)))</f>
        <v>0.20163400000000001</v>
      </c>
      <c r="G31" s="2">
        <f>IF(MIN('overall data'!32:32)&gt;0,'overall data'!G32,'overall data'!G32+(0.1-MIN('overall data'!32:32)))</f>
        <v>0.20163400000000001</v>
      </c>
      <c r="H31" s="2">
        <f>IF(MIN('overall data'!32:32)&gt;0,'overall data'!H32,'overall data'!H32+(0.1-MIN('overall data'!32:32)))</f>
        <v>0.238787</v>
      </c>
      <c r="I31" s="2">
        <f>IF(MIN('overall data'!32:32)&gt;0,'overall data'!I32,'overall data'!I32+(0.1-MIN('overall data'!32:32)))</f>
        <v>0.238787</v>
      </c>
      <c r="J31" s="2">
        <f>IF(MIN('overall data'!32:32)&gt;0,'overall data'!J32,'overall data'!J32+(0.1-MIN('overall data'!32:32)))</f>
        <v>0.20163400000000001</v>
      </c>
      <c r="K31" s="2">
        <f>IF(MIN('overall data'!32:32)&gt;0,'overall data'!K32,'overall data'!K32+(0.1-MIN('overall data'!32:32)))</f>
        <v>0.20163400000000001</v>
      </c>
      <c r="L31" s="2">
        <f>IF(MIN('overall data'!32:32)&gt;0,'overall data'!L32,'overall data'!L32+(0.1-MIN('overall data'!32:32)))</f>
        <v>0.238787</v>
      </c>
      <c r="M31" s="2">
        <f>IF(MIN('overall data'!32:32)&gt;0,'overall data'!M32,'overall data'!M32+(0.1-MIN('overall data'!32:32)))</f>
        <v>0.20163400000000001</v>
      </c>
      <c r="N31" s="2">
        <f>IF(MIN('overall data'!32:32)&gt;0,'overall data'!N32,'overall data'!N32+(0.1-MIN('overall data'!32:32)))</f>
        <v>0.20163400000000001</v>
      </c>
      <c r="O31" s="2">
        <f>IF(MIN('overall data'!32:32)&gt;0,'overall data'!O32,'overall data'!O32+(0.1-MIN('overall data'!32:32)))</f>
        <v>0.20163400000000001</v>
      </c>
      <c r="P31" s="2">
        <f>IF(MIN('overall data'!32:32)&gt;0,'overall data'!P32,'overall data'!P32+(0.1-MIN('overall data'!32:32)))</f>
        <v>0.20163400000000001</v>
      </c>
      <c r="Q31" s="2">
        <f>IF(MIN('overall data'!32:32)&gt;0,'overall data'!Q32,'overall data'!Q32+(0.1-MIN('overall data'!32:32)))</f>
        <v>0.238787</v>
      </c>
      <c r="R31" s="2">
        <f>IF(MIN('overall data'!32:32)&gt;0,'overall data'!R32,'overall data'!R32+(0.1-MIN('overall data'!32:32)))</f>
        <v>0.20163400000000001</v>
      </c>
      <c r="S31" s="2">
        <f>IF(MIN('overall data'!32:32)&gt;0,'overall data'!S32,'overall data'!S32+(0.1-MIN('overall data'!32:32)))</f>
        <v>0.20163400000000001</v>
      </c>
      <c r="T31" s="2">
        <f>IF(MIN('overall data'!32:32)&gt;0,'overall data'!T32,'overall data'!T32+(0.1-MIN('overall data'!32:32)))</f>
        <v>0.20163400000000001</v>
      </c>
      <c r="U31" s="2">
        <f>IF(MIN('overall data'!32:32)&gt;0,'overall data'!U32,'overall data'!U32+(0.1-MIN('overall data'!32:32)))</f>
        <v>0.20163400000000001</v>
      </c>
      <c r="V31" s="2">
        <f>IF(MIN('overall data'!32:32)&gt;0,'overall data'!V32,'overall data'!V32+(0.1-MIN('overall data'!32:32)))</f>
        <v>0.31034</v>
      </c>
      <c r="W31" s="2">
        <f>IF(MIN('overall data'!32:32)&gt;0,'overall data'!W32,'overall data'!W32+(0.1-MIN('overall data'!32:32)))</f>
        <v>0.46466800000000003</v>
      </c>
      <c r="X31" s="2">
        <f>IF(MIN('overall data'!32:32)&gt;0,'overall data'!X32,'overall data'!X32+(0.1-MIN('overall data'!32:32)))</f>
        <v>3.2883589999999998</v>
      </c>
      <c r="Y31" s="2">
        <f>IF(MIN('overall data'!32:32)&gt;0,'overall data'!Y32,'overall data'!Y32+(0.1-MIN('overall data'!32:32)))</f>
        <v>3.9717730000000002</v>
      </c>
      <c r="Z31" s="2">
        <f>IF(MIN('overall data'!32:32)&gt;0,'overall data'!Z32,'overall data'!Z32+(0.1-MIN('overall data'!32:32)))</f>
        <v>1.1210150000000001</v>
      </c>
      <c r="AA31" s="2">
        <f>IF(MIN('overall data'!32:32)&gt;0,'overall data'!AA32,'overall data'!AA32+(0.1-MIN('overall data'!32:32)))</f>
        <v>3.773469</v>
      </c>
      <c r="AB31" s="2">
        <f>IF(MIN('overall data'!32:32)&gt;0,'overall data'!AB32,'overall data'!AB32+(0.1-MIN('overall data'!32:32)))</f>
        <v>0.20163400000000001</v>
      </c>
      <c r="AC31" s="2">
        <f>IF(MIN('overall data'!32:32)&gt;0,'overall data'!AC32,'overall data'!AC32+(0.1-MIN('overall data'!32:32)))</f>
        <v>0.275007</v>
      </c>
      <c r="AD31" s="2">
        <f>IF(MIN('overall data'!32:32)&gt;0,'overall data'!AD32,'overall data'!AD32+(0.1-MIN('overall data'!32:32)))</f>
        <v>0.20163400000000001</v>
      </c>
      <c r="AE31" s="2">
        <f>IF(MIN('overall data'!32:32)&gt;0,'overall data'!AE32,'overall data'!AE32+(0.1-MIN('overall data'!32:32)))</f>
        <v>0.81557500000000005</v>
      </c>
      <c r="AF31" s="2">
        <f>IF(MIN('overall data'!32:32)&gt;0,'overall data'!AF32,'overall data'!AF32+(0.1-MIN('overall data'!32:32)))</f>
        <v>0.275007</v>
      </c>
    </row>
    <row r="32" spans="1:32" x14ac:dyDescent="0.25">
      <c r="A32" s="4" t="s">
        <v>73</v>
      </c>
      <c r="B32" s="2">
        <f>IF(MIN('overall data'!33:33)&gt;0,'overall data'!B33,'overall data'!B33+(0.1-MIN('overall data'!33:33)))</f>
        <v>0.10000000000000009</v>
      </c>
      <c r="C32" s="2">
        <f>IF(MIN('overall data'!33:33)&gt;0,'overall data'!C33,'overall data'!C33+(0.1-MIN('overall data'!33:33)))</f>
        <v>5.7333259999999999</v>
      </c>
      <c r="D32" s="2">
        <f>IF(MIN('overall data'!33:33)&gt;0,'overall data'!D33,'overall data'!D33+(0.1-MIN('overall data'!33:33)))</f>
        <v>8.7933059999999994</v>
      </c>
      <c r="E32" s="2">
        <f>IF(MIN('overall data'!33:33)&gt;0,'overall data'!E33,'overall data'!E33+(0.1-MIN('overall data'!33:33)))</f>
        <v>6.8087040000000005</v>
      </c>
      <c r="F32" s="2">
        <f>IF(MIN('overall data'!33:33)&gt;0,'overall data'!F33,'overall data'!F33+(0.1-MIN('overall data'!33:33)))</f>
        <v>8.1171699999999998</v>
      </c>
      <c r="G32" s="2">
        <f>IF(MIN('overall data'!33:33)&gt;0,'overall data'!G33,'overall data'!G33+(0.1-MIN('overall data'!33:33)))</f>
        <v>6.2869990000000007</v>
      </c>
      <c r="H32" s="2">
        <f>IF(MIN('overall data'!33:33)&gt;0,'overall data'!H33,'overall data'!H33+(0.1-MIN('overall data'!33:33)))</f>
        <v>5.8507180000000005</v>
      </c>
      <c r="I32" s="2">
        <f>IF(MIN('overall data'!33:33)&gt;0,'overall data'!I33,'overall data'!I33+(0.1-MIN('overall data'!33:33)))</f>
        <v>8.7783829999999998</v>
      </c>
      <c r="J32" s="2">
        <f>IF(MIN('overall data'!33:33)&gt;0,'overall data'!J33,'overall data'!J33+(0.1-MIN('overall data'!33:33)))</f>
        <v>8.4313830000000003</v>
      </c>
      <c r="K32" s="2">
        <f>IF(MIN('overall data'!33:33)&gt;0,'overall data'!K33,'overall data'!K33+(0.1-MIN('overall data'!33:33)))</f>
        <v>6.218267</v>
      </c>
      <c r="L32" s="2">
        <f>IF(MIN('overall data'!33:33)&gt;0,'overall data'!L33,'overall data'!L33+(0.1-MIN('overall data'!33:33)))</f>
        <v>9.4886330000000001</v>
      </c>
      <c r="M32" s="2">
        <f>IF(MIN('overall data'!33:33)&gt;0,'overall data'!M33,'overall data'!M33+(0.1-MIN('overall data'!33:33)))</f>
        <v>6.8020610000000001</v>
      </c>
      <c r="N32" s="2">
        <f>IF(MIN('overall data'!33:33)&gt;0,'overall data'!N33,'overall data'!N33+(0.1-MIN('overall data'!33:33)))</f>
        <v>9.0548389999999994</v>
      </c>
      <c r="O32" s="2">
        <f>IF(MIN('overall data'!33:33)&gt;0,'overall data'!O33,'overall data'!O33+(0.1-MIN('overall data'!33:33)))</f>
        <v>5.9322330000000001</v>
      </c>
      <c r="P32" s="2">
        <f>IF(MIN('overall data'!33:33)&gt;0,'overall data'!P33,'overall data'!P33+(0.1-MIN('overall data'!33:33)))</f>
        <v>5.6704480000000004</v>
      </c>
      <c r="Q32" s="2">
        <f>IF(MIN('overall data'!33:33)&gt;0,'overall data'!Q33,'overall data'!Q33+(0.1-MIN('overall data'!33:33)))</f>
        <v>8.5713589999999993</v>
      </c>
      <c r="R32" s="2">
        <f>IF(MIN('overall data'!33:33)&gt;0,'overall data'!R33,'overall data'!R33+(0.1-MIN('overall data'!33:33)))</f>
        <v>9.8102919999999987</v>
      </c>
      <c r="S32" s="2">
        <f>IF(MIN('overall data'!33:33)&gt;0,'overall data'!S33,'overall data'!S33+(0.1-MIN('overall data'!33:33)))</f>
        <v>9.5211360000000003</v>
      </c>
      <c r="T32" s="2">
        <f>IF(MIN('overall data'!33:33)&gt;0,'overall data'!T33,'overall data'!T33+(0.1-MIN('overall data'!33:33)))</f>
        <v>7.9562040000000005</v>
      </c>
      <c r="U32" s="2">
        <f>IF(MIN('overall data'!33:33)&gt;0,'overall data'!U33,'overall data'!U33+(0.1-MIN('overall data'!33:33)))</f>
        <v>8.851718</v>
      </c>
      <c r="V32" s="2">
        <f>IF(MIN('overall data'!33:33)&gt;0,'overall data'!V33,'overall data'!V33+(0.1-MIN('overall data'!33:33)))</f>
        <v>11.84576</v>
      </c>
      <c r="W32" s="2">
        <f>IF(MIN('overall data'!33:33)&gt;0,'overall data'!W33,'overall data'!W33+(0.1-MIN('overall data'!33:33)))</f>
        <v>8.6646699999999992</v>
      </c>
      <c r="X32" s="2">
        <f>IF(MIN('overall data'!33:33)&gt;0,'overall data'!X33,'overall data'!X33+(0.1-MIN('overall data'!33:33)))</f>
        <v>9.6251909999999992</v>
      </c>
      <c r="Y32" s="2">
        <f>IF(MIN('overall data'!33:33)&gt;0,'overall data'!Y33,'overall data'!Y33+(0.1-MIN('overall data'!33:33)))</f>
        <v>10.169336999999999</v>
      </c>
      <c r="Z32" s="2">
        <f>IF(MIN('overall data'!33:33)&gt;0,'overall data'!Z33,'overall data'!Z33+(0.1-MIN('overall data'!33:33)))</f>
        <v>5.301329</v>
      </c>
      <c r="AA32" s="2">
        <f>IF(MIN('overall data'!33:33)&gt;0,'overall data'!AA33,'overall data'!AA33+(0.1-MIN('overall data'!33:33)))</f>
        <v>3.4312659999999999</v>
      </c>
      <c r="AB32" s="2">
        <f>IF(MIN('overall data'!33:33)&gt;0,'overall data'!AB33,'overall data'!AB33+(0.1-MIN('overall data'!33:33)))</f>
        <v>10.361697999999999</v>
      </c>
      <c r="AC32" s="2">
        <f>IF(MIN('overall data'!33:33)&gt;0,'overall data'!AC33,'overall data'!AC33+(0.1-MIN('overall data'!33:33)))</f>
        <v>11.303094</v>
      </c>
      <c r="AD32" s="2">
        <f>IF(MIN('overall data'!33:33)&gt;0,'overall data'!AD33,'overall data'!AD33+(0.1-MIN('overall data'!33:33)))</f>
        <v>8.8130410000000001</v>
      </c>
      <c r="AE32" s="2">
        <f>IF(MIN('overall data'!33:33)&gt;0,'overall data'!AE33,'overall data'!AE33+(0.1-MIN('overall data'!33:33)))</f>
        <v>8.7588150000000002</v>
      </c>
      <c r="AF32" s="2">
        <f>IF(MIN('overall data'!33:33)&gt;0,'overall data'!AF33,'overall data'!AF33+(0.1-MIN('overall data'!33:33)))</f>
        <v>9.1404149999999991</v>
      </c>
    </row>
    <row r="33" spans="1:32" x14ac:dyDescent="0.25">
      <c r="A33" s="4" t="s">
        <v>74</v>
      </c>
      <c r="B33" s="2">
        <f>IF(MIN('overall data'!34:34)&gt;0,'overall data'!B34,'overall data'!B34+(0.1-MIN('overall data'!34:34)))</f>
        <v>2.1645400000000001</v>
      </c>
      <c r="C33" s="2">
        <f>IF(MIN('overall data'!34:34)&gt;0,'overall data'!C34,'overall data'!C34+(0.1-MIN('overall data'!34:34)))</f>
        <v>2.1645400000000001</v>
      </c>
      <c r="D33" s="2">
        <f>IF(MIN('overall data'!34:34)&gt;0,'overall data'!D34,'overall data'!D34+(0.1-MIN('overall data'!34:34)))</f>
        <v>3.6739189999999997</v>
      </c>
      <c r="E33" s="2">
        <f>IF(MIN('overall data'!34:34)&gt;0,'overall data'!E34,'overall data'!E34+(0.1-MIN('overall data'!34:34)))</f>
        <v>2.0150389999999998</v>
      </c>
      <c r="F33" s="2">
        <f>IF(MIN('overall data'!34:34)&gt;0,'overall data'!F34,'overall data'!F34+(0.1-MIN('overall data'!34:34)))</f>
        <v>2.2541229999999999</v>
      </c>
      <c r="G33" s="2">
        <f>IF(MIN('overall data'!34:34)&gt;0,'overall data'!G34,'overall data'!G34+(0.1-MIN('overall data'!34:34)))</f>
        <v>2.1645400000000001</v>
      </c>
      <c r="H33" s="2">
        <f>IF(MIN('overall data'!34:34)&gt;0,'overall data'!H34,'overall data'!H34+(0.1-MIN('overall data'!34:34)))</f>
        <v>2.1645400000000001</v>
      </c>
      <c r="I33" s="2">
        <f>IF(MIN('overall data'!34:34)&gt;0,'overall data'!I34,'overall data'!I34+(0.1-MIN('overall data'!34:34)))</f>
        <v>3.4628319999999997</v>
      </c>
      <c r="J33" s="2">
        <f>IF(MIN('overall data'!34:34)&gt;0,'overall data'!J34,'overall data'!J34+(0.1-MIN('overall data'!34:34)))</f>
        <v>3.3846759999999998</v>
      </c>
      <c r="K33" s="2">
        <f>IF(MIN('overall data'!34:34)&gt;0,'overall data'!K34,'overall data'!K34+(0.1-MIN('overall data'!34:34)))</f>
        <v>2.0447359999999999</v>
      </c>
      <c r="L33" s="2">
        <f>IF(MIN('overall data'!34:34)&gt;0,'overall data'!L34,'overall data'!L34+(0.1-MIN('overall data'!34:34)))</f>
        <v>3.152088</v>
      </c>
      <c r="M33" s="2">
        <f>IF(MIN('overall data'!34:34)&gt;0,'overall data'!M34,'overall data'!M34+(0.1-MIN('overall data'!34:34)))</f>
        <v>2.1645400000000001</v>
      </c>
      <c r="N33" s="2">
        <f>IF(MIN('overall data'!34:34)&gt;0,'overall data'!N34,'overall data'!N34+(0.1-MIN('overall data'!34:34)))</f>
        <v>4.3759420000000002</v>
      </c>
      <c r="O33" s="2">
        <f>IF(MIN('overall data'!34:34)&gt;0,'overall data'!O34,'overall data'!O34+(0.1-MIN('overall data'!34:34)))</f>
        <v>2.84402</v>
      </c>
      <c r="P33" s="2">
        <f>IF(MIN('overall data'!34:34)&gt;0,'overall data'!P34,'overall data'!P34+(0.1-MIN('overall data'!34:34)))</f>
        <v>0.10000000000000003</v>
      </c>
      <c r="Q33" s="2">
        <f>IF(MIN('overall data'!34:34)&gt;0,'overall data'!Q34,'overall data'!Q34+(0.1-MIN('overall data'!34:34)))</f>
        <v>2.2263160000000002</v>
      </c>
      <c r="R33" s="2">
        <f>IF(MIN('overall data'!34:34)&gt;0,'overall data'!R34,'overall data'!R34+(0.1-MIN('overall data'!34:34)))</f>
        <v>4.5823920000000005</v>
      </c>
      <c r="S33" s="2">
        <f>IF(MIN('overall data'!34:34)&gt;0,'overall data'!S34,'overall data'!S34+(0.1-MIN('overall data'!34:34)))</f>
        <v>4.149813</v>
      </c>
      <c r="T33" s="2">
        <f>IF(MIN('overall data'!34:34)&gt;0,'overall data'!T34,'overall data'!T34+(0.1-MIN('overall data'!34:34)))</f>
        <v>1.9353690000000001</v>
      </c>
      <c r="U33" s="2">
        <f>IF(MIN('overall data'!34:34)&gt;0,'overall data'!U34,'overall data'!U34+(0.1-MIN('overall data'!34:34)))</f>
        <v>4.0119110000000004</v>
      </c>
      <c r="V33" s="2">
        <f>IF(MIN('overall data'!34:34)&gt;0,'overall data'!V34,'overall data'!V34+(0.1-MIN('overall data'!34:34)))</f>
        <v>4.7464940000000002</v>
      </c>
      <c r="W33" s="2">
        <f>IF(MIN('overall data'!34:34)&gt;0,'overall data'!W34,'overall data'!W34+(0.1-MIN('overall data'!34:34)))</f>
        <v>7.6252010000000006</v>
      </c>
      <c r="X33" s="2">
        <f>IF(MIN('overall data'!34:34)&gt;0,'overall data'!X34,'overall data'!X34+(0.1-MIN('overall data'!34:34)))</f>
        <v>8.4523969999999995</v>
      </c>
      <c r="Y33" s="2">
        <f>IF(MIN('overall data'!34:34)&gt;0,'overall data'!Y34,'overall data'!Y34+(0.1-MIN('overall data'!34:34)))</f>
        <v>8.9089740000000006</v>
      </c>
      <c r="Z33" s="2">
        <f>IF(MIN('overall data'!34:34)&gt;0,'overall data'!Z34,'overall data'!Z34+(0.1-MIN('overall data'!34:34)))</f>
        <v>4.5773210000000004</v>
      </c>
      <c r="AA33" s="2">
        <f>IF(MIN('overall data'!34:34)&gt;0,'overall data'!AA34,'overall data'!AA34+(0.1-MIN('overall data'!34:34)))</f>
        <v>2.5378400000000001</v>
      </c>
      <c r="AB33" s="2">
        <f>IF(MIN('overall data'!34:34)&gt;0,'overall data'!AB34,'overall data'!AB34+(0.1-MIN('overall data'!34:34)))</f>
        <v>4.4550200000000002</v>
      </c>
      <c r="AC33" s="2">
        <f>IF(MIN('overall data'!34:34)&gt;0,'overall data'!AC34,'overall data'!AC34+(0.1-MIN('overall data'!34:34)))</f>
        <v>4.9673790000000002</v>
      </c>
      <c r="AD33" s="2">
        <f>IF(MIN('overall data'!34:34)&gt;0,'overall data'!AD34,'overall data'!AD34+(0.1-MIN('overall data'!34:34)))</f>
        <v>1.022521</v>
      </c>
      <c r="AE33" s="2">
        <f>IF(MIN('overall data'!34:34)&gt;0,'overall data'!AE34,'overall data'!AE34+(0.1-MIN('overall data'!34:34)))</f>
        <v>5.1225130000000005</v>
      </c>
      <c r="AF33" s="2">
        <f>IF(MIN('overall data'!34:34)&gt;0,'overall data'!AF34,'overall data'!AF34+(0.1-MIN('overall data'!34:34)))</f>
        <v>3.946555</v>
      </c>
    </row>
    <row r="34" spans="1:32" x14ac:dyDescent="0.25">
      <c r="A34" s="4" t="s">
        <v>75</v>
      </c>
      <c r="B34" s="2">
        <f>IF(MIN('overall data'!35:35)&gt;0,'overall data'!B35,'overall data'!B35+(0.1-MIN('overall data'!35:35)))</f>
        <v>0.43295899999999998</v>
      </c>
      <c r="C34" s="2">
        <f>IF(MIN('overall data'!35:35)&gt;0,'overall data'!C35,'overall data'!C35+(0.1-MIN('overall data'!35:35)))</f>
        <v>8.4885429999999999</v>
      </c>
      <c r="D34" s="2">
        <f>IF(MIN('overall data'!35:35)&gt;0,'overall data'!D35,'overall data'!D35+(0.1-MIN('overall data'!35:35)))</f>
        <v>9.2071609999999993</v>
      </c>
      <c r="E34" s="2">
        <f>IF(MIN('overall data'!35:35)&gt;0,'overall data'!E35,'overall data'!E35+(0.1-MIN('overall data'!35:35)))</f>
        <v>7.979082</v>
      </c>
      <c r="F34" s="2">
        <f>IF(MIN('overall data'!35:35)&gt;0,'overall data'!F35,'overall data'!F35+(0.1-MIN('overall data'!35:35)))</f>
        <v>10.34535</v>
      </c>
      <c r="G34" s="2">
        <f>IF(MIN('overall data'!35:35)&gt;0,'overall data'!G35,'overall data'!G35+(0.1-MIN('overall data'!35:35)))</f>
        <v>8.5036869999999993</v>
      </c>
      <c r="H34" s="2">
        <f>IF(MIN('overall data'!35:35)&gt;0,'overall data'!H35,'overall data'!H35+(0.1-MIN('overall data'!35:35)))</f>
        <v>9.0400430000000007</v>
      </c>
      <c r="I34" s="2">
        <f>IF(MIN('overall data'!35:35)&gt;0,'overall data'!I35,'overall data'!I35+(0.1-MIN('overall data'!35:35)))</f>
        <v>10.17911</v>
      </c>
      <c r="J34" s="2">
        <f>IF(MIN('overall data'!35:35)&gt;0,'overall data'!J35,'overall data'!J35+(0.1-MIN('overall data'!35:35)))</f>
        <v>10.7761</v>
      </c>
      <c r="K34" s="2">
        <f>IF(MIN('overall data'!35:35)&gt;0,'overall data'!K35,'overall data'!K35+(0.1-MIN('overall data'!35:35)))</f>
        <v>8.7583559999999991</v>
      </c>
      <c r="L34" s="2">
        <f>IF(MIN('overall data'!35:35)&gt;0,'overall data'!L35,'overall data'!L35+(0.1-MIN('overall data'!35:35)))</f>
        <v>12.38852</v>
      </c>
      <c r="M34" s="2">
        <f>IF(MIN('overall data'!35:35)&gt;0,'overall data'!M35,'overall data'!M35+(0.1-MIN('overall data'!35:35)))</f>
        <v>6.9847599999999996</v>
      </c>
      <c r="N34" s="2">
        <f>IF(MIN('overall data'!35:35)&gt;0,'overall data'!N35,'overall data'!N35+(0.1-MIN('overall data'!35:35)))</f>
        <v>8.9258959999999998</v>
      </c>
      <c r="O34" s="2">
        <f>IF(MIN('overall data'!35:35)&gt;0,'overall data'!O35,'overall data'!O35+(0.1-MIN('overall data'!35:35)))</f>
        <v>8.0117580000000004</v>
      </c>
      <c r="P34" s="2">
        <f>IF(MIN('overall data'!35:35)&gt;0,'overall data'!P35,'overall data'!P35+(0.1-MIN('overall data'!35:35)))</f>
        <v>7.2708089999999999</v>
      </c>
      <c r="Q34" s="2">
        <f>IF(MIN('overall data'!35:35)&gt;0,'overall data'!Q35,'overall data'!Q35+(0.1-MIN('overall data'!35:35)))</f>
        <v>11.562419999999999</v>
      </c>
      <c r="R34" s="2">
        <f>IF(MIN('overall data'!35:35)&gt;0,'overall data'!R35,'overall data'!R35+(0.1-MIN('overall data'!35:35)))</f>
        <v>9.5661679999999993</v>
      </c>
      <c r="S34" s="2">
        <f>IF(MIN('overall data'!35:35)&gt;0,'overall data'!S35,'overall data'!S35+(0.1-MIN('overall data'!35:35)))</f>
        <v>9.4835740000000008</v>
      </c>
      <c r="T34" s="2">
        <f>IF(MIN('overall data'!35:35)&gt;0,'overall data'!T35,'overall data'!T35+(0.1-MIN('overall data'!35:35)))</f>
        <v>8.7289239999999992</v>
      </c>
      <c r="U34" s="2">
        <f>IF(MIN('overall data'!35:35)&gt;0,'overall data'!U35,'overall data'!U35+(0.1-MIN('overall data'!35:35)))</f>
        <v>8.3449840000000002</v>
      </c>
      <c r="V34" s="2">
        <f>IF(MIN('overall data'!35:35)&gt;0,'overall data'!V35,'overall data'!V35+(0.1-MIN('overall data'!35:35)))</f>
        <v>12.53129</v>
      </c>
      <c r="W34" s="2">
        <f>IF(MIN('overall data'!35:35)&gt;0,'overall data'!W35,'overall data'!W35+(0.1-MIN('overall data'!35:35)))</f>
        <v>9.448302</v>
      </c>
      <c r="X34" s="2">
        <f>IF(MIN('overall data'!35:35)&gt;0,'overall data'!X35,'overall data'!X35+(0.1-MIN('overall data'!35:35)))</f>
        <v>8.536422</v>
      </c>
      <c r="Y34" s="2">
        <f>IF(MIN('overall data'!35:35)&gt;0,'overall data'!Y35,'overall data'!Y35+(0.1-MIN('overall data'!35:35)))</f>
        <v>11.500970000000001</v>
      </c>
      <c r="Z34" s="2">
        <f>IF(MIN('overall data'!35:35)&gt;0,'overall data'!Z35,'overall data'!Z35+(0.1-MIN('overall data'!35:35)))</f>
        <v>6.664981</v>
      </c>
      <c r="AA34" s="2">
        <f>IF(MIN('overall data'!35:35)&gt;0,'overall data'!AA35,'overall data'!AA35+(0.1-MIN('overall data'!35:35)))</f>
        <v>4.2357269999999998</v>
      </c>
      <c r="AB34" s="2">
        <f>IF(MIN('overall data'!35:35)&gt;0,'overall data'!AB35,'overall data'!AB35+(0.1-MIN('overall data'!35:35)))</f>
        <v>9.6543939999999999</v>
      </c>
      <c r="AC34" s="2">
        <f>IF(MIN('overall data'!35:35)&gt;0,'overall data'!AC35,'overall data'!AC35+(0.1-MIN('overall data'!35:35)))</f>
        <v>10.19805</v>
      </c>
      <c r="AD34" s="2">
        <f>IF(MIN('overall data'!35:35)&gt;0,'overall data'!AD35,'overall data'!AD35+(0.1-MIN('overall data'!35:35)))</f>
        <v>8.6725139999999996</v>
      </c>
      <c r="AE34" s="2">
        <f>IF(MIN('overall data'!35:35)&gt;0,'overall data'!AE35,'overall data'!AE35+(0.1-MIN('overall data'!35:35)))</f>
        <v>9.7503639999999994</v>
      </c>
      <c r="AF34" s="2">
        <f>IF(MIN('overall data'!35:35)&gt;0,'overall data'!AF35,'overall data'!AF35+(0.1-MIN('overall data'!35:35)))</f>
        <v>10.25863</v>
      </c>
    </row>
    <row r="35" spans="1:32" x14ac:dyDescent="0.25">
      <c r="A35" s="4" t="s">
        <v>42</v>
      </c>
      <c r="B35" s="2">
        <f>IF(MIN('overall data'!36:36)&gt;0,'overall data'!B36,'overall data'!B36+(0.1-MIN('overall data'!36:36)))</f>
        <v>0.99638899999999997</v>
      </c>
      <c r="C35" s="2">
        <f>IF(MIN('overall data'!36:36)&gt;0,'overall data'!C36,'overall data'!C36+(0.1-MIN('overall data'!36:36)))</f>
        <v>2.6564960000000002</v>
      </c>
      <c r="D35" s="2">
        <f>IF(MIN('overall data'!36:36)&gt;0,'overall data'!D36,'overall data'!D36+(0.1-MIN('overall data'!36:36)))</f>
        <v>10.728820000000001</v>
      </c>
      <c r="E35" s="2">
        <f>IF(MIN('overall data'!36:36)&gt;0,'overall data'!E36,'overall data'!E36+(0.1-MIN('overall data'!36:36)))</f>
        <v>7.0939719999999999</v>
      </c>
      <c r="F35" s="2">
        <f>IF(MIN('overall data'!36:36)&gt;0,'overall data'!F36,'overall data'!F36+(0.1-MIN('overall data'!36:36)))</f>
        <v>8.9956259999999997</v>
      </c>
      <c r="G35" s="2">
        <f>IF(MIN('overall data'!36:36)&gt;0,'overall data'!G36,'overall data'!G36+(0.1-MIN('overall data'!36:36)))</f>
        <v>7.1660120000000003</v>
      </c>
      <c r="H35" s="2">
        <f>IF(MIN('overall data'!36:36)&gt;0,'overall data'!H36,'overall data'!H36+(0.1-MIN('overall data'!36:36)))</f>
        <v>3.2831809999999999</v>
      </c>
      <c r="I35" s="2">
        <f>IF(MIN('overall data'!36:36)&gt;0,'overall data'!I36,'overall data'!I36+(0.1-MIN('overall data'!36:36)))</f>
        <v>7.2692199999999998</v>
      </c>
      <c r="J35" s="2">
        <f>IF(MIN('overall data'!36:36)&gt;0,'overall data'!J36,'overall data'!J36+(0.1-MIN('overall data'!36:36)))</f>
        <v>10.68022</v>
      </c>
      <c r="K35" s="2">
        <f>IF(MIN('overall data'!36:36)&gt;0,'overall data'!K36,'overall data'!K36+(0.1-MIN('overall data'!36:36)))</f>
        <v>6.8579809999999997</v>
      </c>
      <c r="L35" s="2">
        <f>IF(MIN('overall data'!36:36)&gt;0,'overall data'!L36,'overall data'!L36+(0.1-MIN('overall data'!36:36)))</f>
        <v>10.805770000000001</v>
      </c>
      <c r="M35" s="2">
        <f>IF(MIN('overall data'!36:36)&gt;0,'overall data'!M36,'overall data'!M36+(0.1-MIN('overall data'!36:36)))</f>
        <v>2.1795110000000002</v>
      </c>
      <c r="N35" s="2">
        <f>IF(MIN('overall data'!36:36)&gt;0,'overall data'!N36,'overall data'!N36+(0.1-MIN('overall data'!36:36)))</f>
        <v>10.301399999999999</v>
      </c>
      <c r="O35" s="2">
        <f>IF(MIN('overall data'!36:36)&gt;0,'overall data'!O36,'overall data'!O36+(0.1-MIN('overall data'!36:36)))</f>
        <v>8.7768610000000002</v>
      </c>
      <c r="P35" s="2">
        <f>IF(MIN('overall data'!36:36)&gt;0,'overall data'!P36,'overall data'!P36+(0.1-MIN('overall data'!36:36)))</f>
        <v>7.5509389999999996</v>
      </c>
      <c r="Q35" s="2">
        <f>IF(MIN('overall data'!36:36)&gt;0,'overall data'!Q36,'overall data'!Q36+(0.1-MIN('overall data'!36:36)))</f>
        <v>12.761200000000001</v>
      </c>
      <c r="R35" s="2">
        <f>IF(MIN('overall data'!36:36)&gt;0,'overall data'!R36,'overall data'!R36+(0.1-MIN('overall data'!36:36)))</f>
        <v>13.36706</v>
      </c>
      <c r="S35" s="2">
        <f>IF(MIN('overall data'!36:36)&gt;0,'overall data'!S36,'overall data'!S36+(0.1-MIN('overall data'!36:36)))</f>
        <v>13.35929</v>
      </c>
      <c r="T35" s="2">
        <f>IF(MIN('overall data'!36:36)&gt;0,'overall data'!T36,'overall data'!T36+(0.1-MIN('overall data'!36:36)))</f>
        <v>11.135439999999999</v>
      </c>
      <c r="U35" s="2">
        <f>IF(MIN('overall data'!36:36)&gt;0,'overall data'!U36,'overall data'!U36+(0.1-MIN('overall data'!36:36)))</f>
        <v>12.693849999999999</v>
      </c>
      <c r="V35" s="2">
        <f>IF(MIN('overall data'!36:36)&gt;0,'overall data'!V36,'overall data'!V36+(0.1-MIN('overall data'!36:36)))</f>
        <v>8.7169910000000002</v>
      </c>
      <c r="W35" s="2">
        <f>IF(MIN('overall data'!36:36)&gt;0,'overall data'!W36,'overall data'!W36+(0.1-MIN('overall data'!36:36)))</f>
        <v>10.0923</v>
      </c>
      <c r="X35" s="2">
        <f>IF(MIN('overall data'!36:36)&gt;0,'overall data'!X36,'overall data'!X36+(0.1-MIN('overall data'!36:36)))</f>
        <v>11.53359</v>
      </c>
      <c r="Y35" s="2">
        <f>IF(MIN('overall data'!36:36)&gt;0,'overall data'!Y36,'overall data'!Y36+(0.1-MIN('overall data'!36:36)))</f>
        <v>12.95604</v>
      </c>
      <c r="Z35" s="2">
        <f>IF(MIN('overall data'!36:36)&gt;0,'overall data'!Z36,'overall data'!Z36+(0.1-MIN('overall data'!36:36)))</f>
        <v>6.7326079999999999</v>
      </c>
      <c r="AA35" s="2">
        <f>IF(MIN('overall data'!36:36)&gt;0,'overall data'!AA36,'overall data'!AA36+(0.1-MIN('overall data'!36:36)))</f>
        <v>4.5548960000000003</v>
      </c>
      <c r="AB35" s="2">
        <f>IF(MIN('overall data'!36:36)&gt;0,'overall data'!AB36,'overall data'!AB36+(0.1-MIN('overall data'!36:36)))</f>
        <v>12.19163</v>
      </c>
      <c r="AC35" s="2">
        <f>IF(MIN('overall data'!36:36)&gt;0,'overall data'!AC36,'overall data'!AC36+(0.1-MIN('overall data'!36:36)))</f>
        <v>13.472860000000001</v>
      </c>
      <c r="AD35" s="2">
        <f>IF(MIN('overall data'!36:36)&gt;0,'overall data'!AD36,'overall data'!AD36+(0.1-MIN('overall data'!36:36)))</f>
        <v>8.6990870000000005</v>
      </c>
      <c r="AE35" s="2">
        <f>IF(MIN('overall data'!36:36)&gt;0,'overall data'!AE36,'overall data'!AE36+(0.1-MIN('overall data'!36:36)))</f>
        <v>9.3046140000000008</v>
      </c>
      <c r="AF35" s="2">
        <f>IF(MIN('overall data'!36:36)&gt;0,'overall data'!AF36,'overall data'!AF36+(0.1-MIN('overall data'!36:36)))</f>
        <v>13.429399999999999</v>
      </c>
    </row>
    <row r="36" spans="1:32" x14ac:dyDescent="0.25">
      <c r="A36" s="4" t="s">
        <v>76</v>
      </c>
      <c r="B36" s="2">
        <f>IF(MIN('overall data'!37:37)&gt;0,'overall data'!B37,'overall data'!B37+(0.1-MIN('overall data'!37:37)))</f>
        <v>0.87184399999999995</v>
      </c>
      <c r="C36" s="2">
        <f>IF(MIN('overall data'!37:37)&gt;0,'overall data'!C37,'overall data'!C37+(0.1-MIN('overall data'!37:37)))</f>
        <v>3.4828480000000002</v>
      </c>
      <c r="D36" s="2">
        <f>IF(MIN('overall data'!37:37)&gt;0,'overall data'!D37,'overall data'!D37+(0.1-MIN('overall data'!37:37)))</f>
        <v>5.7739960000000004</v>
      </c>
      <c r="E36" s="2">
        <f>IF(MIN('overall data'!37:37)&gt;0,'overall data'!E37,'overall data'!E37+(0.1-MIN('overall data'!37:37)))</f>
        <v>4.8437330000000003</v>
      </c>
      <c r="F36" s="2">
        <f>IF(MIN('overall data'!37:37)&gt;0,'overall data'!F37,'overall data'!F37+(0.1-MIN('overall data'!37:37)))</f>
        <v>7.4166290000000004</v>
      </c>
      <c r="G36" s="2">
        <f>IF(MIN('overall data'!37:37)&gt;0,'overall data'!G37,'overall data'!G37+(0.1-MIN('overall data'!37:37)))</f>
        <v>4.2479279999999999</v>
      </c>
      <c r="H36" s="2">
        <f>IF(MIN('overall data'!37:37)&gt;0,'overall data'!H37,'overall data'!H37+(0.1-MIN('overall data'!37:37)))</f>
        <v>1.678072</v>
      </c>
      <c r="I36" s="2">
        <f>IF(MIN('overall data'!37:37)&gt;0,'overall data'!I37,'overall data'!I37+(0.1-MIN('overall data'!37:37)))</f>
        <v>4.2039840000000002</v>
      </c>
      <c r="J36" s="2">
        <f>IF(MIN('overall data'!37:37)&gt;0,'overall data'!J37,'overall data'!J37+(0.1-MIN('overall data'!37:37)))</f>
        <v>6.6041449999999999</v>
      </c>
      <c r="K36" s="2">
        <f>IF(MIN('overall data'!37:37)&gt;0,'overall data'!K37,'overall data'!K37+(0.1-MIN('overall data'!37:37)))</f>
        <v>4.3600130000000004</v>
      </c>
      <c r="L36" s="2">
        <f>IF(MIN('overall data'!37:37)&gt;0,'overall data'!L37,'overall data'!L37+(0.1-MIN('overall data'!37:37)))</f>
        <v>8.7409610000000004</v>
      </c>
      <c r="M36" s="2">
        <f>IF(MIN('overall data'!37:37)&gt;0,'overall data'!M37,'overall data'!M37+(0.1-MIN('overall data'!37:37)))</f>
        <v>1.0285690000000001</v>
      </c>
      <c r="N36" s="2">
        <f>IF(MIN('overall data'!37:37)&gt;0,'overall data'!N37,'overall data'!N37+(0.1-MIN('overall data'!37:37)))</f>
        <v>1.678072</v>
      </c>
      <c r="O36" s="2">
        <f>IF(MIN('overall data'!37:37)&gt;0,'overall data'!O37,'overall data'!O37+(0.1-MIN('overall data'!37:37)))</f>
        <v>1.629939</v>
      </c>
      <c r="P36" s="2">
        <f>IF(MIN('overall data'!37:37)&gt;0,'overall data'!P37,'overall data'!P37+(0.1-MIN('overall data'!37:37)))</f>
        <v>2.2675360000000002</v>
      </c>
      <c r="Q36" s="2">
        <f>IF(MIN('overall data'!37:37)&gt;0,'overall data'!Q37,'overall data'!Q37+(0.1-MIN('overall data'!37:37)))</f>
        <v>3.7928549999999999</v>
      </c>
      <c r="R36" s="2">
        <f>IF(MIN('overall data'!37:37)&gt;0,'overall data'!R37,'overall data'!R37+(0.1-MIN('overall data'!37:37)))</f>
        <v>5.7826709999999997</v>
      </c>
      <c r="S36" s="2">
        <f>IF(MIN('overall data'!37:37)&gt;0,'overall data'!S37,'overall data'!S37+(0.1-MIN('overall data'!37:37)))</f>
        <v>1.757023</v>
      </c>
      <c r="T36" s="2">
        <f>IF(MIN('overall data'!37:37)&gt;0,'overall data'!T37,'overall data'!T37+(0.1-MIN('overall data'!37:37)))</f>
        <v>1.4059919999999999</v>
      </c>
      <c r="U36" s="2">
        <f>IF(MIN('overall data'!37:37)&gt;0,'overall data'!U37,'overall data'!U37+(0.1-MIN('overall data'!37:37)))</f>
        <v>1.4059919999999999</v>
      </c>
      <c r="V36" s="2">
        <f>IF(MIN('overall data'!37:37)&gt;0,'overall data'!V37,'overall data'!V37+(0.1-MIN('overall data'!37:37)))</f>
        <v>2.7845040000000001</v>
      </c>
      <c r="W36" s="2">
        <f>IF(MIN('overall data'!37:37)&gt;0,'overall data'!W37,'overall data'!W37+(0.1-MIN('overall data'!37:37)))</f>
        <v>8.6107300000000002</v>
      </c>
      <c r="X36" s="2">
        <f>IF(MIN('overall data'!37:37)&gt;0,'overall data'!X37,'overall data'!X37+(0.1-MIN('overall data'!37:37)))</f>
        <v>11.11068</v>
      </c>
      <c r="Y36" s="2">
        <f>IF(MIN('overall data'!37:37)&gt;0,'overall data'!Y37,'overall data'!Y37+(0.1-MIN('overall data'!37:37)))</f>
        <v>12.36983</v>
      </c>
      <c r="Z36" s="2">
        <f>IF(MIN('overall data'!37:37)&gt;0,'overall data'!Z37,'overall data'!Z37+(0.1-MIN('overall data'!37:37)))</f>
        <v>3.0170309999999998</v>
      </c>
      <c r="AA36" s="2">
        <f>IF(MIN('overall data'!37:37)&gt;0,'overall data'!AA37,'overall data'!AA37+(0.1-MIN('overall data'!37:37)))</f>
        <v>2.3015880000000002</v>
      </c>
      <c r="AB36" s="2">
        <f>IF(MIN('overall data'!37:37)&gt;0,'overall data'!AB37,'overall data'!AB37+(0.1-MIN('overall data'!37:37)))</f>
        <v>1.954196</v>
      </c>
      <c r="AC36" s="2">
        <f>IF(MIN('overall data'!37:37)&gt;0,'overall data'!AC37,'overall data'!AC37+(0.1-MIN('overall data'!37:37)))</f>
        <v>6.5548960000000003</v>
      </c>
      <c r="AD36" s="2">
        <f>IF(MIN('overall data'!37:37)&gt;0,'overall data'!AD37,'overall data'!AD37+(0.1-MIN('overall data'!37:37)))</f>
        <v>1.4059919999999999</v>
      </c>
      <c r="AE36" s="2">
        <f>IF(MIN('overall data'!37:37)&gt;0,'overall data'!AE37,'overall data'!AE37+(0.1-MIN('overall data'!37:37)))</f>
        <v>2.4329589999999999</v>
      </c>
      <c r="AF36" s="2">
        <f>IF(MIN('overall data'!37:37)&gt;0,'overall data'!AF37,'overall data'!AF37+(0.1-MIN('overall data'!37:37)))</f>
        <v>1.503349</v>
      </c>
    </row>
    <row r="37" spans="1:32" x14ac:dyDescent="0.25">
      <c r="A37" s="4" t="s">
        <v>77</v>
      </c>
      <c r="B37" s="2">
        <f>IF(MIN('overall data'!38:38)&gt;0,'overall data'!B38,'overall data'!B38+(0.1-MIN('overall data'!38:38)))</f>
        <v>1.914134</v>
      </c>
      <c r="C37" s="2">
        <f>IF(MIN('overall data'!38:38)&gt;0,'overall data'!C38,'overall data'!C38+(0.1-MIN('overall data'!38:38)))</f>
        <v>1.914134</v>
      </c>
      <c r="D37" s="2">
        <f>IF(MIN('overall data'!38:38)&gt;0,'overall data'!D38,'overall data'!D38+(0.1-MIN('overall data'!38:38)))</f>
        <v>1.4532929999999999</v>
      </c>
      <c r="E37" s="2">
        <f>IF(MIN('overall data'!38:38)&gt;0,'overall data'!E38,'overall data'!E38+(0.1-MIN('overall data'!38:38)))</f>
        <v>1.4532929999999999</v>
      </c>
      <c r="F37" s="2">
        <f>IF(MIN('overall data'!38:38)&gt;0,'overall data'!F38,'overall data'!F38+(0.1-MIN('overall data'!38:38)))</f>
        <v>1.3030120000000001</v>
      </c>
      <c r="G37" s="2">
        <f>IF(MIN('overall data'!38:38)&gt;0,'overall data'!G38,'overall data'!G38+(0.1-MIN('overall data'!38:38)))</f>
        <v>1.1995360000000002</v>
      </c>
      <c r="H37" s="2">
        <f>IF(MIN('overall data'!38:38)&gt;0,'overall data'!H38,'overall data'!H38+(0.1-MIN('overall data'!38:38)))</f>
        <v>0.1</v>
      </c>
      <c r="I37" s="2">
        <f>IF(MIN('overall data'!38:38)&gt;0,'overall data'!I38,'overall data'!I38+(0.1-MIN('overall data'!38:38)))</f>
        <v>1.4532929999999999</v>
      </c>
      <c r="J37" s="2">
        <f>IF(MIN('overall data'!38:38)&gt;0,'overall data'!J38,'overall data'!J38+(0.1-MIN('overall data'!38:38)))</f>
        <v>1.813793</v>
      </c>
      <c r="K37" s="2">
        <f>IF(MIN('overall data'!38:38)&gt;0,'overall data'!K38,'overall data'!K38+(0.1-MIN('overall data'!38:38)))</f>
        <v>1.3470930000000001</v>
      </c>
      <c r="L37" s="2">
        <f>IF(MIN('overall data'!38:38)&gt;0,'overall data'!L38,'overall data'!L38+(0.1-MIN('overall data'!38:38)))</f>
        <v>2.1216360000000001</v>
      </c>
      <c r="M37" s="2">
        <f>IF(MIN('overall data'!38:38)&gt;0,'overall data'!M38,'overall data'!M38+(0.1-MIN('overall data'!38:38)))</f>
        <v>1.914134</v>
      </c>
      <c r="N37" s="2">
        <f>IF(MIN('overall data'!38:38)&gt;0,'overall data'!N38,'overall data'!N38+(0.1-MIN('overall data'!38:38)))</f>
        <v>2.1352380000000002</v>
      </c>
      <c r="O37" s="2">
        <f>IF(MIN('overall data'!38:38)&gt;0,'overall data'!O38,'overall data'!O38+(0.1-MIN('overall data'!38:38)))</f>
        <v>1.1391</v>
      </c>
      <c r="P37" s="2">
        <f>IF(MIN('overall data'!38:38)&gt;0,'overall data'!P38,'overall data'!P38+(0.1-MIN('overall data'!38:38)))</f>
        <v>0.52294299999999994</v>
      </c>
      <c r="Q37" s="2">
        <f>IF(MIN('overall data'!38:38)&gt;0,'overall data'!Q38,'overall data'!Q38+(0.1-MIN('overall data'!38:38)))</f>
        <v>2.2050739999999998</v>
      </c>
      <c r="R37" s="2">
        <f>IF(MIN('overall data'!38:38)&gt;0,'overall data'!R38,'overall data'!R38+(0.1-MIN('overall data'!38:38)))</f>
        <v>2.8016589999999999</v>
      </c>
      <c r="S37" s="2">
        <f>IF(MIN('overall data'!38:38)&gt;0,'overall data'!S38,'overall data'!S38+(0.1-MIN('overall data'!38:38)))</f>
        <v>2.0413540000000001</v>
      </c>
      <c r="T37" s="2">
        <f>IF(MIN('overall data'!38:38)&gt;0,'overall data'!T38,'overall data'!T38+(0.1-MIN('overall data'!38:38)))</f>
        <v>1.5258959999999999</v>
      </c>
      <c r="U37" s="2">
        <f>IF(MIN('overall data'!38:38)&gt;0,'overall data'!U38,'overall data'!U38+(0.1-MIN('overall data'!38:38)))</f>
        <v>1.3470930000000001</v>
      </c>
      <c r="V37" s="2">
        <f>IF(MIN('overall data'!38:38)&gt;0,'overall data'!V38,'overall data'!V38+(0.1-MIN('overall data'!38:38)))</f>
        <v>1.965071</v>
      </c>
      <c r="W37" s="2">
        <f>IF(MIN('overall data'!38:38)&gt;0,'overall data'!W38,'overall data'!W38+(0.1-MIN('overall data'!38:38)))</f>
        <v>1.6034329999999999</v>
      </c>
      <c r="X37" s="2">
        <f>IF(MIN('overall data'!38:38)&gt;0,'overall data'!X38,'overall data'!X38+(0.1-MIN('overall data'!38:38)))</f>
        <v>2.848414</v>
      </c>
      <c r="Y37" s="2">
        <f>IF(MIN('overall data'!38:38)&gt;0,'overall data'!Y38,'overall data'!Y38+(0.1-MIN('overall data'!38:38)))</f>
        <v>2.4282560000000002</v>
      </c>
      <c r="Z37" s="2">
        <f>IF(MIN('overall data'!38:38)&gt;0,'overall data'!Z38,'overall data'!Z38+(0.1-MIN('overall data'!38:38)))</f>
        <v>1.5666199999999999</v>
      </c>
      <c r="AA37" s="2">
        <f>IF(MIN('overall data'!38:38)&gt;0,'overall data'!AA38,'overall data'!AA38+(0.1-MIN('overall data'!38:38)))</f>
        <v>1.4250959999999999</v>
      </c>
      <c r="AB37" s="2">
        <f>IF(MIN('overall data'!38:38)&gt;0,'overall data'!AB38,'overall data'!AB38+(0.1-MIN('overall data'!38:38)))</f>
        <v>2.9130060000000002</v>
      </c>
      <c r="AC37" s="2">
        <f>IF(MIN('overall data'!38:38)&gt;0,'overall data'!AC38,'overall data'!AC38+(0.1-MIN('overall data'!38:38)))</f>
        <v>3.9656150000000001</v>
      </c>
      <c r="AD37" s="2">
        <f>IF(MIN('overall data'!38:38)&gt;0,'overall data'!AD38,'overall data'!AD38+(0.1-MIN('overall data'!38:38)))</f>
        <v>2.1658530000000003</v>
      </c>
      <c r="AE37" s="2">
        <f>IF(MIN('overall data'!38:38)&gt;0,'overall data'!AE38,'overall data'!AE38+(0.1-MIN('overall data'!38:38)))</f>
        <v>1.4625710000000001</v>
      </c>
      <c r="AF37" s="2">
        <f>IF(MIN('overall data'!38:38)&gt;0,'overall data'!AF38,'overall data'!AF38+(0.1-MIN('overall data'!38:38)))</f>
        <v>1.0351490000000001</v>
      </c>
    </row>
    <row r="38" spans="1:32" x14ac:dyDescent="0.25">
      <c r="A38" s="4" t="s">
        <v>78</v>
      </c>
      <c r="B38" s="2">
        <f>IF(MIN('overall data'!39:39)&gt;0,'overall data'!B39,'overall data'!B39+(0.1-MIN('overall data'!39:39)))</f>
        <v>1.678072</v>
      </c>
      <c r="C38" s="2">
        <f>IF(MIN('overall data'!39:39)&gt;0,'overall data'!C39,'overall data'!C39+(0.1-MIN('overall data'!39:39)))</f>
        <v>1.678072</v>
      </c>
      <c r="D38" s="2">
        <f>IF(MIN('overall data'!39:39)&gt;0,'overall data'!D39,'overall data'!D39+(0.1-MIN('overall data'!39:39)))</f>
        <v>1.1309309999999999</v>
      </c>
      <c r="E38" s="2">
        <f>IF(MIN('overall data'!39:39)&gt;0,'overall data'!E39,'overall data'!E39+(0.1-MIN('overall data'!39:39)))</f>
        <v>1.4802649999999999</v>
      </c>
      <c r="F38" s="2">
        <f>IF(MIN('overall data'!39:39)&gt;0,'overall data'!F39,'overall data'!F39+(0.1-MIN('overall data'!39:39)))</f>
        <v>0.58496300000000001</v>
      </c>
      <c r="G38" s="2">
        <f>IF(MIN('overall data'!39:39)&gt;0,'overall data'!G39,'overall data'!G39+(0.1-MIN('overall data'!39:39)))</f>
        <v>1.678072</v>
      </c>
      <c r="H38" s="2">
        <f>IF(MIN('overall data'!39:39)&gt;0,'overall data'!H39,'overall data'!H39+(0.1-MIN('overall data'!39:39)))</f>
        <v>0.79077200000000003</v>
      </c>
      <c r="I38" s="2">
        <f>IF(MIN('overall data'!39:39)&gt;0,'overall data'!I39,'overall data'!I39+(0.1-MIN('overall data'!39:39)))</f>
        <v>1.678072</v>
      </c>
      <c r="J38" s="2">
        <f>IF(MIN('overall data'!39:39)&gt;0,'overall data'!J39,'overall data'!J39+(0.1-MIN('overall data'!39:39)))</f>
        <v>1.49057</v>
      </c>
      <c r="K38" s="2">
        <f>IF(MIN('overall data'!39:39)&gt;0,'overall data'!K39,'overall data'!K39+(0.1-MIN('overall data'!39:39)))</f>
        <v>1.678072</v>
      </c>
      <c r="L38" s="2">
        <f>IF(MIN('overall data'!39:39)&gt;0,'overall data'!L39,'overall data'!L39+(0.1-MIN('overall data'!39:39)))</f>
        <v>1.737687</v>
      </c>
      <c r="M38" s="2">
        <f>IF(MIN('overall data'!39:39)&gt;0,'overall data'!M39,'overall data'!M39+(0.1-MIN('overall data'!39:39)))</f>
        <v>1.678072</v>
      </c>
      <c r="N38" s="2">
        <f>IF(MIN('overall data'!39:39)&gt;0,'overall data'!N39,'overall data'!N39+(0.1-MIN('overall data'!39:39)))</f>
        <v>3.3729520000000002</v>
      </c>
      <c r="O38" s="2">
        <f>IF(MIN('overall data'!39:39)&gt;0,'overall data'!O39,'overall data'!O39+(0.1-MIN('overall data'!39:39)))</f>
        <v>1.62527</v>
      </c>
      <c r="P38" s="2">
        <f>IF(MIN('overall data'!39:39)&gt;0,'overall data'!P39,'overall data'!P39+(0.1-MIN('overall data'!39:39)))</f>
        <v>5.6584000000000002E-2</v>
      </c>
      <c r="Q38" s="2">
        <f>IF(MIN('overall data'!39:39)&gt;0,'overall data'!Q39,'overall data'!Q39+(0.1-MIN('overall data'!39:39)))</f>
        <v>2.2675360000000002</v>
      </c>
      <c r="R38" s="2">
        <f>IF(MIN('overall data'!39:39)&gt;0,'overall data'!R39,'overall data'!R39+(0.1-MIN('overall data'!39:39)))</f>
        <v>3.913608</v>
      </c>
      <c r="S38" s="2">
        <f>IF(MIN('overall data'!39:39)&gt;0,'overall data'!S39,'overall data'!S39+(0.1-MIN('overall data'!39:39)))</f>
        <v>2.8875250000000001</v>
      </c>
      <c r="T38" s="2">
        <f>IF(MIN('overall data'!39:39)&gt;0,'overall data'!T39,'overall data'!T39+(0.1-MIN('overall data'!39:39)))</f>
        <v>2.6040709999999998</v>
      </c>
      <c r="U38" s="2">
        <f>IF(MIN('overall data'!39:39)&gt;0,'overall data'!U39,'overall data'!U39+(0.1-MIN('overall data'!39:39)))</f>
        <v>1.678072</v>
      </c>
      <c r="V38" s="2">
        <f>IF(MIN('overall data'!39:39)&gt;0,'overall data'!V39,'overall data'!V39+(0.1-MIN('overall data'!39:39)))</f>
        <v>1.678072</v>
      </c>
      <c r="W38" s="2">
        <f>IF(MIN('overall data'!39:39)&gt;0,'overall data'!W39,'overall data'!W39+(0.1-MIN('overall data'!39:39)))</f>
        <v>1.217231</v>
      </c>
      <c r="X38" s="2">
        <f>IF(MIN('overall data'!39:39)&gt;0,'overall data'!X39,'overall data'!X39+(0.1-MIN('overall data'!39:39)))</f>
        <v>3.0823619999999998</v>
      </c>
      <c r="Y38" s="2">
        <f>IF(MIN('overall data'!39:39)&gt;0,'overall data'!Y39,'overall data'!Y39+(0.1-MIN('overall data'!39:39)))</f>
        <v>1.895303</v>
      </c>
      <c r="Z38" s="2">
        <f>IF(MIN('overall data'!39:39)&gt;0,'overall data'!Z39,'overall data'!Z39+(0.1-MIN('overall data'!39:39)))</f>
        <v>1.678072</v>
      </c>
      <c r="AA38" s="2">
        <f>IF(MIN('overall data'!39:39)&gt;0,'overall data'!AA39,'overall data'!AA39+(0.1-MIN('overall data'!39:39)))</f>
        <v>1.678072</v>
      </c>
      <c r="AB38" s="2">
        <f>IF(MIN('overall data'!39:39)&gt;0,'overall data'!AB39,'overall data'!AB39+(0.1-MIN('overall data'!39:39)))</f>
        <v>3.7607529999999998</v>
      </c>
      <c r="AC38" s="2">
        <f>IF(MIN('overall data'!39:39)&gt;0,'overall data'!AC39,'overall data'!AC39+(0.1-MIN('overall data'!39:39)))</f>
        <v>4.3494359999999999</v>
      </c>
      <c r="AD38" s="2">
        <f>IF(MIN('overall data'!39:39)&gt;0,'overall data'!AD39,'overall data'!AD39+(0.1-MIN('overall data'!39:39)))</f>
        <v>2.5160149999999999</v>
      </c>
      <c r="AE38" s="2">
        <f>IF(MIN('overall data'!39:39)&gt;0,'overall data'!AE39,'overall data'!AE39+(0.1-MIN('overall data'!39:39)))</f>
        <v>1.232661</v>
      </c>
      <c r="AF38" s="2">
        <f>IF(MIN('overall data'!39:39)&gt;0,'overall data'!AF39,'overall data'!AF39+(0.1-MIN('overall data'!39:39)))</f>
        <v>1.678072</v>
      </c>
    </row>
    <row r="39" spans="1:32" x14ac:dyDescent="0.25">
      <c r="A39" s="4" t="s">
        <v>79</v>
      </c>
      <c r="B39" s="2">
        <f>IF(MIN('overall data'!40:40)&gt;0,'overall data'!B40,'overall data'!B40+(0.1-MIN('overall data'!40:40)))</f>
        <v>1.4667830000000002</v>
      </c>
      <c r="C39" s="2">
        <f>IF(MIN('overall data'!40:40)&gt;0,'overall data'!C40,'overall data'!C40+(0.1-MIN('overall data'!40:40)))</f>
        <v>0.10000000000000009</v>
      </c>
      <c r="D39" s="2">
        <f>IF(MIN('overall data'!40:40)&gt;0,'overall data'!D40,'overall data'!D40+(0.1-MIN('overall data'!40:40)))</f>
        <v>5.2292829999999997</v>
      </c>
      <c r="E39" s="2">
        <f>IF(MIN('overall data'!40:40)&gt;0,'overall data'!E40,'overall data'!E40+(0.1-MIN('overall data'!40:40)))</f>
        <v>5.5918530000000004</v>
      </c>
      <c r="F39" s="2">
        <f>IF(MIN('overall data'!40:40)&gt;0,'overall data'!F40,'overall data'!F40+(0.1-MIN('overall data'!40:40)))</f>
        <v>6.9897040000000006</v>
      </c>
      <c r="G39" s="2">
        <f>IF(MIN('overall data'!40:40)&gt;0,'overall data'!G40,'overall data'!G40+(0.1-MIN('overall data'!40:40)))</f>
        <v>5.8379150000000006</v>
      </c>
      <c r="H39" s="2">
        <f>IF(MIN('overall data'!40:40)&gt;0,'overall data'!H40,'overall data'!H40+(0.1-MIN('overall data'!40:40)))</f>
        <v>1.8178570000000001</v>
      </c>
      <c r="I39" s="2">
        <f>IF(MIN('overall data'!40:40)&gt;0,'overall data'!I40,'overall data'!I40+(0.1-MIN('overall data'!40:40)))</f>
        <v>3.4389130000000003</v>
      </c>
      <c r="J39" s="2">
        <f>IF(MIN('overall data'!40:40)&gt;0,'overall data'!J40,'overall data'!J40+(0.1-MIN('overall data'!40:40)))</f>
        <v>8.5636320000000001</v>
      </c>
      <c r="K39" s="2">
        <f>IF(MIN('overall data'!40:40)&gt;0,'overall data'!K40,'overall data'!K40+(0.1-MIN('overall data'!40:40)))</f>
        <v>5.7724260000000003</v>
      </c>
      <c r="L39" s="2">
        <f>IF(MIN('overall data'!40:40)&gt;0,'overall data'!L40,'overall data'!L40+(0.1-MIN('overall data'!40:40)))</f>
        <v>8.2898899999999998</v>
      </c>
      <c r="M39" s="2">
        <f>IF(MIN('overall data'!40:40)&gt;0,'overall data'!M40,'overall data'!M40+(0.1-MIN('overall data'!40:40)))</f>
        <v>1.8178570000000001</v>
      </c>
      <c r="N39" s="2">
        <f>IF(MIN('overall data'!40:40)&gt;0,'overall data'!N40,'overall data'!N40+(0.1-MIN('overall data'!40:40)))</f>
        <v>8.4410799999999995</v>
      </c>
      <c r="O39" s="2">
        <f>IF(MIN('overall data'!40:40)&gt;0,'overall data'!O40,'overall data'!O40+(0.1-MIN('overall data'!40:40)))</f>
        <v>7.9999140000000004</v>
      </c>
      <c r="P39" s="2">
        <f>IF(MIN('overall data'!40:40)&gt;0,'overall data'!P40,'overall data'!P40+(0.1-MIN('overall data'!40:40)))</f>
        <v>8.0784099999999999</v>
      </c>
      <c r="Q39" s="2">
        <f>IF(MIN('overall data'!40:40)&gt;0,'overall data'!Q40,'overall data'!Q40+(0.1-MIN('overall data'!40:40)))</f>
        <v>10.418647</v>
      </c>
      <c r="R39" s="2">
        <f>IF(MIN('overall data'!40:40)&gt;0,'overall data'!R40,'overall data'!R40+(0.1-MIN('overall data'!40:40)))</f>
        <v>9.5413060000000005</v>
      </c>
      <c r="S39" s="2">
        <f>IF(MIN('overall data'!40:40)&gt;0,'overall data'!S40,'overall data'!S40+(0.1-MIN('overall data'!40:40)))</f>
        <v>10.545587000000001</v>
      </c>
      <c r="T39" s="2">
        <f>IF(MIN('overall data'!40:40)&gt;0,'overall data'!T40,'overall data'!T40+(0.1-MIN('overall data'!40:40)))</f>
        <v>10.751347000000001</v>
      </c>
      <c r="U39" s="2">
        <f>IF(MIN('overall data'!40:40)&gt;0,'overall data'!U40,'overall data'!U40+(0.1-MIN('overall data'!40:40)))</f>
        <v>8.1681419999999996</v>
      </c>
      <c r="V39" s="2">
        <f>IF(MIN('overall data'!40:40)&gt;0,'overall data'!V40,'overall data'!V40+(0.1-MIN('overall data'!40:40)))</f>
        <v>4.0676060000000005</v>
      </c>
      <c r="W39" s="2">
        <f>IF(MIN('overall data'!40:40)&gt;0,'overall data'!W40,'overall data'!W40+(0.1-MIN('overall data'!40:40)))</f>
        <v>4.572317</v>
      </c>
      <c r="X39" s="2">
        <f>IF(MIN('overall data'!40:40)&gt;0,'overall data'!X40,'overall data'!X40+(0.1-MIN('overall data'!40:40)))</f>
        <v>8.959738999999999</v>
      </c>
      <c r="Y39" s="2">
        <f>IF(MIN('overall data'!40:40)&gt;0,'overall data'!Y40,'overall data'!Y40+(0.1-MIN('overall data'!40:40)))</f>
        <v>10.360873</v>
      </c>
      <c r="Z39" s="2">
        <f>IF(MIN('overall data'!40:40)&gt;0,'overall data'!Z40,'overall data'!Z40+(0.1-MIN('overall data'!40:40)))</f>
        <v>2.4556990000000001</v>
      </c>
      <c r="AA39" s="2">
        <f>IF(MIN('overall data'!40:40)&gt;0,'overall data'!AA40,'overall data'!AA40+(0.1-MIN('overall data'!40:40)))</f>
        <v>2.3358889999999999</v>
      </c>
      <c r="AB39" s="2">
        <f>IF(MIN('overall data'!40:40)&gt;0,'overall data'!AB40,'overall data'!AB40+(0.1-MIN('overall data'!40:40)))</f>
        <v>9.6960180000000005</v>
      </c>
      <c r="AC39" s="2">
        <f>IF(MIN('overall data'!40:40)&gt;0,'overall data'!AC40,'overall data'!AC40+(0.1-MIN('overall data'!40:40)))</f>
        <v>11.088357999999999</v>
      </c>
      <c r="AD39" s="2">
        <f>IF(MIN('overall data'!40:40)&gt;0,'overall data'!AD40,'overall data'!AD40+(0.1-MIN('overall data'!40:40)))</f>
        <v>8.1624020000000002</v>
      </c>
      <c r="AE39" s="2">
        <f>IF(MIN('overall data'!40:40)&gt;0,'overall data'!AE40,'overall data'!AE40+(0.1-MIN('overall data'!40:40)))</f>
        <v>5.6794160000000007</v>
      </c>
      <c r="AF39" s="2">
        <f>IF(MIN('overall data'!40:40)&gt;0,'overall data'!AF40,'overall data'!AF40+(0.1-MIN('overall data'!40:40)))</f>
        <v>9.5572189999999999</v>
      </c>
    </row>
    <row r="40" spans="1:32" x14ac:dyDescent="0.25">
      <c r="A40" s="4" t="s">
        <v>80</v>
      </c>
      <c r="B40" s="2">
        <f>IF(MIN('overall data'!41:41)&gt;0,'overall data'!B41,'overall data'!B41+(0.1-MIN('overall data'!41:41)))</f>
        <v>0.558585</v>
      </c>
      <c r="C40" s="2">
        <f>IF(MIN('overall data'!41:41)&gt;0,'overall data'!C41,'overall data'!C41+(0.1-MIN('overall data'!41:41)))</f>
        <v>2.2501410000000002</v>
      </c>
      <c r="D40" s="2">
        <f>IF(MIN('overall data'!41:41)&gt;0,'overall data'!D41,'overall data'!D41+(0.1-MIN('overall data'!41:41)))</f>
        <v>3.5086240000000002</v>
      </c>
      <c r="E40" s="2">
        <f>IF(MIN('overall data'!41:41)&gt;0,'overall data'!E41,'overall data'!E41+(0.1-MIN('overall data'!41:41)))</f>
        <v>2.5225799999999996</v>
      </c>
      <c r="F40" s="2">
        <f>IF(MIN('overall data'!41:41)&gt;0,'overall data'!F41,'overall data'!F41+(0.1-MIN('overall data'!41:41)))</f>
        <v>2.3217280000000002</v>
      </c>
      <c r="G40" s="2">
        <f>IF(MIN('overall data'!41:41)&gt;0,'overall data'!G41,'overall data'!G41+(0.1-MIN('overall data'!41:41)))</f>
        <v>1.968534</v>
      </c>
      <c r="H40" s="2">
        <f>IF(MIN('overall data'!41:41)&gt;0,'overall data'!H41,'overall data'!H41+(0.1-MIN('overall data'!41:41)))</f>
        <v>0.51037600000000005</v>
      </c>
      <c r="I40" s="2">
        <f>IF(MIN('overall data'!41:41)&gt;0,'overall data'!I41,'overall data'!I41+(0.1-MIN('overall data'!41:41)))</f>
        <v>0.75719200000000009</v>
      </c>
      <c r="J40" s="2">
        <f>IF(MIN('overall data'!41:41)&gt;0,'overall data'!J41,'overall data'!J41+(0.1-MIN('overall data'!41:41)))</f>
        <v>0.99380100000000005</v>
      </c>
      <c r="K40" s="2">
        <f>IF(MIN('overall data'!41:41)&gt;0,'overall data'!K41,'overall data'!K41+(0.1-MIN('overall data'!41:41)))</f>
        <v>2.5260480000000003</v>
      </c>
      <c r="L40" s="2">
        <f>IF(MIN('overall data'!41:41)&gt;0,'overall data'!L41,'overall data'!L41+(0.1-MIN('overall data'!41:41)))</f>
        <v>2.7813410000000003</v>
      </c>
      <c r="M40" s="2">
        <f>IF(MIN('overall data'!41:41)&gt;0,'overall data'!M41,'overall data'!M41+(0.1-MIN('overall data'!41:41)))</f>
        <v>0.70345900000000006</v>
      </c>
      <c r="N40" s="2">
        <f>IF(MIN('overall data'!41:41)&gt;0,'overall data'!N41,'overall data'!N41+(0.1-MIN('overall data'!41:41)))</f>
        <v>1.1127419999999999</v>
      </c>
      <c r="O40" s="2">
        <f>IF(MIN('overall data'!41:41)&gt;0,'overall data'!O41,'overall data'!O41+(0.1-MIN('overall data'!41:41)))</f>
        <v>2.8627950000000002</v>
      </c>
      <c r="P40" s="2">
        <f>IF(MIN('overall data'!41:41)&gt;0,'overall data'!P41,'overall data'!P41+(0.1-MIN('overall data'!41:41)))</f>
        <v>2.3956280000000003</v>
      </c>
      <c r="Q40" s="2">
        <f>IF(MIN('overall data'!41:41)&gt;0,'overall data'!Q41,'overall data'!Q41+(0.1-MIN('overall data'!41:41)))</f>
        <v>4.6207269999999996</v>
      </c>
      <c r="R40" s="2">
        <f>IF(MIN('overall data'!41:41)&gt;0,'overall data'!R41,'overall data'!R41+(0.1-MIN('overall data'!41:41)))</f>
        <v>5.2353870000000002</v>
      </c>
      <c r="S40" s="2">
        <f>IF(MIN('overall data'!41:41)&gt;0,'overall data'!S41,'overall data'!S41+(0.1-MIN('overall data'!41:41)))</f>
        <v>4.4149310000000002</v>
      </c>
      <c r="T40" s="2">
        <f>IF(MIN('overall data'!41:41)&gt;0,'overall data'!T41,'overall data'!T41+(0.1-MIN('overall data'!41:41)))</f>
        <v>3.6591370000000003</v>
      </c>
      <c r="U40" s="2">
        <f>IF(MIN('overall data'!41:41)&gt;0,'overall data'!U41,'overall data'!U41+(0.1-MIN('overall data'!41:41)))</f>
        <v>5.1631689999999999</v>
      </c>
      <c r="V40" s="2">
        <f>IF(MIN('overall data'!41:41)&gt;0,'overall data'!V41,'overall data'!V41+(0.1-MIN('overall data'!41:41)))</f>
        <v>4.4242530000000002</v>
      </c>
      <c r="W40" s="2">
        <f>IF(MIN('overall data'!41:41)&gt;0,'overall data'!W41,'overall data'!W41+(0.1-MIN('overall data'!41:41)))</f>
        <v>4.0941710000000002</v>
      </c>
      <c r="X40" s="2">
        <f>IF(MIN('overall data'!41:41)&gt;0,'overall data'!X41,'overall data'!X41+(0.1-MIN('overall data'!41:41)))</f>
        <v>7.9566569999999999</v>
      </c>
      <c r="Y40" s="2">
        <f>IF(MIN('overall data'!41:41)&gt;0,'overall data'!Y41,'overall data'!Y41+(0.1-MIN('overall data'!41:41)))</f>
        <v>9.1809639999999995</v>
      </c>
      <c r="Z40" s="2">
        <f>IF(MIN('overall data'!41:41)&gt;0,'overall data'!Z41,'overall data'!Z41+(0.1-MIN('overall data'!41:41)))</f>
        <v>0.98374700000000004</v>
      </c>
      <c r="AA40" s="2">
        <f>IF(MIN('overall data'!41:41)&gt;0,'overall data'!AA41,'overall data'!AA41+(0.1-MIN('overall data'!41:41)))</f>
        <v>0.10000000000000003</v>
      </c>
      <c r="AB40" s="2">
        <f>IF(MIN('overall data'!41:41)&gt;0,'overall data'!AB41,'overall data'!AB41+(0.1-MIN('overall data'!41:41)))</f>
        <v>6.4475289999999994</v>
      </c>
      <c r="AC40" s="2">
        <f>IF(MIN('overall data'!41:41)&gt;0,'overall data'!AC41,'overall data'!AC41+(0.1-MIN('overall data'!41:41)))</f>
        <v>6.6597289999999996</v>
      </c>
      <c r="AD40" s="2">
        <f>IF(MIN('overall data'!41:41)&gt;0,'overall data'!AD41,'overall data'!AD41+(0.1-MIN('overall data'!41:41)))</f>
        <v>4.019863</v>
      </c>
      <c r="AE40" s="2">
        <f>IF(MIN('overall data'!41:41)&gt;0,'overall data'!AE41,'overall data'!AE41+(0.1-MIN('overall data'!41:41)))</f>
        <v>2.2812570000000001</v>
      </c>
      <c r="AF40" s="2">
        <f>IF(MIN('overall data'!41:41)&gt;0,'overall data'!AF41,'overall data'!AF41+(0.1-MIN('overall data'!41:41)))</f>
        <v>3.017093</v>
      </c>
    </row>
    <row r="41" spans="1:32" x14ac:dyDescent="0.25">
      <c r="A41" s="4" t="s">
        <v>81</v>
      </c>
      <c r="B41" s="2">
        <f>IF(MIN('overall data'!42:42)&gt;0,'overall data'!B42,'overall data'!B42+(0.1-MIN('overall data'!42:42)))</f>
        <v>0.64543400000000017</v>
      </c>
      <c r="C41" s="2">
        <f>IF(MIN('overall data'!42:42)&gt;0,'overall data'!C42,'overall data'!C42+(0.1-MIN('overall data'!42:42)))</f>
        <v>0.64543400000000017</v>
      </c>
      <c r="D41" s="2">
        <f>IF(MIN('overall data'!42:42)&gt;0,'overall data'!D42,'overall data'!D42+(0.1-MIN('overall data'!42:42)))</f>
        <v>0.86782700000000024</v>
      </c>
      <c r="E41" s="2">
        <f>IF(MIN('overall data'!42:42)&gt;0,'overall data'!E42,'overall data'!E42+(0.1-MIN('overall data'!42:42)))</f>
        <v>0.64543400000000017</v>
      </c>
      <c r="F41" s="2">
        <f>IF(MIN('overall data'!42:42)&gt;0,'overall data'!F42,'overall data'!F42+(0.1-MIN('overall data'!42:42)))</f>
        <v>0.86782700000000024</v>
      </c>
      <c r="G41" s="2">
        <f>IF(MIN('overall data'!42:42)&gt;0,'overall data'!G42,'overall data'!G42+(0.1-MIN('overall data'!42:42)))</f>
        <v>0.64543400000000017</v>
      </c>
      <c r="H41" s="2">
        <f>IF(MIN('overall data'!42:42)&gt;0,'overall data'!H42,'overall data'!H42+(0.1-MIN('overall data'!42:42)))</f>
        <v>0.86782700000000024</v>
      </c>
      <c r="I41" s="2">
        <f>IF(MIN('overall data'!42:42)&gt;0,'overall data'!I42,'overall data'!I42+(0.1-MIN('overall data'!42:42)))</f>
        <v>6.0380700000000003</v>
      </c>
      <c r="J41" s="2">
        <f>IF(MIN('overall data'!42:42)&gt;0,'overall data'!J42,'overall data'!J42+(0.1-MIN('overall data'!42:42)))</f>
        <v>0.86782700000000024</v>
      </c>
      <c r="K41" s="2">
        <f>IF(MIN('overall data'!42:42)&gt;0,'overall data'!K42,'overall data'!K42+(0.1-MIN('overall data'!42:42)))</f>
        <v>0.64543400000000017</v>
      </c>
      <c r="L41" s="2">
        <f>IF(MIN('overall data'!42:42)&gt;0,'overall data'!L42,'overall data'!L42+(0.1-MIN('overall data'!42:42)))</f>
        <v>1.0604720000000003</v>
      </c>
      <c r="M41" s="2">
        <f>IF(MIN('overall data'!42:42)&gt;0,'overall data'!M42,'overall data'!M42+(0.1-MIN('overall data'!42:42)))</f>
        <v>0.64543400000000017</v>
      </c>
      <c r="N41" s="2">
        <f>IF(MIN('overall data'!42:42)&gt;0,'overall data'!N42,'overall data'!N42+(0.1-MIN('overall data'!42:42)))</f>
        <v>0.64543400000000017</v>
      </c>
      <c r="O41" s="2">
        <f>IF(MIN('overall data'!42:42)&gt;0,'overall data'!O42,'overall data'!O42+(0.1-MIN('overall data'!42:42)))</f>
        <v>0.64543400000000017</v>
      </c>
      <c r="P41" s="2">
        <f>IF(MIN('overall data'!42:42)&gt;0,'overall data'!P42,'overall data'!P42+(0.1-MIN('overall data'!42:42)))</f>
        <v>0.64543400000000017</v>
      </c>
      <c r="Q41" s="2">
        <f>IF(MIN('overall data'!42:42)&gt;0,'overall data'!Q42,'overall data'!Q42+(0.1-MIN('overall data'!42:42)))</f>
        <v>1.0604720000000003</v>
      </c>
      <c r="R41" s="2">
        <f>IF(MIN('overall data'!42:42)&gt;0,'overall data'!R42,'overall data'!R42+(0.1-MIN('overall data'!42:42)))</f>
        <v>0.64543400000000017</v>
      </c>
      <c r="S41" s="2">
        <f>IF(MIN('overall data'!42:42)&gt;0,'overall data'!S42,'overall data'!S42+(0.1-MIN('overall data'!42:42)))</f>
        <v>0.64543400000000017</v>
      </c>
      <c r="T41" s="2">
        <f>IF(MIN('overall data'!42:42)&gt;0,'overall data'!T42,'overall data'!T42+(0.1-MIN('overall data'!42:42)))</f>
        <v>0.10000000000000009</v>
      </c>
      <c r="U41" s="2">
        <f>IF(MIN('overall data'!42:42)&gt;0,'overall data'!U42,'overall data'!U42+(0.1-MIN('overall data'!42:42)))</f>
        <v>0.64543400000000017</v>
      </c>
      <c r="V41" s="2">
        <f>IF(MIN('overall data'!42:42)&gt;0,'overall data'!V42,'overall data'!V42+(0.1-MIN('overall data'!42:42)))</f>
        <v>1.4978770000000001</v>
      </c>
      <c r="W41" s="2">
        <f>IF(MIN('overall data'!42:42)&gt;0,'overall data'!W42,'overall data'!W42+(0.1-MIN('overall data'!42:42)))</f>
        <v>4.1467550000000006</v>
      </c>
      <c r="X41" s="2">
        <f>IF(MIN('overall data'!42:42)&gt;0,'overall data'!X42,'overall data'!X42+(0.1-MIN('overall data'!42:42)))</f>
        <v>6.2513940000000003</v>
      </c>
      <c r="Y41" s="2">
        <f>IF(MIN('overall data'!42:42)&gt;0,'overall data'!Y42,'overall data'!Y42+(0.1-MIN('overall data'!42:42)))</f>
        <v>6.8610120000000006</v>
      </c>
      <c r="Z41" s="2">
        <f>IF(MIN('overall data'!42:42)&gt;0,'overall data'!Z42,'overall data'!Z42+(0.1-MIN('overall data'!42:42)))</f>
        <v>1.9349410000000002</v>
      </c>
      <c r="AA41" s="2">
        <f>IF(MIN('overall data'!42:42)&gt;0,'overall data'!AA42,'overall data'!AA42+(0.1-MIN('overall data'!42:42)))</f>
        <v>1.1573330000000002</v>
      </c>
      <c r="AB41" s="2">
        <f>IF(MIN('overall data'!42:42)&gt;0,'overall data'!AB42,'overall data'!AB42+(0.1-MIN('overall data'!42:42)))</f>
        <v>0.86782700000000024</v>
      </c>
      <c r="AC41" s="2">
        <f>IF(MIN('overall data'!42:42)&gt;0,'overall data'!AC42,'overall data'!AC42+(0.1-MIN('overall data'!42:42)))</f>
        <v>1.0604720000000003</v>
      </c>
      <c r="AD41" s="2">
        <f>IF(MIN('overall data'!42:42)&gt;0,'overall data'!AD42,'overall data'!AD42+(0.1-MIN('overall data'!42:42)))</f>
        <v>0.39834100000000028</v>
      </c>
      <c r="AE41" s="2">
        <f>IF(MIN('overall data'!42:42)&gt;0,'overall data'!AE42,'overall data'!AE42+(0.1-MIN('overall data'!42:42)))</f>
        <v>2.597906</v>
      </c>
      <c r="AF41" s="2">
        <f>IF(MIN('overall data'!42:42)&gt;0,'overall data'!AF42,'overall data'!AF42+(0.1-MIN('overall data'!42:42)))</f>
        <v>1.1384740000000002</v>
      </c>
    </row>
    <row r="42" spans="1:32" x14ac:dyDescent="0.25">
      <c r="A42" s="4" t="s">
        <v>82</v>
      </c>
      <c r="B42" s="2">
        <f>IF(MIN('overall data'!43:43)&gt;0,'overall data'!B43,'overall data'!B43+(0.1-MIN('overall data'!43:43)))</f>
        <v>2.4005939999999999</v>
      </c>
      <c r="C42" s="2">
        <f>IF(MIN('overall data'!43:43)&gt;0,'overall data'!C43,'overall data'!C43+(0.1-MIN('overall data'!43:43)))</f>
        <v>4.9980400000000005</v>
      </c>
      <c r="D42" s="2">
        <f>IF(MIN('overall data'!43:43)&gt;0,'overall data'!D43,'overall data'!D43+(0.1-MIN('overall data'!43:43)))</f>
        <v>5.5271880000000007</v>
      </c>
      <c r="E42" s="2">
        <f>IF(MIN('overall data'!43:43)&gt;0,'overall data'!E43,'overall data'!E43+(0.1-MIN('overall data'!43:43)))</f>
        <v>4.1788730000000003</v>
      </c>
      <c r="F42" s="2">
        <f>IF(MIN('overall data'!43:43)&gt;0,'overall data'!F43,'overall data'!F43+(0.1-MIN('overall data'!43:43)))</f>
        <v>5.2867390000000007</v>
      </c>
      <c r="G42" s="2">
        <f>IF(MIN('overall data'!43:43)&gt;0,'overall data'!G43,'overall data'!G43+(0.1-MIN('overall data'!43:43)))</f>
        <v>2.0933670000000002</v>
      </c>
      <c r="H42" s="2">
        <f>IF(MIN('overall data'!43:43)&gt;0,'overall data'!H43,'overall data'!H43+(0.1-MIN('overall data'!43:43)))</f>
        <v>5.8396100000000004</v>
      </c>
      <c r="I42" s="2">
        <f>IF(MIN('overall data'!43:43)&gt;0,'overall data'!I43,'overall data'!I43+(0.1-MIN('overall data'!43:43)))</f>
        <v>9.9999999999999978E-2</v>
      </c>
      <c r="J42" s="2">
        <f>IF(MIN('overall data'!43:43)&gt;0,'overall data'!J43,'overall data'!J43+(0.1-MIN('overall data'!43:43)))</f>
        <v>5.745444</v>
      </c>
      <c r="K42" s="2">
        <f>IF(MIN('overall data'!43:43)&gt;0,'overall data'!K43,'overall data'!K43+(0.1-MIN('overall data'!43:43)))</f>
        <v>4.1788730000000003</v>
      </c>
      <c r="L42" s="2">
        <f>IF(MIN('overall data'!43:43)&gt;0,'overall data'!L43,'overall data'!L43+(0.1-MIN('overall data'!43:43)))</f>
        <v>6.3078430000000001</v>
      </c>
      <c r="M42" s="2">
        <f>IF(MIN('overall data'!43:43)&gt;0,'overall data'!M43,'overall data'!M43+(0.1-MIN('overall data'!43:43)))</f>
        <v>2.4005939999999999</v>
      </c>
      <c r="N42" s="2">
        <f>IF(MIN('overall data'!43:43)&gt;0,'overall data'!N43,'overall data'!N43+(0.1-MIN('overall data'!43:43)))</f>
        <v>5.2867390000000007</v>
      </c>
      <c r="O42" s="2">
        <f>IF(MIN('overall data'!43:43)&gt;0,'overall data'!O43,'overall data'!O43+(0.1-MIN('overall data'!43:43)))</f>
        <v>2.0933670000000002</v>
      </c>
      <c r="P42" s="2">
        <f>IF(MIN('overall data'!43:43)&gt;0,'overall data'!P43,'overall data'!P43+(0.1-MIN('overall data'!43:43)))</f>
        <v>4.1788730000000003</v>
      </c>
      <c r="Q42" s="2">
        <f>IF(MIN('overall data'!43:43)&gt;0,'overall data'!Q43,'overall data'!Q43+(0.1-MIN('overall data'!43:43)))</f>
        <v>6.1331199999999999</v>
      </c>
      <c r="R42" s="2">
        <f>IF(MIN('overall data'!43:43)&gt;0,'overall data'!R43,'overall data'!R43+(0.1-MIN('overall data'!43:43)))</f>
        <v>5.5271880000000007</v>
      </c>
      <c r="S42" s="2">
        <f>IF(MIN('overall data'!43:43)&gt;0,'overall data'!S43,'overall data'!S43+(0.1-MIN('overall data'!43:43)))</f>
        <v>5.9552400000000008</v>
      </c>
      <c r="T42" s="2">
        <f>IF(MIN('overall data'!43:43)&gt;0,'overall data'!T43,'overall data'!T43+(0.1-MIN('overall data'!43:43)))</f>
        <v>2.0933670000000002</v>
      </c>
      <c r="U42" s="2">
        <f>IF(MIN('overall data'!43:43)&gt;0,'overall data'!U43,'overall data'!U43+(0.1-MIN('overall data'!43:43)))</f>
        <v>5.2867390000000007</v>
      </c>
      <c r="V42" s="2">
        <f>IF(MIN('overall data'!43:43)&gt;0,'overall data'!V43,'overall data'!V43+(0.1-MIN('overall data'!43:43)))</f>
        <v>9.1120479999999997</v>
      </c>
      <c r="W42" s="2">
        <f>IF(MIN('overall data'!43:43)&gt;0,'overall data'!W43,'overall data'!W43+(0.1-MIN('overall data'!43:43)))</f>
        <v>4.8704900000000002</v>
      </c>
      <c r="X42" s="2">
        <f>IF(MIN('overall data'!43:43)&gt;0,'overall data'!X43,'overall data'!X43+(0.1-MIN('overall data'!43:43)))</f>
        <v>4.5600329999999998</v>
      </c>
      <c r="Y42" s="2">
        <f>IF(MIN('overall data'!43:43)&gt;0,'overall data'!Y43,'overall data'!Y43+(0.1-MIN('overall data'!43:43)))</f>
        <v>7.0875380000000003</v>
      </c>
      <c r="Z42" s="2">
        <f>IF(MIN('overall data'!43:43)&gt;0,'overall data'!Z43,'overall data'!Z43+(0.1-MIN('overall data'!43:43)))</f>
        <v>1.3205</v>
      </c>
      <c r="AA42" s="2">
        <f>IF(MIN('overall data'!43:43)&gt;0,'overall data'!AA43,'overall data'!AA43+(0.1-MIN('overall data'!43:43)))</f>
        <v>4.5497740000000002</v>
      </c>
      <c r="AB42" s="2">
        <f>IF(MIN('overall data'!43:43)&gt;0,'overall data'!AB43,'overall data'!AB43+(0.1-MIN('overall data'!43:43)))</f>
        <v>5.8396100000000004</v>
      </c>
      <c r="AC42" s="2">
        <f>IF(MIN('overall data'!43:43)&gt;0,'overall data'!AC43,'overall data'!AC43+(0.1-MIN('overall data'!43:43)))</f>
        <v>6.2353209999999999</v>
      </c>
      <c r="AD42" s="2">
        <f>IF(MIN('overall data'!43:43)&gt;0,'overall data'!AD43,'overall data'!AD43+(0.1-MIN('overall data'!43:43)))</f>
        <v>4.2573699999999999</v>
      </c>
      <c r="AE42" s="2">
        <f>IF(MIN('overall data'!43:43)&gt;0,'overall data'!AE43,'overall data'!AE43+(0.1-MIN('overall data'!43:43)))</f>
        <v>7.1650020000000003</v>
      </c>
      <c r="AF42" s="2">
        <f>IF(MIN('overall data'!43:43)&gt;0,'overall data'!AF43,'overall data'!AF43+(0.1-MIN('overall data'!43:43)))</f>
        <v>6.429519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F5DC8-0C5A-4964-975A-716F1B58C770}">
  <dimension ref="A1:AF43"/>
  <sheetViews>
    <sheetView zoomScale="90" zoomScaleNormal="90" workbookViewId="0">
      <selection activeCell="AG10" sqref="AG10"/>
    </sheetView>
  </sheetViews>
  <sheetFormatPr defaultRowHeight="15.75" x14ac:dyDescent="0.25"/>
  <cols>
    <col min="2" max="2" width="4.625" customWidth="1"/>
    <col min="9" max="9" width="12.75" customWidth="1"/>
  </cols>
  <sheetData>
    <row r="1" spans="1:32" x14ac:dyDescent="0.25">
      <c r="C1" s="6" t="s">
        <v>250</v>
      </c>
      <c r="D1" s="6"/>
      <c r="E1" s="6"/>
      <c r="F1" s="6"/>
      <c r="G1" s="6"/>
      <c r="H1" s="6" t="s">
        <v>251</v>
      </c>
      <c r="I1" s="6"/>
      <c r="J1" s="6"/>
      <c r="K1" s="6"/>
      <c r="L1" s="6"/>
      <c r="M1" s="5" t="s">
        <v>252</v>
      </c>
      <c r="N1" s="5"/>
      <c r="O1" s="5"/>
      <c r="P1" s="5"/>
      <c r="Q1" s="5"/>
      <c r="R1" s="5" t="s">
        <v>253</v>
      </c>
      <c r="S1" s="5"/>
      <c r="T1" s="5"/>
      <c r="U1" s="5"/>
      <c r="V1" s="5"/>
      <c r="W1" s="5" t="s">
        <v>254</v>
      </c>
      <c r="X1" s="5"/>
      <c r="Y1" s="5"/>
      <c r="Z1" s="5"/>
      <c r="AA1" s="5"/>
      <c r="AB1" s="5" t="s">
        <v>255</v>
      </c>
      <c r="AC1" s="5"/>
      <c r="AD1" s="5"/>
      <c r="AE1" s="5"/>
      <c r="AF1" s="5"/>
    </row>
    <row r="2" spans="1:32" x14ac:dyDescent="0.25">
      <c r="A2" s="3"/>
      <c r="B2" s="3" t="s">
        <v>0</v>
      </c>
      <c r="C2" s="3" t="s">
        <v>239</v>
      </c>
      <c r="D2" s="3" t="s">
        <v>240</v>
      </c>
      <c r="E2" s="3" t="s">
        <v>241</v>
      </c>
      <c r="F2" s="3" t="s">
        <v>242</v>
      </c>
      <c r="G2" s="3" t="s">
        <v>243</v>
      </c>
      <c r="H2" s="3" t="s">
        <v>239</v>
      </c>
      <c r="I2" s="3" t="s">
        <v>240</v>
      </c>
      <c r="J2" s="3" t="s">
        <v>241</v>
      </c>
      <c r="K2" s="3" t="s">
        <v>242</v>
      </c>
      <c r="L2" s="3" t="s">
        <v>243</v>
      </c>
      <c r="M2" s="3" t="s">
        <v>239</v>
      </c>
      <c r="N2" s="3" t="s">
        <v>240</v>
      </c>
      <c r="O2" s="3" t="s">
        <v>241</v>
      </c>
      <c r="P2" s="3" t="s">
        <v>242</v>
      </c>
      <c r="Q2" s="3" t="s">
        <v>243</v>
      </c>
      <c r="R2" s="3" t="s">
        <v>239</v>
      </c>
      <c r="S2" s="3" t="s">
        <v>240</v>
      </c>
      <c r="T2" s="3" t="s">
        <v>241</v>
      </c>
      <c r="U2" s="3" t="s">
        <v>242</v>
      </c>
      <c r="V2" s="3" t="s">
        <v>243</v>
      </c>
      <c r="W2" s="3" t="s">
        <v>239</v>
      </c>
      <c r="X2" s="3" t="s">
        <v>240</v>
      </c>
      <c r="Y2" s="3" t="s">
        <v>241</v>
      </c>
      <c r="Z2" s="3" t="s">
        <v>242</v>
      </c>
      <c r="AA2" s="3" t="s">
        <v>243</v>
      </c>
      <c r="AB2" s="3" t="s">
        <v>239</v>
      </c>
      <c r="AC2" s="3" t="s">
        <v>240</v>
      </c>
      <c r="AD2" s="3" t="s">
        <v>241</v>
      </c>
      <c r="AE2" s="3" t="s">
        <v>242</v>
      </c>
      <c r="AF2" s="3" t="s">
        <v>243</v>
      </c>
    </row>
    <row r="3" spans="1:32" x14ac:dyDescent="0.25">
      <c r="A3" s="4" t="s">
        <v>51</v>
      </c>
      <c r="B3" s="2">
        <f>LOG('adjusted data'!B2/'adjusted data'!$B2,2)</f>
        <v>0</v>
      </c>
      <c r="C3" s="2">
        <f>LOG('adjusted data'!C2/'adjusted data'!$B2,2)</f>
        <v>1.9693537337653078</v>
      </c>
      <c r="D3" s="2">
        <f>LOG('adjusted data'!D2/'adjusted data'!$B2,2)</f>
        <v>1.406491712139184</v>
      </c>
      <c r="E3" s="2">
        <f>LOG('adjusted data'!E2/'adjusted data'!$B2,2)</f>
        <v>0.62952853582267809</v>
      </c>
      <c r="F3" s="2">
        <f>LOG('adjusted data'!F2/'adjusted data'!$B2,2)</f>
        <v>0.4864415049538563</v>
      </c>
      <c r="G3" s="2">
        <f>LOG('adjusted data'!G2/'adjusted data'!$B2,2)</f>
        <v>-0.10252872793917223</v>
      </c>
      <c r="H3" s="2">
        <f>LOG('adjusted data'!H2/'adjusted data'!$B2,2)</f>
        <v>1.9606930308803689</v>
      </c>
      <c r="I3" s="2">
        <f>LOG('adjusted data'!I2/'adjusted data'!$B2,2)</f>
        <v>0.62952853582267809</v>
      </c>
      <c r="J3" s="2">
        <f>LOG('adjusted data'!J2/'adjusted data'!$B2,2)</f>
        <v>0.32646500163421693</v>
      </c>
      <c r="K3" s="2">
        <f>LOG('adjusted data'!K2/'adjusted data'!$B2,2)</f>
        <v>-0.40227763718768156</v>
      </c>
      <c r="L3" s="2">
        <f>LOG('adjusted data'!L2/'adjusted data'!$B2,2)</f>
        <v>0.56439448965019701</v>
      </c>
      <c r="M3" s="2">
        <f>LOG('adjusted data'!M2/'adjusted data'!$B2,2)</f>
        <v>1.8422643555993916</v>
      </c>
      <c r="N3" s="2">
        <f>LOG('adjusted data'!N2/'adjusted data'!$B2,2)</f>
        <v>1.2404689667663862</v>
      </c>
      <c r="O3" s="2">
        <f>LOG('adjusted data'!O2/'adjusted data'!$B2,2)</f>
        <v>0.43787646956596071</v>
      </c>
      <c r="P3" s="2">
        <f>LOG('adjusted data'!P2/'adjusted data'!$B2,2)</f>
        <v>0.32646500163421693</v>
      </c>
      <c r="Q3" s="2">
        <f>LOG('adjusted data'!Q2/'adjusted data'!$B2,2)</f>
        <v>0.77920123372395789</v>
      </c>
      <c r="R3" s="2">
        <f>LOG('adjusted data'!R2/'adjusted data'!$B2,2)</f>
        <v>1.5284080250247831</v>
      </c>
      <c r="S3" s="2">
        <f>LOG('adjusted data'!S2/'adjusted data'!$B2,2)</f>
        <v>1.3307819008246045</v>
      </c>
      <c r="T3" s="2">
        <f>LOG('adjusted data'!T2/'adjusted data'!$B2,2)</f>
        <v>0.43593560540882531</v>
      </c>
      <c r="U3" s="2">
        <f>LOG('adjusted data'!U2/'adjusted data'!$B2,2)</f>
        <v>2.1189756501258956</v>
      </c>
      <c r="V3" s="2">
        <f>LOG('adjusted data'!V2/'adjusted data'!$B2,2)</f>
        <v>2.811613075239737</v>
      </c>
      <c r="W3" s="2">
        <f>LOG('adjusted data'!W2/'adjusted data'!$B2,2)</f>
        <v>1.0692049952398011</v>
      </c>
      <c r="X3" s="2">
        <f>LOG('adjusted data'!X2/'adjusted data'!$B2,2)</f>
        <v>1.5653526199760828</v>
      </c>
      <c r="Y3" s="2">
        <f>LOG('adjusted data'!Y2/'adjusted data'!$B2,2)</f>
        <v>2.417455153475482</v>
      </c>
      <c r="Z3" s="2">
        <f>LOG('adjusted data'!Z2/'adjusted data'!$B2,2)</f>
        <v>2.206293298077691</v>
      </c>
      <c r="AA3" s="2">
        <f>LOG('adjusted data'!AA2/'adjusted data'!$B2,2)</f>
        <v>2.7285164543518814</v>
      </c>
      <c r="AB3" s="2">
        <f>LOG('adjusted data'!AB2/'adjusted data'!$B2,2)</f>
        <v>1.747470869701863</v>
      </c>
      <c r="AC3" s="2">
        <f>LOG('adjusted data'!AC2/'adjusted data'!$B2,2)</f>
        <v>2.0595893482980463</v>
      </c>
      <c r="AD3" s="2">
        <f>LOG('adjusted data'!AD2/'adjusted data'!$B2,2)</f>
        <v>1.6793493455913568</v>
      </c>
      <c r="AE3" s="2">
        <f>LOG('adjusted data'!AE2/'adjusted data'!$B2,2)</f>
        <v>1.9547652382403224</v>
      </c>
      <c r="AF3" s="2">
        <f>LOG('adjusted data'!AF2/'adjusted data'!$B2,2)</f>
        <v>2.068674568205243</v>
      </c>
    </row>
    <row r="4" spans="1:32" x14ac:dyDescent="0.25">
      <c r="A4" s="4" t="s">
        <v>52</v>
      </c>
      <c r="B4" s="2">
        <f>LOG('adjusted data'!B3/'adjusted data'!$B3,2)</f>
        <v>0</v>
      </c>
      <c r="C4" s="2">
        <f>LOG('adjusted data'!C3/'adjusted data'!$B3,2)</f>
        <v>2.0124434857320823</v>
      </c>
      <c r="D4" s="2">
        <f>LOG('adjusted data'!D3/'adjusted data'!$B3,2)</f>
        <v>1.8534751278235788</v>
      </c>
      <c r="E4" s="2">
        <f>LOG('adjusted data'!E3/'adjusted data'!$B3,2)</f>
        <v>1.2243323951056333</v>
      </c>
      <c r="F4" s="2">
        <f>LOG('adjusted data'!F3/'adjusted data'!$B3,2)</f>
        <v>1.3838643690957964</v>
      </c>
      <c r="G4" s="2">
        <f>LOG('adjusted data'!G3/'adjusted data'!$B3,2)</f>
        <v>0.86674919385745264</v>
      </c>
      <c r="H4" s="2">
        <f>LOG('adjusted data'!H3/'adjusted data'!$B3,2)</f>
        <v>2.0570293388663341</v>
      </c>
      <c r="I4" s="2">
        <f>LOG('adjusted data'!I3/'adjusted data'!$B3,2)</f>
        <v>1.7717889326514118</v>
      </c>
      <c r="J4" s="2">
        <f>LOG('adjusted data'!J3/'adjusted data'!$B3,2)</f>
        <v>1.5375901741488684</v>
      </c>
      <c r="K4" s="2">
        <f>LOG('adjusted data'!K3/'adjusted data'!$B3,2)</f>
        <v>0.95000827091789308</v>
      </c>
      <c r="L4" s="2">
        <f>LOG('adjusted data'!L3/'adjusted data'!$B3,2)</f>
        <v>1.5989360668395103</v>
      </c>
      <c r="M4" s="2">
        <f>LOG('adjusted data'!M3/'adjusted data'!$B3,2)</f>
        <v>1.6164421671448139</v>
      </c>
      <c r="N4" s="2">
        <f>LOG('adjusted data'!N3/'adjusted data'!$B3,2)</f>
        <v>1.9064923119891801</v>
      </c>
      <c r="O4" s="2">
        <f>LOG('adjusted data'!O3/'adjusted data'!$B3,2)</f>
        <v>1.4095243606372254</v>
      </c>
      <c r="P4" s="2">
        <f>LOG('adjusted data'!P3/'adjusted data'!$B3,2)</f>
        <v>1.2879784130233447</v>
      </c>
      <c r="Q4" s="2">
        <f>LOG('adjusted data'!Q3/'adjusted data'!$B3,2)</f>
        <v>1.6218254604387523</v>
      </c>
      <c r="R4" s="2">
        <f>LOG('adjusted data'!R3/'adjusted data'!$B3,2)</f>
        <v>1.9071883766264166</v>
      </c>
      <c r="S4" s="2">
        <f>LOG('adjusted data'!S3/'adjusted data'!$B3,2)</f>
        <v>1.7243133728699624</v>
      </c>
      <c r="T4" s="2">
        <f>LOG('adjusted data'!T3/'adjusted data'!$B3,2)</f>
        <v>1.15429628605315</v>
      </c>
      <c r="U4" s="2">
        <f>LOG('adjusted data'!U3/'adjusted data'!$B3,2)</f>
        <v>2.039480380954104</v>
      </c>
      <c r="V4" s="2">
        <f>LOG('adjusted data'!V3/'adjusted data'!$B3,2)</f>
        <v>2.5327775128475536</v>
      </c>
      <c r="W4" s="2">
        <f>LOG('adjusted data'!W3/'adjusted data'!$B3,2)</f>
        <v>1.4433244162851504</v>
      </c>
      <c r="X4" s="2">
        <f>LOG('adjusted data'!X3/'adjusted data'!$B3,2)</f>
        <v>1.8777682053230031</v>
      </c>
      <c r="Y4" s="2">
        <f>LOG('adjusted data'!Y3/'adjusted data'!$B3,2)</f>
        <v>2.2713242396213724</v>
      </c>
      <c r="Z4" s="2">
        <f>LOG('adjusted data'!Z3/'adjusted data'!$B3,2)</f>
        <v>2.0384793401443178</v>
      </c>
      <c r="AA4" s="2">
        <f>LOG('adjusted data'!AA3/'adjusted data'!$B3,2)</f>
        <v>2.4293893597012115</v>
      </c>
      <c r="AB4" s="2">
        <f>LOG('adjusted data'!AB3/'adjusted data'!$B3,2)</f>
        <v>2.0181926244121278</v>
      </c>
      <c r="AC4" s="2">
        <f>LOG('adjusted data'!AC3/'adjusted data'!$B3,2)</f>
        <v>2.0339701346798527</v>
      </c>
      <c r="AD4" s="2">
        <f>LOG('adjusted data'!AD3/'adjusted data'!$B3,2)</f>
        <v>1.4095243606372254</v>
      </c>
      <c r="AE4" s="2">
        <f>LOG('adjusted data'!AE3/'adjusted data'!$B3,2)</f>
        <v>1.9971822670777857</v>
      </c>
      <c r="AF4" s="2">
        <f>LOG('adjusted data'!AF3/'adjusted data'!$B3,2)</f>
        <v>2.0265581743538181</v>
      </c>
    </row>
    <row r="5" spans="1:32" x14ac:dyDescent="0.25">
      <c r="A5" s="4" t="s">
        <v>53</v>
      </c>
      <c r="B5" s="2">
        <f>LOG('adjusted data'!B4/'adjusted data'!$B4,2)</f>
        <v>0</v>
      </c>
      <c r="C5" s="2">
        <f>LOG('adjusted data'!C4/'adjusted data'!$B4,2)</f>
        <v>1.6791032957919763</v>
      </c>
      <c r="D5" s="2">
        <f>LOG('adjusted data'!D4/'adjusted data'!$B4,2)</f>
        <v>1.9064773928203369</v>
      </c>
      <c r="E5" s="2">
        <f>LOG('adjusted data'!E4/'adjusted data'!$B4,2)</f>
        <v>0.92722741087367222</v>
      </c>
      <c r="F5" s="2">
        <f>LOG('adjusted data'!F4/'adjusted data'!$B4,2)</f>
        <v>1.6639836766937739</v>
      </c>
      <c r="G5" s="2">
        <f>LOG('adjusted data'!G4/'adjusted data'!$B4,2)</f>
        <v>0.67102860784889784</v>
      </c>
      <c r="H5" s="2">
        <f>LOG('adjusted data'!H4/'adjusted data'!$B4,2)</f>
        <v>2.1663044205305537</v>
      </c>
      <c r="I5" s="2">
        <f>LOG('adjusted data'!I4/'adjusted data'!$B4,2)</f>
        <v>1.8427715859116784</v>
      </c>
      <c r="J5" s="2">
        <f>LOG('adjusted data'!J4/'adjusted data'!$B4,2)</f>
        <v>2.1603977951711117</v>
      </c>
      <c r="K5" s="2">
        <f>LOG('adjusted data'!K4/'adjusted data'!$B4,2)</f>
        <v>1.2356517255935666</v>
      </c>
      <c r="L5" s="2">
        <f>LOG('adjusted data'!L4/'adjusted data'!$B4,2)</f>
        <v>2.2381032762182009</v>
      </c>
      <c r="M5" s="2">
        <f>LOG('adjusted data'!M4/'adjusted data'!$B4,2)</f>
        <v>1.0123783109713749</v>
      </c>
      <c r="N5" s="2">
        <f>LOG('adjusted data'!N4/'adjusted data'!$B4,2)</f>
        <v>1.8525324177250173</v>
      </c>
      <c r="O5" s="2">
        <f>LOG('adjusted data'!O4/'adjusted data'!$B4,2)</f>
        <v>1.0123783109713749</v>
      </c>
      <c r="P5" s="2">
        <f>LOG('adjusted data'!P4/'adjusted data'!$B4,2)</f>
        <v>1.1562281041722655</v>
      </c>
      <c r="Q5" s="2">
        <f>LOG('adjusted data'!Q4/'adjusted data'!$B4,2)</f>
        <v>2.3515635602404497</v>
      </c>
      <c r="R5" s="2">
        <f>LOG('adjusted data'!R4/'adjusted data'!$B4,2)</f>
        <v>2.0340321695313959</v>
      </c>
      <c r="S5" s="2">
        <f>LOG('adjusted data'!S4/'adjusted data'!$B4,2)</f>
        <v>2.2401774493852029</v>
      </c>
      <c r="T5" s="2">
        <f>LOG('adjusted data'!T4/'adjusted data'!$B4,2)</f>
        <v>1.4287657657604367</v>
      </c>
      <c r="U5" s="2">
        <f>LOG('adjusted data'!U4/'adjusted data'!$B4,2)</f>
        <v>1.4002856200790754</v>
      </c>
      <c r="V5" s="2">
        <f>LOG('adjusted data'!V4/'adjusted data'!$B4,2)</f>
        <v>2.4433367152421064</v>
      </c>
      <c r="W5" s="2">
        <f>LOG('adjusted data'!W4/'adjusted data'!$B4,2)</f>
        <v>3.2647026518984865</v>
      </c>
      <c r="X5" s="2">
        <f>LOG('adjusted data'!X4/'adjusted data'!$B4,2)</f>
        <v>3.7056482570103819</v>
      </c>
      <c r="Y5" s="2">
        <f>LOG('adjusted data'!Y4/'adjusted data'!$B4,2)</f>
        <v>3.976400655993086</v>
      </c>
      <c r="Z5" s="2">
        <f>LOG('adjusted data'!Z4/'adjusted data'!$B4,2)</f>
        <v>3.7437267771204352</v>
      </c>
      <c r="AA5" s="2">
        <f>LOG('adjusted data'!AA4/'adjusted data'!$B4,2)</f>
        <v>4.0718256114959166</v>
      </c>
      <c r="AB5" s="2">
        <f>LOG('adjusted data'!AB4/'adjusted data'!$B4,2)</f>
        <v>1.92235617563956</v>
      </c>
      <c r="AC5" s="2">
        <f>LOG('adjusted data'!AC4/'adjusted data'!$B4,2)</f>
        <v>2.3290601398517912</v>
      </c>
      <c r="AD5" s="2">
        <f>LOG('adjusted data'!AD4/'adjusted data'!$B4,2)</f>
        <v>1.6791032957919763</v>
      </c>
      <c r="AE5" s="2">
        <f>LOG('adjusted data'!AE4/'adjusted data'!$B4,2)</f>
        <v>2.7009831922705674</v>
      </c>
      <c r="AF5" s="2">
        <f>LOG('adjusted data'!AF4/'adjusted data'!$B4,2)</f>
        <v>2.168650095827855</v>
      </c>
    </row>
    <row r="6" spans="1:32" x14ac:dyDescent="0.25">
      <c r="A6" s="4" t="s">
        <v>54</v>
      </c>
      <c r="B6" s="2">
        <f>LOG('adjusted data'!B5/'adjusted data'!$B5,2)</f>
        <v>0</v>
      </c>
      <c r="C6" s="2">
        <f>LOG('adjusted data'!C5/'adjusted data'!$B5,2)</f>
        <v>5.3675859759033369</v>
      </c>
      <c r="D6" s="2">
        <f>LOG('adjusted data'!D5/'adjusted data'!$B5,2)</f>
        <v>5.3919195863361038</v>
      </c>
      <c r="E6" s="2">
        <f>LOG('adjusted data'!E5/'adjusted data'!$B5,2)</f>
        <v>5.1613395036375467</v>
      </c>
      <c r="F6" s="2">
        <f>LOG('adjusted data'!F5/'adjusted data'!$B5,2)</f>
        <v>5.6099062112111682</v>
      </c>
      <c r="G6" s="2">
        <f>LOG('adjusted data'!G5/'adjusted data'!$B5,2)</f>
        <v>5.4500838759597574</v>
      </c>
      <c r="H6" s="2">
        <f>LOG('adjusted data'!H5/'adjusted data'!$B5,2)</f>
        <v>5.4931858420714876</v>
      </c>
      <c r="I6" s="2">
        <f>LOG('adjusted data'!I5/'adjusted data'!$B5,2)</f>
        <v>4.409534160470705</v>
      </c>
      <c r="J6" s="2">
        <f>LOG('adjusted data'!J5/'adjusted data'!$B5,2)</f>
        <v>5.9744533604374501</v>
      </c>
      <c r="K6" s="2">
        <f>LOG('adjusted data'!K5/'adjusted data'!$B5,2)</f>
        <v>5.4159651371370865</v>
      </c>
      <c r="L6" s="2">
        <f>LOG('adjusted data'!L5/'adjusted data'!$B5,2)</f>
        <v>5.9059056131041787</v>
      </c>
      <c r="M6" s="2">
        <f>LOG('adjusted data'!M5/'adjusted data'!$B5,2)</f>
        <v>5.3699542690627435</v>
      </c>
      <c r="N6" s="2">
        <f>LOG('adjusted data'!N5/'adjusted data'!$B5,2)</f>
        <v>5.440961487507785</v>
      </c>
      <c r="O6" s="2">
        <f>LOG('adjusted data'!O5/'adjusted data'!$B5,2)</f>
        <v>5.5081116720002861</v>
      </c>
      <c r="P6" s="2">
        <f>LOG('adjusted data'!P5/'adjusted data'!$B5,2)</f>
        <v>5.3908052257657584</v>
      </c>
      <c r="Q6" s="2">
        <f>LOG('adjusted data'!Q5/'adjusted data'!$B5,2)</f>
        <v>6.2755136848570414</v>
      </c>
      <c r="R6" s="2">
        <f>LOG('adjusted data'!R5/'adjusted data'!$B5,2)</f>
        <v>5.4050352261415053</v>
      </c>
      <c r="S6" s="2">
        <f>LOG('adjusted data'!S5/'adjusted data'!$B5,2)</f>
        <v>5.6145349350041807</v>
      </c>
      <c r="T6" s="2">
        <f>LOG('adjusted data'!T5/'adjusted data'!$B5,2)</f>
        <v>5.6164850244490729</v>
      </c>
      <c r="U6" s="2">
        <f>LOG('adjusted data'!U5/'adjusted data'!$B5,2)</f>
        <v>5.6513037376995658</v>
      </c>
      <c r="V6" s="2">
        <f>LOG('adjusted data'!V5/'adjusted data'!$B5,2)</f>
        <v>6.2511822365262297</v>
      </c>
      <c r="W6" s="2">
        <f>LOG('adjusted data'!W5/'adjusted data'!$B5,2)</f>
        <v>5.2681038395318538</v>
      </c>
      <c r="X6" s="2">
        <f>LOG('adjusted data'!X5/'adjusted data'!$B5,2)</f>
        <v>4.9195717584695435</v>
      </c>
      <c r="Y6" s="2">
        <f>LOG('adjusted data'!Y5/'adjusted data'!$B5,2)</f>
        <v>6.0199020213561614</v>
      </c>
      <c r="Z6" s="2">
        <f>LOG('adjusted data'!Z5/'adjusted data'!$B5,2)</f>
        <v>5.3142890231192945</v>
      </c>
      <c r="AA6" s="2">
        <f>LOG('adjusted data'!AA5/'adjusted data'!$B5,2)</f>
        <v>3.7119936746334159</v>
      </c>
      <c r="AB6" s="2">
        <f>LOG('adjusted data'!AB5/'adjusted data'!$B5,2)</f>
        <v>5.335136264700723</v>
      </c>
      <c r="AC6" s="2">
        <f>LOG('adjusted data'!AC5/'adjusted data'!$B5,2)</f>
        <v>5.5988115031174983</v>
      </c>
      <c r="AD6" s="2">
        <f>LOG('adjusted data'!AD5/'adjusted data'!$B5,2)</f>
        <v>5.0776019062981455</v>
      </c>
      <c r="AE6" s="2">
        <f>LOG('adjusted data'!AE5/'adjusted data'!$B5,2)</f>
        <v>5.6188100901945059</v>
      </c>
      <c r="AF6" s="2">
        <f>LOG('adjusted data'!AF5/'adjusted data'!$B5,2)</f>
        <v>5.8348878944299818</v>
      </c>
    </row>
    <row r="7" spans="1:32" x14ac:dyDescent="0.25">
      <c r="A7" s="4" t="s">
        <v>43</v>
      </c>
      <c r="B7" s="2">
        <f>LOG('adjusted data'!B6/'adjusted data'!$B6,2)</f>
        <v>0</v>
      </c>
      <c r="C7" s="2">
        <f>LOG('adjusted data'!C6/'adjusted data'!$B6,2)</f>
        <v>1.6090993806680149</v>
      </c>
      <c r="D7" s="2">
        <f>LOG('adjusted data'!D6/'adjusted data'!$B6,2)</f>
        <v>1.9808403372373626</v>
      </c>
      <c r="E7" s="2">
        <f>LOG('adjusted data'!E6/'adjusted data'!$B6,2)</f>
        <v>1.9261209978773082</v>
      </c>
      <c r="F7" s="2">
        <f>LOG('adjusted data'!F6/'adjusted data'!$B6,2)</f>
        <v>2.1285429649130081</v>
      </c>
      <c r="G7" s="2">
        <f>LOG('adjusted data'!G6/'adjusted data'!$B6,2)</f>
        <v>0.72185949816067441</v>
      </c>
      <c r="H7" s="2">
        <f>LOG('adjusted data'!H6/'adjusted data'!$B6,2)</f>
        <v>1.6287711876672843</v>
      </c>
      <c r="I7" s="2">
        <f>LOG('adjusted data'!I6/'adjusted data'!$B6,2)</f>
        <v>2.0846476545657526</v>
      </c>
      <c r="J7" s="2">
        <f>LOG('adjusted data'!J6/'adjusted data'!$B6,2)</f>
        <v>2.0592110678210611</v>
      </c>
      <c r="K7" s="2">
        <f>LOG('adjusted data'!K6/'adjusted data'!$B6,2)</f>
        <v>1.6846057325003703</v>
      </c>
      <c r="L7" s="2">
        <f>LOG('adjusted data'!L6/'adjusted data'!$B6,2)</f>
        <v>2.337246376723356</v>
      </c>
      <c r="M7" s="2">
        <f>LOG('adjusted data'!M6/'adjusted data'!$B6,2)</f>
        <v>1.1721005880426461</v>
      </c>
      <c r="N7" s="2">
        <f>LOG('adjusted data'!N6/'adjusted data'!$B6,2)</f>
        <v>1.8085182866575555</v>
      </c>
      <c r="O7" s="2">
        <f>LOG('adjusted data'!O6/'adjusted data'!$B6,2)</f>
        <v>1.3114100367676143</v>
      </c>
      <c r="P7" s="2">
        <f>LOG('adjusted data'!P6/'adjusted data'!$B6,2)</f>
        <v>1.0320864483364265</v>
      </c>
      <c r="Q7" s="2">
        <f>LOG('adjusted data'!Q6/'adjusted data'!$B6,2)</f>
        <v>1.7295342936766462</v>
      </c>
      <c r="R7" s="2">
        <f>LOG('adjusted data'!R6/'adjusted data'!$B6,2)</f>
        <v>2.0631154012902648</v>
      </c>
      <c r="S7" s="2">
        <f>LOG('adjusted data'!S6/'adjusted data'!$B6,2)</f>
        <v>1.9481306078988518</v>
      </c>
      <c r="T7" s="2">
        <f>LOG('adjusted data'!T6/'adjusted data'!$B6,2)</f>
        <v>1.5567929146038146</v>
      </c>
      <c r="U7" s="2">
        <f>LOG('adjusted data'!U6/'adjusted data'!$B6,2)</f>
        <v>2.4860762098054945</v>
      </c>
      <c r="V7" s="2">
        <f>LOG('adjusted data'!V6/'adjusted data'!$B6,2)</f>
        <v>2.423976769539582</v>
      </c>
      <c r="W7" s="2">
        <f>LOG('adjusted data'!W6/'adjusted data'!$B6,2)</f>
        <v>1.8547036466510314</v>
      </c>
      <c r="X7" s="2">
        <f>LOG('adjusted data'!X6/'adjusted data'!$B6,2)</f>
        <v>1.8693742603787447</v>
      </c>
      <c r="Y7" s="2">
        <f>LOG('adjusted data'!Y6/'adjusted data'!$B6,2)</f>
        <v>2.1842395789756615</v>
      </c>
      <c r="Z7" s="2">
        <f>LOG('adjusted data'!Z6/'adjusted data'!$B6,2)</f>
        <v>1.7650398594645822</v>
      </c>
      <c r="AA7" s="2">
        <f>LOG('adjusted data'!AA6/'adjusted data'!$B6,2)</f>
        <v>-0.17592691099190186</v>
      </c>
      <c r="AB7" s="2">
        <f>LOG('adjusted data'!AB6/'adjusted data'!$B6,2)</f>
        <v>2.0687628187060154</v>
      </c>
      <c r="AC7" s="2">
        <f>LOG('adjusted data'!AC6/'adjusted data'!$B6,2)</f>
        <v>2.2504599653867867</v>
      </c>
      <c r="AD7" s="2">
        <f>LOG('adjusted data'!AD6/'adjusted data'!$B6,2)</f>
        <v>1.5876887180202588</v>
      </c>
      <c r="AE7" s="2">
        <f>LOG('adjusted data'!AE6/'adjusted data'!$B6,2)</f>
        <v>1.9564163750919141</v>
      </c>
      <c r="AF7" s="2">
        <f>LOG('adjusted data'!AF6/'adjusted data'!$B6,2)</f>
        <v>1.8919312006407027</v>
      </c>
    </row>
    <row r="8" spans="1:32" x14ac:dyDescent="0.25">
      <c r="A8" s="4" t="s">
        <v>44</v>
      </c>
      <c r="B8" s="2">
        <f>LOG('adjusted data'!B7/'adjusted data'!$B7,2)</f>
        <v>0</v>
      </c>
      <c r="C8" s="2">
        <f>LOG('adjusted data'!C7/'adjusted data'!$B7,2)</f>
        <v>0</v>
      </c>
      <c r="D8" s="2">
        <f>LOG('adjusted data'!D7/'adjusted data'!$B7,2)</f>
        <v>0</v>
      </c>
      <c r="E8" s="2">
        <f>LOG('adjusted data'!E7/'adjusted data'!$B7,2)</f>
        <v>0</v>
      </c>
      <c r="F8" s="2">
        <f>LOG('adjusted data'!F7/'adjusted data'!$B7,2)</f>
        <v>0</v>
      </c>
      <c r="G8" s="2">
        <f>LOG('adjusted data'!G7/'adjusted data'!$B7,2)</f>
        <v>0</v>
      </c>
      <c r="H8" s="2">
        <f>LOG('adjusted data'!H7/'adjusted data'!$B7,2)</f>
        <v>0</v>
      </c>
      <c r="I8" s="2">
        <f>LOG('adjusted data'!I7/'adjusted data'!$B7,2)</f>
        <v>0</v>
      </c>
      <c r="J8" s="2">
        <f>LOG('adjusted data'!J7/'adjusted data'!$B7,2)</f>
        <v>0</v>
      </c>
      <c r="K8" s="2">
        <f>LOG('adjusted data'!K7/'adjusted data'!$B7,2)</f>
        <v>0</v>
      </c>
      <c r="L8" s="2">
        <f>LOG('adjusted data'!L7/'adjusted data'!$B7,2)</f>
        <v>-0.17342912193304075</v>
      </c>
      <c r="M8" s="2">
        <f>LOG('adjusted data'!M7/'adjusted data'!$B7,2)</f>
        <v>0</v>
      </c>
      <c r="N8" s="2">
        <f>LOG('adjusted data'!N7/'adjusted data'!$B7,2)</f>
        <v>0</v>
      </c>
      <c r="O8" s="2">
        <f>LOG('adjusted data'!O7/'adjusted data'!$B7,2)</f>
        <v>0</v>
      </c>
      <c r="P8" s="2">
        <f>LOG('adjusted data'!P7/'adjusted data'!$B7,2)</f>
        <v>0</v>
      </c>
      <c r="Q8" s="2">
        <f>LOG('adjusted data'!Q7/'adjusted data'!$B7,2)</f>
        <v>0</v>
      </c>
      <c r="R8" s="2">
        <f>LOG('adjusted data'!R7/'adjusted data'!$B7,2)</f>
        <v>0</v>
      </c>
      <c r="S8" s="2">
        <f>LOG('adjusted data'!S7/'adjusted data'!$B7,2)</f>
        <v>0</v>
      </c>
      <c r="T8" s="2">
        <f>LOG('adjusted data'!T7/'adjusted data'!$B7,2)</f>
        <v>0</v>
      </c>
      <c r="U8" s="2">
        <f>LOG('adjusted data'!U7/'adjusted data'!$B7,2)</f>
        <v>0</v>
      </c>
      <c r="V8" s="2">
        <f>LOG('adjusted data'!V7/'adjusted data'!$B7,2)</f>
        <v>-1.76738961452013E-2</v>
      </c>
      <c r="W8" s="2">
        <f>LOG('adjusted data'!W7/'adjusted data'!$B7,2)</f>
        <v>1.7982813128609729</v>
      </c>
      <c r="X8" s="2">
        <f>LOG('adjusted data'!X7/'adjusted data'!$B7,2)</f>
        <v>1.7996821883008514</v>
      </c>
      <c r="Y8" s="2">
        <f>LOG('adjusted data'!Y7/'adjusted data'!$B7,2)</f>
        <v>2.0185639967754918</v>
      </c>
      <c r="Z8" s="2">
        <f>LOG('adjusted data'!Z7/'adjusted data'!$B7,2)</f>
        <v>1.7326784445555619</v>
      </c>
      <c r="AA8" s="2">
        <f>LOG('adjusted data'!AA7/'adjusted data'!$B7,2)</f>
        <v>-3.887791095817922E-3</v>
      </c>
      <c r="AB8" s="2">
        <f>LOG('adjusted data'!AB7/'adjusted data'!$B7,2)</f>
        <v>0</v>
      </c>
      <c r="AC8" s="2">
        <f>LOG('adjusted data'!AC7/'adjusted data'!$B7,2)</f>
        <v>-0.17342912193304075</v>
      </c>
      <c r="AD8" s="2">
        <f>LOG('adjusted data'!AD7/'adjusted data'!$B7,2)</f>
        <v>0</v>
      </c>
      <c r="AE8" s="2">
        <f>LOG('adjusted data'!AE7/'adjusted data'!$B7,2)</f>
        <v>0.57851904446164248</v>
      </c>
      <c r="AF8" s="2">
        <f>LOG('adjusted data'!AF7/'adjusted data'!$B7,2)</f>
        <v>0</v>
      </c>
    </row>
    <row r="9" spans="1:32" x14ac:dyDescent="0.25">
      <c r="A9" s="4" t="s">
        <v>45</v>
      </c>
      <c r="B9" s="2">
        <f>LOG('adjusted data'!B8/'adjusted data'!$B8,2)</f>
        <v>0</v>
      </c>
      <c r="C9" s="2">
        <f>LOG('adjusted data'!C8/'adjusted data'!$B8,2)</f>
        <v>4.7861336844064173</v>
      </c>
      <c r="D9" s="2">
        <f>LOG('adjusted data'!D8/'adjusted data'!$B8,2)</f>
        <v>5.2931445855644537</v>
      </c>
      <c r="E9" s="2">
        <f>LOG('adjusted data'!E8/'adjusted data'!$B8,2)</f>
        <v>5.1632189414670684</v>
      </c>
      <c r="F9" s="2">
        <f>LOG('adjusted data'!F8/'adjusted data'!$B8,2)</f>
        <v>5.8113168882100261</v>
      </c>
      <c r="G9" s="2">
        <f>LOG('adjusted data'!G8/'adjusted data'!$B8,2)</f>
        <v>5.7020687660137224</v>
      </c>
      <c r="H9" s="2">
        <f>LOG('adjusted data'!H8/'adjusted data'!$B8,2)</f>
        <v>4.9835107993354235</v>
      </c>
      <c r="I9" s="2">
        <f>LOG('adjusted data'!I8/'adjusted data'!$B8,2)</f>
        <v>5.6178309309026577</v>
      </c>
      <c r="J9" s="2">
        <f>LOG('adjusted data'!J8/'adjusted data'!$B8,2)</f>
        <v>5.9443637226932831</v>
      </c>
      <c r="K9" s="2">
        <f>LOG('adjusted data'!K8/'adjusted data'!$B8,2)</f>
        <v>5.5386492791494293</v>
      </c>
      <c r="L9" s="2">
        <f>LOG('adjusted data'!L8/'adjusted data'!$B8,2)</f>
        <v>6.0952058464398187</v>
      </c>
      <c r="M9" s="2">
        <f>LOG('adjusted data'!M8/'adjusted data'!$B8,2)</f>
        <v>4.4980867995151499</v>
      </c>
      <c r="N9" s="2">
        <f>LOG('adjusted data'!N8/'adjusted data'!$B8,2)</f>
        <v>5.0538672496475456</v>
      </c>
      <c r="O9" s="2">
        <f>LOG('adjusted data'!O8/'adjusted data'!$B8,2)</f>
        <v>5.0347518713623911</v>
      </c>
      <c r="P9" s="2">
        <f>LOG('adjusted data'!P8/'adjusted data'!$B8,2)</f>
        <v>5.2486270509142896</v>
      </c>
      <c r="Q9" s="2">
        <f>LOG('adjusted data'!Q8/'adjusted data'!$B8,2)</f>
        <v>6.0526295610102467</v>
      </c>
      <c r="R9" s="2">
        <f>LOG('adjusted data'!R8/'adjusted data'!$B8,2)</f>
        <v>5.1437015667336272</v>
      </c>
      <c r="S9" s="2">
        <f>LOG('adjusted data'!S8/'adjusted data'!$B8,2)</f>
        <v>5.0266863209262045</v>
      </c>
      <c r="T9" s="2">
        <f>LOG('adjusted data'!T8/'adjusted data'!$B8,2)</f>
        <v>4.81902536666811</v>
      </c>
      <c r="U9" s="2">
        <f>LOG('adjusted data'!U8/'adjusted data'!$B8,2)</f>
        <v>5.3765407909004104</v>
      </c>
      <c r="V9" s="2">
        <f>LOG('adjusted data'!V8/'adjusted data'!$B8,2)</f>
        <v>5.9051263034701158</v>
      </c>
      <c r="W9" s="2">
        <f>LOG('adjusted data'!W8/'adjusted data'!$B8,2)</f>
        <v>5.3734742144652898</v>
      </c>
      <c r="X9" s="2">
        <f>LOG('adjusted data'!X8/'adjusted data'!$B8,2)</f>
        <v>4.741073225238825</v>
      </c>
      <c r="Y9" s="2">
        <f>LOG('adjusted data'!Y8/'adjusted data'!$B8,2)</f>
        <v>5.4924464028748119</v>
      </c>
      <c r="Z9" s="2">
        <f>LOG('adjusted data'!Z8/'adjusted data'!$B8,2)</f>
        <v>4.5803921448878855</v>
      </c>
      <c r="AA9" s="2">
        <f>LOG('adjusted data'!AA8/'adjusted data'!$B8,2)</f>
        <v>4.2535007238804212</v>
      </c>
      <c r="AB9" s="2">
        <f>LOG('adjusted data'!AB8/'adjusted data'!$B8,2)</f>
        <v>5.1325299584319595</v>
      </c>
      <c r="AC9" s="2">
        <f>LOG('adjusted data'!AC8/'adjusted data'!$B8,2)</f>
        <v>5.3765407909004104</v>
      </c>
      <c r="AD9" s="2">
        <f>LOG('adjusted data'!AD8/'adjusted data'!$B8,2)</f>
        <v>4.7130177427970255</v>
      </c>
      <c r="AE9" s="2">
        <f>LOG('adjusted data'!AE8/'adjusted data'!$B8,2)</f>
        <v>5.4799053729977469</v>
      </c>
      <c r="AF9" s="2">
        <f>LOG('adjusted data'!AF8/'adjusted data'!$B8,2)</f>
        <v>5.0668499576394206</v>
      </c>
    </row>
    <row r="10" spans="1:32" x14ac:dyDescent="0.25">
      <c r="A10" s="4" t="s">
        <v>55</v>
      </c>
      <c r="B10" s="2">
        <f>LOG('adjusted data'!B9/'adjusted data'!$B9,2)</f>
        <v>0</v>
      </c>
      <c r="C10" s="2">
        <f>LOG('adjusted data'!C9/'adjusted data'!$B9,2)</f>
        <v>0</v>
      </c>
      <c r="D10" s="2">
        <f>LOG('adjusted data'!D9/'adjusted data'!$B9,2)</f>
        <v>1.7584890445134491</v>
      </c>
      <c r="E10" s="2">
        <f>LOG('adjusted data'!E9/'adjusted data'!$B9,2)</f>
        <v>0.96926529079634016</v>
      </c>
      <c r="F10" s="2">
        <f>LOG('adjusted data'!F9/'adjusted data'!$B9,2)</f>
        <v>1.4827396234022208</v>
      </c>
      <c r="G10" s="2">
        <f>LOG('adjusted data'!G9/'adjusted data'!$B9,2)</f>
        <v>0</v>
      </c>
      <c r="H10" s="2">
        <f>LOG('adjusted data'!H9/'adjusted data'!$B9,2)</f>
        <v>-0.11829416071242201</v>
      </c>
      <c r="I10" s="2">
        <f>LOG('adjusted data'!I9/'adjusted data'!$B9,2)</f>
        <v>1.59541416121291</v>
      </c>
      <c r="J10" s="2">
        <f>LOG('adjusted data'!J9/'adjusted data'!$B9,2)</f>
        <v>1.59541416121291</v>
      </c>
      <c r="K10" s="2">
        <f>LOG('adjusted data'!K9/'adjusted data'!$B9,2)</f>
        <v>-0.11829416071242201</v>
      </c>
      <c r="L10" s="2">
        <f>LOG('adjusted data'!L9/'adjusted data'!$B9,2)</f>
        <v>1.853346888740145</v>
      </c>
      <c r="M10" s="2">
        <f>LOG('adjusted data'!M9/'adjusted data'!$B9,2)</f>
        <v>-0.26082349016533213</v>
      </c>
      <c r="N10" s="2">
        <f>LOG('adjusted data'!N9/'adjusted data'!$B9,2)</f>
        <v>2.0227752428102037</v>
      </c>
      <c r="O10" s="2">
        <f>LOG('adjusted data'!O9/'adjusted data'!$B9,2)</f>
        <v>-0.26082349016533213</v>
      </c>
      <c r="P10" s="2">
        <f>LOG('adjusted data'!P9/'adjusted data'!$B9,2)</f>
        <v>0</v>
      </c>
      <c r="Q10" s="2">
        <f>LOG('adjusted data'!Q9/'adjusted data'!$B9,2)</f>
        <v>1.5314029118743222</v>
      </c>
      <c r="R10" s="2">
        <f>LOG('adjusted data'!R9/'adjusted data'!$B9,2)</f>
        <v>2.057135322261511</v>
      </c>
      <c r="S10" s="2">
        <f>LOG('adjusted data'!S9/'adjusted data'!$B9,2)</f>
        <v>1.8606407517081567</v>
      </c>
      <c r="T10" s="2">
        <f>LOG('adjusted data'!T9/'adjusted data'!$B9,2)</f>
        <v>0.95068632739315195</v>
      </c>
      <c r="U10" s="2">
        <f>LOG('adjusted data'!U9/'adjusted data'!$B9,2)</f>
        <v>1.7610207148810808</v>
      </c>
      <c r="V10" s="2">
        <f>LOG('adjusted data'!V9/'adjusted data'!$B9,2)</f>
        <v>2.0101236551400281</v>
      </c>
      <c r="W10" s="2">
        <f>LOG('adjusted data'!W9/'adjusted data'!$B9,2)</f>
        <v>1.5716577149350472</v>
      </c>
      <c r="X10" s="2">
        <f>LOG('adjusted data'!X9/'adjusted data'!$B9,2)</f>
        <v>1.8250651047181146</v>
      </c>
      <c r="Y10" s="2">
        <f>LOG('adjusted data'!Y9/'adjusted data'!$B9,2)</f>
        <v>2.2193640879668397</v>
      </c>
      <c r="Z10" s="2">
        <f>LOG('adjusted data'!Z9/'adjusted data'!$B9,2)</f>
        <v>0.21839526843400259</v>
      </c>
      <c r="AA10" s="2">
        <f>LOG('adjusted data'!AA9/'adjusted data'!$B9,2)</f>
        <v>-0.27216922007024691</v>
      </c>
      <c r="AB10" s="2">
        <f>LOG('adjusted data'!AB9/'adjusted data'!$B9,2)</f>
        <v>2.0293518116795251</v>
      </c>
      <c r="AC10" s="2">
        <f>LOG('adjusted data'!AC9/'adjusted data'!$B9,2)</f>
        <v>2.1343025866921863</v>
      </c>
      <c r="AD10" s="2">
        <f>LOG('adjusted data'!AD9/'adjusted data'!$B9,2)</f>
        <v>-0.26082349016533213</v>
      </c>
      <c r="AE10" s="2">
        <f>LOG('adjusted data'!AE9/'adjusted data'!$B9,2)</f>
        <v>2.1774281263914648</v>
      </c>
      <c r="AF10" s="2">
        <f>LOG('adjusted data'!AF9/'adjusted data'!$B9,2)</f>
        <v>1.9957278973115462</v>
      </c>
    </row>
    <row r="11" spans="1:32" x14ac:dyDescent="0.25">
      <c r="A11" s="4" t="s">
        <v>56</v>
      </c>
      <c r="B11" s="2">
        <f>LOG('adjusted data'!B10/'adjusted data'!$B10,2)</f>
        <v>0</v>
      </c>
      <c r="C11" s="2">
        <f>LOG('adjusted data'!C10/'adjusted data'!$B10,2)</f>
        <v>0.18587115574400156</v>
      </c>
      <c r="D11" s="2">
        <f>LOG('adjusted data'!D10/'adjusted data'!$B10,2)</f>
        <v>1.0621919810735374</v>
      </c>
      <c r="E11" s="2">
        <f>LOG('adjusted data'!E10/'adjusted data'!$B10,2)</f>
        <v>0.5857801622902773</v>
      </c>
      <c r="F11" s="2">
        <f>LOG('adjusted data'!F10/'adjusted data'!$B10,2)</f>
        <v>1.0763487944053818</v>
      </c>
      <c r="G11" s="2">
        <f>LOG('adjusted data'!G10/'adjusted data'!$B10,2)</f>
        <v>-0.36329550851881176</v>
      </c>
      <c r="H11" s="2">
        <f>LOG('adjusted data'!H10/'adjusted data'!$B10,2)</f>
        <v>1.3486189058966653</v>
      </c>
      <c r="I11" s="2">
        <f>LOG('adjusted data'!I10/'adjusted data'!$B10,2)</f>
        <v>1.1592870805469697</v>
      </c>
      <c r="J11" s="2">
        <f>LOG('adjusted data'!J10/'adjusted data'!$B10,2)</f>
        <v>1.3834073603524266</v>
      </c>
      <c r="K11" s="2">
        <f>LOG('adjusted data'!K10/'adjusted data'!$B10,2)</f>
        <v>1.089797000162241</v>
      </c>
      <c r="L11" s="2">
        <f>LOG('adjusted data'!L10/'adjusted data'!$B10,2)</f>
        <v>1.2362400489312071</v>
      </c>
      <c r="M11" s="2">
        <f>LOG('adjusted data'!M10/'adjusted data'!$B10,2)</f>
        <v>-0.3600720149617585</v>
      </c>
      <c r="N11" s="2">
        <f>LOG('adjusted data'!N10/'adjusted data'!$B10,2)</f>
        <v>1.3245492756235109</v>
      </c>
      <c r="O11" s="2">
        <f>LOG('adjusted data'!O10/'adjusted data'!$B10,2)</f>
        <v>1.0351668784034904</v>
      </c>
      <c r="P11" s="2">
        <f>LOG('adjusted data'!P10/'adjusted data'!$B10,2)</f>
        <v>0.7370823412780888</v>
      </c>
      <c r="Q11" s="2">
        <f>LOG('adjusted data'!Q10/'adjusted data'!$B10,2)</f>
        <v>0.88981350684470106</v>
      </c>
      <c r="R11" s="2">
        <f>LOG('adjusted data'!R10/'adjusted data'!$B10,2)</f>
        <v>1.4232752244686069</v>
      </c>
      <c r="S11" s="2">
        <f>LOG('adjusted data'!S10/'adjusted data'!$B10,2)</f>
        <v>1.4754398165235902</v>
      </c>
      <c r="T11" s="2">
        <f>LOG('adjusted data'!T10/'adjusted data'!$B10,2)</f>
        <v>0.7370823412780888</v>
      </c>
      <c r="U11" s="2">
        <f>LOG('adjusted data'!U10/'adjusted data'!$B10,2)</f>
        <v>1.2186830643091158</v>
      </c>
      <c r="V11" s="2">
        <f>LOG('adjusted data'!V10/'adjusted data'!$B10,2)</f>
        <v>1.2527073079204467</v>
      </c>
      <c r="W11" s="2">
        <f>LOG('adjusted data'!W10/'adjusted data'!$B10,2)</f>
        <v>1.5468004102314308</v>
      </c>
      <c r="X11" s="2">
        <f>LOG('adjusted data'!X10/'adjusted data'!$B10,2)</f>
        <v>1.8156236806092871</v>
      </c>
      <c r="Y11" s="2">
        <f>LOG('adjusted data'!Y10/'adjusted data'!$B10,2)</f>
        <v>2.1595266806801305</v>
      </c>
      <c r="Z11" s="2">
        <f>LOG('adjusted data'!Z10/'adjusted data'!$B10,2)</f>
        <v>0</v>
      </c>
      <c r="AA11" s="2">
        <f>LOG('adjusted data'!AA10/'adjusted data'!$B10,2)</f>
        <v>0.5741138142837805</v>
      </c>
      <c r="AB11" s="2">
        <f>LOG('adjusted data'!AB10/'adjusted data'!$B10,2)</f>
        <v>1.4908104931869786</v>
      </c>
      <c r="AC11" s="2">
        <f>LOG('adjusted data'!AC10/'adjusted data'!$B10,2)</f>
        <v>1.4978718045144654</v>
      </c>
      <c r="AD11" s="2">
        <f>LOG('adjusted data'!AD10/'adjusted data'!$B10,2)</f>
        <v>-0.36329550851881176</v>
      </c>
      <c r="AE11" s="2">
        <f>LOG('adjusted data'!AE10/'adjusted data'!$B10,2)</f>
        <v>1.5515202557972743</v>
      </c>
      <c r="AF11" s="2">
        <f>LOG('adjusted data'!AF10/'adjusted data'!$B10,2)</f>
        <v>1.1152198034150684</v>
      </c>
    </row>
    <row r="12" spans="1:32" x14ac:dyDescent="0.25">
      <c r="A12" s="4" t="s">
        <v>57</v>
      </c>
      <c r="B12" s="2">
        <f>LOG('adjusted data'!B11/'adjusted data'!$B11,2)</f>
        <v>0</v>
      </c>
      <c r="C12" s="2">
        <f>LOG('adjusted data'!C11/'adjusted data'!$B11,2)</f>
        <v>0</v>
      </c>
      <c r="D12" s="2">
        <f>LOG('adjusted data'!D11/'adjusted data'!$B11,2)</f>
        <v>-0.53754025517469251</v>
      </c>
      <c r="E12" s="2">
        <f>LOG('adjusted data'!E11/'adjusted data'!$B11,2)</f>
        <v>0.25068763820041939</v>
      </c>
      <c r="F12" s="2">
        <f>LOG('adjusted data'!F11/'adjusted data'!$B11,2)</f>
        <v>-0.30005987752471597</v>
      </c>
      <c r="G12" s="2">
        <f>LOG('adjusted data'!G11/'adjusted data'!$B11,2)</f>
        <v>9.5194117997183095E-2</v>
      </c>
      <c r="H12" s="2">
        <f>LOG('adjusted data'!H11/'adjusted data'!$B11,2)</f>
        <v>-0.30005987752471597</v>
      </c>
      <c r="I12" s="2">
        <f>LOG('adjusted data'!I11/'adjusted data'!$B11,2)</f>
        <v>-0.46147288269803433</v>
      </c>
      <c r="J12" s="2">
        <f>LOG('adjusted data'!J11/'adjusted data'!$B11,2)</f>
        <v>-0.70170033445780211</v>
      </c>
      <c r="K12" s="2">
        <f>LOG('adjusted data'!K11/'adjusted data'!$B11,2)</f>
        <v>-0.13908736465081983</v>
      </c>
      <c r="L12" s="2">
        <f>LOG('adjusted data'!L11/'adjusted data'!$B11,2)</f>
        <v>-1.0329026600994151</v>
      </c>
      <c r="M12" s="2">
        <f>LOG('adjusted data'!M11/'adjusted data'!$B11,2)</f>
        <v>0.17653208466789272</v>
      </c>
      <c r="N12" s="2">
        <f>LOG('adjusted data'!N11/'adjusted data'!$B11,2)</f>
        <v>0.67701327796588517</v>
      </c>
      <c r="O12" s="2">
        <f>LOG('adjusted data'!O11/'adjusted data'!$B11,2)</f>
        <v>0.17653208466789272</v>
      </c>
      <c r="P12" s="2">
        <f>LOG('adjusted data'!P11/'adjusted data'!$B11,2)</f>
        <v>0.3125676454010069</v>
      </c>
      <c r="Q12" s="2">
        <f>LOG('adjusted data'!Q11/'adjusted data'!$B11,2)</f>
        <v>0.5470202954173552</v>
      </c>
      <c r="R12" s="2">
        <f>LOG('adjusted data'!R11/'adjusted data'!$B11,2)</f>
        <v>-1.2080264083929513</v>
      </c>
      <c r="S12" s="2">
        <f>LOG('adjusted data'!S11/'adjusted data'!$B11,2)</f>
        <v>-0.8634748707624712</v>
      </c>
      <c r="T12" s="2">
        <f>LOG('adjusted data'!T11/'adjusted data'!$B11,2)</f>
        <v>0.24721689645993625</v>
      </c>
      <c r="U12" s="2">
        <f>LOG('adjusted data'!U11/'adjusted data'!$B11,2)</f>
        <v>0.25965461092013803</v>
      </c>
      <c r="V12" s="2">
        <f>LOG('adjusted data'!V11/'adjusted data'!$B11,2)</f>
        <v>-4.4153070777266565</v>
      </c>
      <c r="W12" s="2">
        <f>LOG('adjusted data'!W11/'adjusted data'!$B11,2)</f>
        <v>1.3889594923274327</v>
      </c>
      <c r="X12" s="2">
        <f>LOG('adjusted data'!X11/'adjusted data'!$B11,2)</f>
        <v>1.4303279881438078</v>
      </c>
      <c r="Y12" s="2">
        <f>LOG('adjusted data'!Y11/'adjusted data'!$B11,2)</f>
        <v>1.5158185527022929</v>
      </c>
      <c r="Z12" s="2">
        <f>LOG('adjusted data'!Z11/'adjusted data'!$B11,2)</f>
        <v>0.62636171009572583</v>
      </c>
      <c r="AA12" s="2">
        <f>LOG('adjusted data'!AA11/'adjusted data'!$B11,2)</f>
        <v>1.1140713119967409</v>
      </c>
      <c r="AB12" s="2">
        <f>LOG('adjusted data'!AB11/'adjusted data'!$B11,2)</f>
        <v>0.84202079286682596</v>
      </c>
      <c r="AC12" s="2">
        <f>LOG('adjusted data'!AC11/'adjusted data'!$B11,2)</f>
        <v>1.0495065622270252</v>
      </c>
      <c r="AD12" s="2">
        <f>LOG('adjusted data'!AD11/'adjusted data'!$B11,2)</f>
        <v>0.3125676454010069</v>
      </c>
      <c r="AE12" s="2">
        <f>LOG('adjusted data'!AE11/'adjusted data'!$B11,2)</f>
        <v>1.0260250065463907</v>
      </c>
      <c r="AF12" s="2">
        <f>LOG('adjusted data'!AF11/'adjusted data'!$B11,2)</f>
        <v>0.58325401833155233</v>
      </c>
    </row>
    <row r="13" spans="1:32" x14ac:dyDescent="0.25">
      <c r="A13" s="4" t="s">
        <v>46</v>
      </c>
      <c r="B13" s="2">
        <f>LOG('adjusted data'!B12/'adjusted data'!$B12,2)</f>
        <v>0</v>
      </c>
      <c r="C13" s="2">
        <f>LOG('adjusted data'!C12/'adjusted data'!$B12,2)</f>
        <v>1.4281450260868549</v>
      </c>
      <c r="D13" s="2">
        <f>LOG('adjusted data'!D12/'adjusted data'!$B12,2)</f>
        <v>2.2196834378940964</v>
      </c>
      <c r="E13" s="2">
        <f>LOG('adjusted data'!E12/'adjusted data'!$B12,2)</f>
        <v>1.8908587170104854</v>
      </c>
      <c r="F13" s="2">
        <f>LOG('adjusted data'!F12/'adjusted data'!$B12,2)</f>
        <v>2.5824955362025181</v>
      </c>
      <c r="G13" s="2">
        <f>LOG('adjusted data'!G12/'adjusted data'!$B12,2)</f>
        <v>2.0789824339138736</v>
      </c>
      <c r="H13" s="2">
        <f>LOG('adjusted data'!H12/'adjusted data'!$B12,2)</f>
        <v>1.384320903778421</v>
      </c>
      <c r="I13" s="2">
        <f>LOG('adjusted data'!I12/'adjusted data'!$B12,2)</f>
        <v>2.3916217714686141</v>
      </c>
      <c r="J13" s="2">
        <f>LOG('adjusted data'!J12/'adjusted data'!$B12,2)</f>
        <v>2.6994291110339756</v>
      </c>
      <c r="K13" s="2">
        <f>LOG('adjusted data'!K12/'adjusted data'!$B12,2)</f>
        <v>1.9852945745303823</v>
      </c>
      <c r="L13" s="2">
        <f>LOG('adjusted data'!L12/'adjusted data'!$B12,2)</f>
        <v>2.8464965600585832</v>
      </c>
      <c r="M13" s="2">
        <f>LOG('adjusted data'!M12/'adjusted data'!$B12,2)</f>
        <v>1.8560030824925327</v>
      </c>
      <c r="N13" s="2">
        <f>LOG('adjusted data'!N12/'adjusted data'!$B12,2)</f>
        <v>2.1253035004260403</v>
      </c>
      <c r="O13" s="2">
        <f>LOG('adjusted data'!O12/'adjusted data'!$B12,2)</f>
        <v>2.1907471231867501</v>
      </c>
      <c r="P13" s="2">
        <f>LOG('adjusted data'!P12/'adjusted data'!$B12,2)</f>
        <v>1.7325219300132284</v>
      </c>
      <c r="Q13" s="2">
        <f>LOG('adjusted data'!Q12/'adjusted data'!$B12,2)</f>
        <v>2.8500172505633343</v>
      </c>
      <c r="R13" s="2">
        <f>LOG('adjusted data'!R12/'adjusted data'!$B12,2)</f>
        <v>2.4064600114454473</v>
      </c>
      <c r="S13" s="2">
        <f>LOG('adjusted data'!S12/'adjusted data'!$B12,2)</f>
        <v>2.4046603581201964</v>
      </c>
      <c r="T13" s="2">
        <f>LOG('adjusted data'!T12/'adjusted data'!$B12,2)</f>
        <v>2.1896640977395951</v>
      </c>
      <c r="U13" s="2">
        <f>LOG('adjusted data'!U12/'adjusted data'!$B12,2)</f>
        <v>2.4350990662010479</v>
      </c>
      <c r="V13" s="2">
        <f>LOG('adjusted data'!V12/'adjusted data'!$B12,2)</f>
        <v>2.8908763355415732</v>
      </c>
      <c r="W13" s="2">
        <f>LOG('adjusted data'!W12/'adjusted data'!$B12,2)</f>
        <v>2.2584920598045235</v>
      </c>
      <c r="X13" s="2">
        <f>LOG('adjusted data'!X12/'adjusted data'!$B12,2)</f>
        <v>2.3104099514848118</v>
      </c>
      <c r="Y13" s="2">
        <f>LOG('adjusted data'!Y12/'adjusted data'!$B12,2)</f>
        <v>2.7054244300782955</v>
      </c>
      <c r="Z13" s="2">
        <f>LOG('adjusted data'!Z12/'adjusted data'!$B12,2)</f>
        <v>2.1602708231591321</v>
      </c>
      <c r="AA13" s="2">
        <f>LOG('adjusted data'!AA12/'adjusted data'!$B12,2)</f>
        <v>1.4630064917088879</v>
      </c>
      <c r="AB13" s="2">
        <f>LOG('adjusted data'!AB12/'adjusted data'!$B12,2)</f>
        <v>2.4589782332736405</v>
      </c>
      <c r="AC13" s="2">
        <f>LOG('adjusted data'!AC12/'adjusted data'!$B12,2)</f>
        <v>2.5302694568162507</v>
      </c>
      <c r="AD13" s="2">
        <f>LOG('adjusted data'!AD12/'adjusted data'!$B12,2)</f>
        <v>2.2283622028602044</v>
      </c>
      <c r="AE13" s="2">
        <f>LOG('adjusted data'!AE12/'adjusted data'!$B12,2)</f>
        <v>2.4135539648183095</v>
      </c>
      <c r="AF13" s="2">
        <f>LOG('adjusted data'!AF12/'adjusted data'!$B12,2)</f>
        <v>2.528098694872992</v>
      </c>
    </row>
    <row r="14" spans="1:32" x14ac:dyDescent="0.25">
      <c r="A14" s="4" t="s">
        <v>47</v>
      </c>
      <c r="B14" s="2">
        <f>LOG('adjusted data'!B13/'adjusted data'!$B13,2)</f>
        <v>0</v>
      </c>
      <c r="C14" s="2">
        <f>LOG('adjusted data'!C13/'adjusted data'!$B13,2)</f>
        <v>0</v>
      </c>
      <c r="D14" s="2">
        <f>LOG('adjusted data'!D13/'adjusted data'!$B13,2)</f>
        <v>2.2544551716371948</v>
      </c>
      <c r="E14" s="2">
        <f>LOG('adjusted data'!E13/'adjusted data'!$B13,2)</f>
        <v>1.3378602723468731</v>
      </c>
      <c r="F14" s="2">
        <f>LOG('adjusted data'!F13/'adjusted data'!$B13,2)</f>
        <v>1.5686843791664677</v>
      </c>
      <c r="G14" s="2">
        <f>LOG('adjusted data'!G13/'adjusted data'!$B13,2)</f>
        <v>-1.2953174850304372</v>
      </c>
      <c r="H14" s="2">
        <f>LOG('adjusted data'!H13/'adjusted data'!$B13,2)</f>
        <v>1.0382980227889009</v>
      </c>
      <c r="I14" s="2">
        <f>LOG('adjusted data'!I13/'adjusted data'!$B13,2)</f>
        <v>2.3432557047272695</v>
      </c>
      <c r="J14" s="2">
        <f>LOG('adjusted data'!J13/'adjusted data'!$B13,2)</f>
        <v>2.1545026931214948</v>
      </c>
      <c r="K14" s="2">
        <f>LOG('adjusted data'!K13/'adjusted data'!$B13,2)</f>
        <v>1.3378602723468731</v>
      </c>
      <c r="L14" s="2">
        <f>LOG('adjusted data'!L13/'adjusted data'!$B13,2)</f>
        <v>2.2544551716371948</v>
      </c>
      <c r="M14" s="2">
        <f>LOG('adjusted data'!M13/'adjusted data'!$B13,2)</f>
        <v>0</v>
      </c>
      <c r="N14" s="2">
        <f>LOG('adjusted data'!N13/'adjusted data'!$B13,2)</f>
        <v>2.5940304733167503</v>
      </c>
      <c r="O14" s="2">
        <f>LOG('adjusted data'!O13/'adjusted data'!$B13,2)</f>
        <v>0</v>
      </c>
      <c r="P14" s="2">
        <f>LOG('adjusted data'!P13/'adjusted data'!$B13,2)</f>
        <v>1.0382980227889009</v>
      </c>
      <c r="Q14" s="2">
        <f>LOG('adjusted data'!Q13/'adjusted data'!$B13,2)</f>
        <v>1.0382980227889009</v>
      </c>
      <c r="R14" s="2">
        <f>LOG('adjusted data'!R13/'adjusted data'!$B13,2)</f>
        <v>2.2544551716371948</v>
      </c>
      <c r="S14" s="2">
        <f>LOG('adjusted data'!S13/'adjusted data'!$B13,2)</f>
        <v>2.1545026931214948</v>
      </c>
      <c r="T14" s="2">
        <f>LOG('adjusted data'!T13/'adjusted data'!$B13,2)</f>
        <v>1.0382980227889009</v>
      </c>
      <c r="U14" s="2">
        <f>LOG('adjusted data'!U13/'adjusted data'!$B13,2)</f>
        <v>2.1545026931214948</v>
      </c>
      <c r="V14" s="2">
        <f>LOG('adjusted data'!V13/'adjusted data'!$B13,2)</f>
        <v>2.8686416768771745</v>
      </c>
      <c r="W14" s="2">
        <f>LOG('adjusted data'!W13/'adjusted data'!$B13,2)</f>
        <v>5.0476281388779114</v>
      </c>
      <c r="X14" s="2">
        <f>LOG('adjusted data'!X13/'adjusted data'!$B13,2)</f>
        <v>5.0731034162312634</v>
      </c>
      <c r="Y14" s="2">
        <f>LOG('adjusted data'!Y13/'adjusted data'!$B13,2)</f>
        <v>5.3821724344962725</v>
      </c>
      <c r="Z14" s="2">
        <f>LOG('adjusted data'!Z13/'adjusted data'!$B13,2)</f>
        <v>4.9650441457225272</v>
      </c>
      <c r="AA14" s="2">
        <f>LOG('adjusted data'!AA13/'adjusted data'!$B13,2)</f>
        <v>4.2467030887341402</v>
      </c>
      <c r="AB14" s="2">
        <f>LOG('adjusted data'!AB13/'adjusted data'!$B13,2)</f>
        <v>2.2544551716371948</v>
      </c>
      <c r="AC14" s="2">
        <f>LOG('adjusted data'!AC13/'adjusted data'!$B13,2)</f>
        <v>2.6233578319574762</v>
      </c>
      <c r="AD14" s="2">
        <f>LOG('adjusted data'!AD13/'adjusted data'!$B13,2)</f>
        <v>1.0382980227889009</v>
      </c>
      <c r="AE14" s="2">
        <f>LOG('adjusted data'!AE13/'adjusted data'!$B13,2)</f>
        <v>3.3993315238251567</v>
      </c>
      <c r="AF14" s="2">
        <f>LOG('adjusted data'!AF13/'adjusted data'!$B13,2)</f>
        <v>2.2544551716371948</v>
      </c>
    </row>
    <row r="15" spans="1:32" x14ac:dyDescent="0.25">
      <c r="A15" s="4" t="s">
        <v>48</v>
      </c>
      <c r="B15" s="2">
        <f>LOG('adjusted data'!B14/'adjusted data'!$B14,2)</f>
        <v>0</v>
      </c>
      <c r="C15" s="2">
        <f>LOG('adjusted data'!C14/'adjusted data'!$B14,2)</f>
        <v>0</v>
      </c>
      <c r="D15" s="2">
        <f>LOG('adjusted data'!D14/'adjusted data'!$B14,2)</f>
        <v>0</v>
      </c>
      <c r="E15" s="2">
        <f>LOG('adjusted data'!E14/'adjusted data'!$B14,2)</f>
        <v>0</v>
      </c>
      <c r="F15" s="2">
        <f>LOG('adjusted data'!F14/'adjusted data'!$B14,2)</f>
        <v>0</v>
      </c>
      <c r="G15" s="2">
        <f>LOG('adjusted data'!G14/'adjusted data'!$B14,2)</f>
        <v>0</v>
      </c>
      <c r="H15" s="2">
        <f>LOG('adjusted data'!H14/'adjusted data'!$B14,2)</f>
        <v>0</v>
      </c>
      <c r="I15" s="2">
        <f>LOG('adjusted data'!I14/'adjusted data'!$B14,2)</f>
        <v>0</v>
      </c>
      <c r="J15" s="2">
        <f>LOG('adjusted data'!J14/'adjusted data'!$B14,2)</f>
        <v>0</v>
      </c>
      <c r="K15" s="2">
        <f>LOG('adjusted data'!K14/'adjusted data'!$B14,2)</f>
        <v>0</v>
      </c>
      <c r="L15" s="2">
        <f>LOG('adjusted data'!L14/'adjusted data'!$B14,2)</f>
        <v>0</v>
      </c>
      <c r="M15" s="2">
        <f>LOG('adjusted data'!M14/'adjusted data'!$B14,2)</f>
        <v>0</v>
      </c>
      <c r="N15" s="2">
        <f>LOG('adjusted data'!N14/'adjusted data'!$B14,2)</f>
        <v>0</v>
      </c>
      <c r="O15" s="2">
        <f>LOG('adjusted data'!O14/'adjusted data'!$B14,2)</f>
        <v>0</v>
      </c>
      <c r="P15" s="2">
        <f>LOG('adjusted data'!P14/'adjusted data'!$B14,2)</f>
        <v>0</v>
      </c>
      <c r="Q15" s="2">
        <f>LOG('adjusted data'!Q14/'adjusted data'!$B14,2)</f>
        <v>0</v>
      </c>
      <c r="R15" s="2">
        <f>LOG('adjusted data'!R14/'adjusted data'!$B14,2)</f>
        <v>0</v>
      </c>
      <c r="S15" s="2">
        <f>LOG('adjusted data'!S14/'adjusted data'!$B14,2)</f>
        <v>-0.34731630282933362</v>
      </c>
      <c r="T15" s="2">
        <f>LOG('adjusted data'!T14/'adjusted data'!$B14,2)</f>
        <v>0</v>
      </c>
      <c r="U15" s="2">
        <f>LOG('adjusted data'!U14/'adjusted data'!$B14,2)</f>
        <v>0</v>
      </c>
      <c r="V15" s="2">
        <f>LOG('adjusted data'!V14/'adjusted data'!$B14,2)</f>
        <v>0</v>
      </c>
      <c r="W15" s="2">
        <f>LOG('adjusted data'!W14/'adjusted data'!$B14,2)</f>
        <v>-0.20139762569264624</v>
      </c>
      <c r="X15" s="2">
        <f>LOG('adjusted data'!X14/'adjusted data'!$B14,2)</f>
        <v>-0.32550105524562961</v>
      </c>
      <c r="Y15" s="2">
        <f>LOG('adjusted data'!Y14/'adjusted data'!$B14,2)</f>
        <v>0.17562389096762548</v>
      </c>
      <c r="Z15" s="2">
        <f>LOG('adjusted data'!Z14/'adjusted data'!$B14,2)</f>
        <v>-0.56093299941603358</v>
      </c>
      <c r="AA15" s="2">
        <f>LOG('adjusted data'!AA14/'adjusted data'!$B14,2)</f>
        <v>-0.56093299941603358</v>
      </c>
      <c r="AB15" s="2">
        <f>LOG('adjusted data'!AB14/'adjusted data'!$B14,2)</f>
        <v>0</v>
      </c>
      <c r="AC15" s="2">
        <f>LOG('adjusted data'!AC14/'adjusted data'!$B14,2)</f>
        <v>-0.34731630282933362</v>
      </c>
      <c r="AD15" s="2">
        <f>LOG('adjusted data'!AD14/'adjusted data'!$B14,2)</f>
        <v>0</v>
      </c>
      <c r="AE15" s="2">
        <f>LOG('adjusted data'!AE14/'adjusted data'!$B14,2)</f>
        <v>0.48092783374383924</v>
      </c>
      <c r="AF15" s="2">
        <f>LOG('adjusted data'!AF14/'adjusted data'!$B14,2)</f>
        <v>0</v>
      </c>
    </row>
    <row r="16" spans="1:32" x14ac:dyDescent="0.25">
      <c r="A16" s="4" t="s">
        <v>58</v>
      </c>
      <c r="B16" s="2">
        <f>LOG('adjusted data'!B15/'adjusted data'!$B15,2)</f>
        <v>0</v>
      </c>
      <c r="C16" s="2">
        <f>LOG('adjusted data'!C15/'adjusted data'!$B15,2)</f>
        <v>0</v>
      </c>
      <c r="D16" s="2">
        <f>LOG('adjusted data'!D15/'adjusted data'!$B15,2)</f>
        <v>-0.24688374453800849</v>
      </c>
      <c r="E16" s="2">
        <f>LOG('adjusted data'!E15/'adjusted data'!$B15,2)</f>
        <v>0</v>
      </c>
      <c r="F16" s="2">
        <f>LOG('adjusted data'!F15/'adjusted data'!$B15,2)</f>
        <v>-0.62583830260223039</v>
      </c>
      <c r="G16" s="2">
        <f>LOG('adjusted data'!G15/'adjusted data'!$B15,2)</f>
        <v>0</v>
      </c>
      <c r="H16" s="2">
        <f>LOG('adjusted data'!H15/'adjusted data'!$B15,2)</f>
        <v>0</v>
      </c>
      <c r="I16" s="2">
        <f>LOG('adjusted data'!I15/'adjusted data'!$B15,2)</f>
        <v>-3.3784564859260888E-2</v>
      </c>
      <c r="J16" s="2">
        <f>LOG('adjusted data'!J15/'adjusted data'!$B15,2)</f>
        <v>-3.3784564859260888E-2</v>
      </c>
      <c r="K16" s="2">
        <f>LOG('adjusted data'!K15/'adjusted data'!$B15,2)</f>
        <v>0</v>
      </c>
      <c r="L16" s="2">
        <f>LOG('adjusted data'!L15/'adjusted data'!$B15,2)</f>
        <v>0.27491388062216754</v>
      </c>
      <c r="M16" s="2">
        <f>LOG('adjusted data'!M15/'adjusted data'!$B15,2)</f>
        <v>0</v>
      </c>
      <c r="N16" s="2">
        <f>LOG('adjusted data'!N15/'adjusted data'!$B15,2)</f>
        <v>-1.3266682777669292</v>
      </c>
      <c r="O16" s="2">
        <f>LOG('adjusted data'!O15/'adjusted data'!$B15,2)</f>
        <v>0</v>
      </c>
      <c r="P16" s="2">
        <f>LOG('adjusted data'!P15/'adjusted data'!$B15,2)</f>
        <v>0</v>
      </c>
      <c r="Q16" s="2">
        <f>LOG('adjusted data'!Q15/'adjusted data'!$B15,2)</f>
        <v>-0.62583830260223039</v>
      </c>
      <c r="R16" s="2">
        <f>LOG('adjusted data'!R15/'adjusted data'!$B15,2)</f>
        <v>-0.62583830260223039</v>
      </c>
      <c r="S16" s="2">
        <f>LOG('adjusted data'!S15/'adjusted data'!$B15,2)</f>
        <v>-1.3266682777669292</v>
      </c>
      <c r="T16" s="2">
        <f>LOG('adjusted data'!T15/'adjusted data'!$B15,2)</f>
        <v>0</v>
      </c>
      <c r="U16" s="2">
        <f>LOG('adjusted data'!U15/'adjusted data'!$B15,2)</f>
        <v>-0.62583830260223039</v>
      </c>
      <c r="V16" s="2">
        <f>LOG('adjusted data'!V15/'adjusted data'!$B15,2)</f>
        <v>-1.3266682777669292</v>
      </c>
      <c r="W16" s="2">
        <f>LOG('adjusted data'!W15/'adjusted data'!$B15,2)</f>
        <v>0.2823952218680793</v>
      </c>
      <c r="X16" s="2">
        <f>LOG('adjusted data'!X15/'adjusted data'!$B15,2)</f>
        <v>0</v>
      </c>
      <c r="Y16" s="2">
        <f>LOG('adjusted data'!Y15/'adjusted data'!$B15,2)</f>
        <v>0.54298972265390144</v>
      </c>
      <c r="Z16" s="2">
        <f>LOG('adjusted data'!Z15/'adjusted data'!$B15,2)</f>
        <v>0</v>
      </c>
      <c r="AA16" s="2">
        <f>LOG('adjusted data'!AA15/'adjusted data'!$B15,2)</f>
        <v>0</v>
      </c>
      <c r="AB16" s="2">
        <f>LOG('adjusted data'!AB15/'adjusted data'!$B15,2)</f>
        <v>0</v>
      </c>
      <c r="AC16" s="2">
        <f>LOG('adjusted data'!AC15/'adjusted data'!$B15,2)</f>
        <v>-0.13935640752173761</v>
      </c>
      <c r="AD16" s="2">
        <f>LOG('adjusted data'!AD15/'adjusted data'!$B15,2)</f>
        <v>0</v>
      </c>
      <c r="AE16" s="2">
        <f>LOG('adjusted data'!AE15/'adjusted data'!$B15,2)</f>
        <v>0.91434890350266718</v>
      </c>
      <c r="AF16" s="2">
        <f>LOG('adjusted data'!AF15/'adjusted data'!$B15,2)</f>
        <v>-0.62583830260223039</v>
      </c>
    </row>
    <row r="17" spans="1:32" x14ac:dyDescent="0.25">
      <c r="A17" s="4" t="s">
        <v>59</v>
      </c>
      <c r="B17" s="2">
        <f>LOG('adjusted data'!B16/'adjusted data'!$B16,2)</f>
        <v>0</v>
      </c>
      <c r="C17" s="2">
        <f>LOG('adjusted data'!C16/'adjusted data'!$B16,2)</f>
        <v>0</v>
      </c>
      <c r="D17" s="2">
        <f>LOG('adjusted data'!D16/'adjusted data'!$B16,2)</f>
        <v>-0.2524279237017808</v>
      </c>
      <c r="E17" s="2">
        <f>LOG('adjusted data'!E16/'adjusted data'!$B16,2)</f>
        <v>0</v>
      </c>
      <c r="F17" s="2">
        <f>LOG('adjusted data'!F16/'adjusted data'!$B16,2)</f>
        <v>0</v>
      </c>
      <c r="G17" s="2">
        <f>LOG('adjusted data'!G16/'adjusted data'!$B16,2)</f>
        <v>0</v>
      </c>
      <c r="H17" s="2">
        <f>LOG('adjusted data'!H16/'adjusted data'!$B16,2)</f>
        <v>5.215665410490293E-2</v>
      </c>
      <c r="I17" s="2">
        <f>LOG('adjusted data'!I16/'adjusted data'!$B16,2)</f>
        <v>0</v>
      </c>
      <c r="J17" s="2">
        <f>LOG('adjusted data'!J16/'adjusted data'!$B16,2)</f>
        <v>2.6593413089392025E-2</v>
      </c>
      <c r="K17" s="2">
        <f>LOG('adjusted data'!K16/'adjusted data'!$B16,2)</f>
        <v>0</v>
      </c>
      <c r="L17" s="2">
        <f>LOG('adjusted data'!L16/'adjusted data'!$B16,2)</f>
        <v>0.49987830010436246</v>
      </c>
      <c r="M17" s="2">
        <f>LOG('adjusted data'!M16/'adjusted data'!$B16,2)</f>
        <v>0</v>
      </c>
      <c r="N17" s="2">
        <f>LOG('adjusted data'!N16/'adjusted data'!$B16,2)</f>
        <v>0</v>
      </c>
      <c r="O17" s="2">
        <f>LOG('adjusted data'!O16/'adjusted data'!$B16,2)</f>
        <v>0</v>
      </c>
      <c r="P17" s="2">
        <f>LOG('adjusted data'!P16/'adjusted data'!$B16,2)</f>
        <v>0</v>
      </c>
      <c r="Q17" s="2">
        <f>LOG('adjusted data'!Q16/'adjusted data'!$B16,2)</f>
        <v>0.30069887212596264</v>
      </c>
      <c r="R17" s="2">
        <f>LOG('adjusted data'!R16/'adjusted data'!$B16,2)</f>
        <v>0.61317470127702456</v>
      </c>
      <c r="S17" s="2">
        <f>LOG('adjusted data'!S16/'adjusted data'!$B16,2)</f>
        <v>2.6593413089392025E-2</v>
      </c>
      <c r="T17" s="2">
        <f>LOG('adjusted data'!T16/'adjusted data'!$B16,2)</f>
        <v>0</v>
      </c>
      <c r="U17" s="2">
        <f>LOG('adjusted data'!U16/'adjusted data'!$B16,2)</f>
        <v>2.6593413089392025E-2</v>
      </c>
      <c r="V17" s="2">
        <f>LOG('adjusted data'!V16/'adjusted data'!$B16,2)</f>
        <v>1.6219938975545756</v>
      </c>
      <c r="W17" s="2">
        <f>LOG('adjusted data'!W16/'adjusted data'!$B16,2)</f>
        <v>0.38453133540736284</v>
      </c>
      <c r="X17" s="2">
        <f>LOG('adjusted data'!X16/'adjusted data'!$B16,2)</f>
        <v>0.71518904927514793</v>
      </c>
      <c r="Y17" s="2">
        <f>LOG('adjusted data'!Y16/'adjusted data'!$B16,2)</f>
        <v>1.8782374071539849</v>
      </c>
      <c r="Z17" s="2">
        <f>LOG('adjusted data'!Z16/'adjusted data'!$B16,2)</f>
        <v>0</v>
      </c>
      <c r="AA17" s="2">
        <f>LOG('adjusted data'!AA16/'adjusted data'!$B16,2)</f>
        <v>0</v>
      </c>
      <c r="AB17" s="2">
        <f>LOG('adjusted data'!AB16/'adjusted data'!$B16,2)</f>
        <v>0.88591867280318592</v>
      </c>
      <c r="AC17" s="2">
        <f>LOG('adjusted data'!AC16/'adjusted data'!$B16,2)</f>
        <v>1.0303966646473892</v>
      </c>
      <c r="AD17" s="2">
        <f>LOG('adjusted data'!AD16/'adjusted data'!$B16,2)</f>
        <v>0</v>
      </c>
      <c r="AE17" s="2">
        <f>LOG('adjusted data'!AE16/'adjusted data'!$B16,2)</f>
        <v>2.0283359179369129</v>
      </c>
      <c r="AF17" s="2">
        <f>LOG('adjusted data'!AF16/'adjusted data'!$B16,2)</f>
        <v>1.6127053077517546</v>
      </c>
    </row>
    <row r="18" spans="1:32" x14ac:dyDescent="0.25">
      <c r="A18" s="4" t="s">
        <v>60</v>
      </c>
      <c r="B18" s="2">
        <f>LOG('adjusted data'!B17/'adjusted data'!$B17,2)</f>
        <v>0</v>
      </c>
      <c r="C18" s="2">
        <f>LOG('adjusted data'!C17/'adjusted data'!$B17,2)</f>
        <v>0</v>
      </c>
      <c r="D18" s="2">
        <f>LOG('adjusted data'!D17/'adjusted data'!$B17,2)</f>
        <v>4.1788261649187675</v>
      </c>
      <c r="E18" s="2">
        <f>LOG('adjusted data'!E17/'adjusted data'!$B17,2)</f>
        <v>2.8986282308042064</v>
      </c>
      <c r="F18" s="2">
        <f>LOG('adjusted data'!F17/'adjusted data'!$B17,2)</f>
        <v>2.8986282308042064</v>
      </c>
      <c r="G18" s="2">
        <f>LOG('adjusted data'!G17/'adjusted data'!$B17,2)</f>
        <v>0</v>
      </c>
      <c r="H18" s="2">
        <f>LOG('adjusted data'!H17/'adjusted data'!$B17,2)</f>
        <v>3.9430970957380995</v>
      </c>
      <c r="I18" s="2">
        <f>LOG('adjusted data'!I17/'adjusted data'!$B17,2)</f>
        <v>2.8986282308042064</v>
      </c>
      <c r="J18" s="2">
        <f>LOG('adjusted data'!J17/'adjusted data'!$B17,2)</f>
        <v>3.5862675492877156</v>
      </c>
      <c r="K18" s="2">
        <f>LOG('adjusted data'!K17/'adjusted data'!$B17,2)</f>
        <v>2.8986282308042064</v>
      </c>
      <c r="L18" s="2">
        <f>LOG('adjusted data'!L17/'adjusted data'!$B17,2)</f>
        <v>3.9430970957380995</v>
      </c>
      <c r="M18" s="2">
        <f>LOG('adjusted data'!M17/'adjusted data'!$B17,2)</f>
        <v>4.7010671540264646</v>
      </c>
      <c r="N18" s="2">
        <f>LOG('adjusted data'!N17/'adjusted data'!$B17,2)</f>
        <v>3.5862675492877156</v>
      </c>
      <c r="O18" s="2">
        <f>LOG('adjusted data'!O17/'adjusted data'!$B17,2)</f>
        <v>0</v>
      </c>
      <c r="P18" s="2">
        <f>LOG('adjusted data'!P17/'adjusted data'!$B17,2)</f>
        <v>2.8986282308042064</v>
      </c>
      <c r="Q18" s="2">
        <f>LOG('adjusted data'!Q17/'adjusted data'!$B17,2)</f>
        <v>3.9430970957380995</v>
      </c>
      <c r="R18" s="2">
        <f>LOG('adjusted data'!R17/'adjusted data'!$B17,2)</f>
        <v>3.9430970957380995</v>
      </c>
      <c r="S18" s="2">
        <f>LOG('adjusted data'!S17/'adjusted data'!$B17,2)</f>
        <v>3.5731296935098835</v>
      </c>
      <c r="T18" s="2">
        <f>LOG('adjusted data'!T17/'adjusted data'!$B17,2)</f>
        <v>2.8986282308042064</v>
      </c>
      <c r="U18" s="2">
        <f>LOG('adjusted data'!U17/'adjusted data'!$B17,2)</f>
        <v>4.7751880599126117</v>
      </c>
      <c r="V18" s="2">
        <f>LOG('adjusted data'!V17/'adjusted data'!$B17,2)</f>
        <v>4.6918668843842841</v>
      </c>
      <c r="W18" s="2">
        <f>LOG('adjusted data'!W17/'adjusted data'!$B17,2)</f>
        <v>4.7751880599126117</v>
      </c>
      <c r="X18" s="2">
        <f>LOG('adjusted data'!X17/'adjusted data'!$B17,2)</f>
        <v>5.3348785761790918</v>
      </c>
      <c r="Y18" s="2">
        <f>LOG('adjusted data'!Y17/'adjusted data'!$B17,2)</f>
        <v>6.2206851670608412</v>
      </c>
      <c r="Z18" s="2">
        <f>LOG('adjusted data'!Z17/'adjusted data'!$B17,2)</f>
        <v>4.7010671540264646</v>
      </c>
      <c r="AA18" s="2">
        <f>LOG('adjusted data'!AA17/'adjusted data'!$B17,2)</f>
        <v>4.7010671540264646</v>
      </c>
      <c r="AB18" s="2">
        <f>LOG('adjusted data'!AB17/'adjusted data'!$B17,2)</f>
        <v>3.7809640985375688</v>
      </c>
      <c r="AC18" s="2">
        <f>LOG('adjusted data'!AC17/'adjusted data'!$B17,2)</f>
        <v>4.49127077122278</v>
      </c>
      <c r="AD18" s="2">
        <f>LOG('adjusted data'!AD17/'adjusted data'!$B17,2)</f>
        <v>2.8986282308042064</v>
      </c>
      <c r="AE18" s="2">
        <f>LOG('adjusted data'!AE17/'adjusted data'!$B17,2)</f>
        <v>5.0402182558432269</v>
      </c>
      <c r="AF18" s="2">
        <f>LOG('adjusted data'!AF17/'adjusted data'!$B17,2)</f>
        <v>3.9430970957380995</v>
      </c>
    </row>
    <row r="19" spans="1:32" x14ac:dyDescent="0.25">
      <c r="A19" s="4" t="s">
        <v>61</v>
      </c>
      <c r="B19" s="2">
        <f>LOG('adjusted data'!B18/'adjusted data'!$B18,2)</f>
        <v>0</v>
      </c>
      <c r="C19" s="2">
        <f>LOG('adjusted data'!C18/'adjusted data'!$B18,2)</f>
        <v>0.26572527289148956</v>
      </c>
      <c r="D19" s="2">
        <f>LOG('adjusted data'!D18/'adjusted data'!$B18,2)</f>
        <v>2.2995296702722734</v>
      </c>
      <c r="E19" s="2">
        <f>LOG('adjusted data'!E18/'adjusted data'!$B18,2)</f>
        <v>0.46173631636162976</v>
      </c>
      <c r="F19" s="2">
        <f>LOG('adjusted data'!F18/'adjusted data'!$B18,2)</f>
        <v>0.26572527289148956</v>
      </c>
      <c r="G19" s="2">
        <f>LOG('adjusted data'!G18/'adjusted data'!$B18,2)</f>
        <v>1.3445422979631472</v>
      </c>
      <c r="H19" s="2">
        <f>LOG('adjusted data'!H18/'adjusted data'!$B18,2)</f>
        <v>0.26572527289148956</v>
      </c>
      <c r="I19" s="2">
        <f>LOG('adjusted data'!I18/'adjusted data'!$B18,2)</f>
        <v>0.87583359489636881</v>
      </c>
      <c r="J19" s="2">
        <f>LOG('adjusted data'!J18/'adjusted data'!$B18,2)</f>
        <v>1.9490831607002337</v>
      </c>
      <c r="K19" s="2">
        <f>LOG('adjusted data'!K18/'adjusted data'!$B18,2)</f>
        <v>1.5777270812662589</v>
      </c>
      <c r="L19" s="2">
        <f>LOG('adjusted data'!L18/'adjusted data'!$B18,2)</f>
        <v>1.9030495637530085</v>
      </c>
      <c r="M19" s="2">
        <f>LOG('adjusted data'!M18/'adjusted data'!$B18,2)</f>
        <v>1.9044516378283904</v>
      </c>
      <c r="N19" s="2">
        <f>LOG('adjusted data'!N18/'adjusted data'!$B18,2)</f>
        <v>1.9847271718238986</v>
      </c>
      <c r="O19" s="2">
        <f>LOG('adjusted data'!O18/'adjusted data'!$B18,2)</f>
        <v>1.8963020398169088</v>
      </c>
      <c r="P19" s="2">
        <f>LOG('adjusted data'!P18/'adjusted data'!$B18,2)</f>
        <v>0.26572527289148956</v>
      </c>
      <c r="Q19" s="2">
        <f>LOG('adjusted data'!Q18/'adjusted data'!$B18,2)</f>
        <v>1.9828632765525884</v>
      </c>
      <c r="R19" s="2">
        <f>LOG('adjusted data'!R18/'adjusted data'!$B18,2)</f>
        <v>2.0502017357692854</v>
      </c>
      <c r="S19" s="2">
        <f>LOG('adjusted data'!S18/'adjusted data'!$B18,2)</f>
        <v>2.4974269838547687</v>
      </c>
      <c r="T19" s="2">
        <f>LOG('adjusted data'!T18/'adjusted data'!$B18,2)</f>
        <v>1.7657966901228994</v>
      </c>
      <c r="U19" s="2">
        <f>LOG('adjusted data'!U18/'adjusted data'!$B18,2)</f>
        <v>2.3439948214701145</v>
      </c>
      <c r="V19" s="2">
        <f>LOG('adjusted data'!V18/'adjusted data'!$B18,2)</f>
        <v>1.8936875718303758</v>
      </c>
      <c r="W19" s="2">
        <f>LOG('adjusted data'!W18/'adjusted data'!$B18,2)</f>
        <v>1.6099967615338142</v>
      </c>
      <c r="X19" s="2">
        <f>LOG('adjusted data'!X18/'adjusted data'!$B18,2)</f>
        <v>-4.1265921498872711</v>
      </c>
      <c r="Y19" s="2">
        <f>LOG('adjusted data'!Y18/'adjusted data'!$B18,2)</f>
        <v>2.6046600743241721</v>
      </c>
      <c r="Z19" s="2">
        <f>LOG('adjusted data'!Z18/'adjusted data'!$B18,2)</f>
        <v>1.8820634756943246</v>
      </c>
      <c r="AA19" s="2">
        <f>LOG('adjusted data'!AA18/'adjusted data'!$B18,2)</f>
        <v>-0.50202447326132382</v>
      </c>
      <c r="AB19" s="2">
        <f>LOG('adjusted data'!AB18/'adjusted data'!$B18,2)</f>
        <v>2.2091799548277651</v>
      </c>
      <c r="AC19" s="2">
        <f>LOG('adjusted data'!AC18/'adjusted data'!$B18,2)</f>
        <v>-2.049595318976718</v>
      </c>
      <c r="AD19" s="2">
        <f>LOG('adjusted data'!AD18/'adjusted data'!$B18,2)</f>
        <v>1.6120670754452024</v>
      </c>
      <c r="AE19" s="2">
        <f>LOG('adjusted data'!AE18/'adjusted data'!$B18,2)</f>
        <v>2.1788319690616729</v>
      </c>
      <c r="AF19" s="2">
        <f>LOG('adjusted data'!AF18/'adjusted data'!$B18,2)</f>
        <v>3.035281226364515</v>
      </c>
    </row>
    <row r="20" spans="1:32" x14ac:dyDescent="0.25">
      <c r="A20" s="4" t="s">
        <v>62</v>
      </c>
      <c r="B20" s="2">
        <f>LOG('adjusted data'!B19/'adjusted data'!$B19,2)</f>
        <v>0</v>
      </c>
      <c r="C20" s="2">
        <f>LOG('adjusted data'!C19/'adjusted data'!$B19,2)</f>
        <v>0</v>
      </c>
      <c r="D20" s="2">
        <f>LOG('adjusted data'!D19/'adjusted data'!$B19,2)</f>
        <v>-0.45027560714995468</v>
      </c>
      <c r="E20" s="2">
        <f>LOG('adjusted data'!E19/'adjusted data'!$B19,2)</f>
        <v>-1.4820079934955606</v>
      </c>
      <c r="F20" s="2">
        <f>LOG('adjusted data'!F19/'adjusted data'!$B19,2)</f>
        <v>-2.0978793058487324</v>
      </c>
      <c r="G20" s="2">
        <f>LOG('adjusted data'!G19/'adjusted data'!$B19,2)</f>
        <v>0</v>
      </c>
      <c r="H20" s="2">
        <f>LOG('adjusted data'!H19/'adjusted data'!$B19,2)</f>
        <v>-1.4820079934955606</v>
      </c>
      <c r="I20" s="2">
        <f>LOG('adjusted data'!I19/'adjusted data'!$B19,2)</f>
        <v>-0.68340917933078238</v>
      </c>
      <c r="J20" s="2">
        <f>LOG('adjusted data'!J19/'adjusted data'!$B19,2)</f>
        <v>-0.45027560714995468</v>
      </c>
      <c r="K20" s="2">
        <f>LOG('adjusted data'!K19/'adjusted data'!$B19,2)</f>
        <v>-0.68340917933078238</v>
      </c>
      <c r="L20" s="2">
        <f>LOG('adjusted data'!L19/'adjusted data'!$B19,2)</f>
        <v>-0.95148211979595787</v>
      </c>
      <c r="M20" s="2">
        <f>LOG('adjusted data'!M19/'adjusted data'!$B19,2)</f>
        <v>0</v>
      </c>
      <c r="N20" s="2">
        <f>LOG('adjusted data'!N19/'adjusted data'!$B19,2)</f>
        <v>-6.024351208111417E-2</v>
      </c>
      <c r="O20" s="2">
        <f>LOG('adjusted data'!O19/'adjusted data'!$B19,2)</f>
        <v>-0.80543120941735225</v>
      </c>
      <c r="P20" s="2">
        <f>LOG('adjusted data'!P19/'adjusted data'!$B19,2)</f>
        <v>-1.4820079934955606</v>
      </c>
      <c r="Q20" s="2">
        <f>LOG('adjusted data'!Q19/'adjusted data'!$B19,2)</f>
        <v>-5.4377820284777547</v>
      </c>
      <c r="R20" s="2">
        <f>LOG('adjusted data'!R19/'adjusted data'!$B19,2)</f>
        <v>-0.10730824226757434</v>
      </c>
      <c r="S20" s="2">
        <f>LOG('adjusted data'!S19/'adjusted data'!$B19,2)</f>
        <v>3.4997176937228619E-2</v>
      </c>
      <c r="T20" s="2">
        <f>LOG('adjusted data'!T19/'adjusted data'!$B19,2)</f>
        <v>-2.0978793058487324</v>
      </c>
      <c r="U20" s="2">
        <f>LOG('adjusted data'!U19/'adjusted data'!$B19,2)</f>
        <v>-0.51684804332577683</v>
      </c>
      <c r="V20" s="2">
        <f>LOG('adjusted data'!V19/'adjusted data'!$B19,2)</f>
        <v>-0.26139422431305726</v>
      </c>
      <c r="W20" s="2">
        <f>LOG('adjusted data'!W19/'adjusted data'!$B19,2)</f>
        <v>1.0458710938862552</v>
      </c>
      <c r="X20" s="2">
        <f>LOG('adjusted data'!X19/'adjusted data'!$B19,2)</f>
        <v>-9.546516809435926E-2</v>
      </c>
      <c r="Y20" s="2">
        <f>LOG('adjusted data'!Y19/'adjusted data'!$B19,2)</f>
        <v>1.4338294052928036</v>
      </c>
      <c r="Z20" s="2">
        <f>LOG('adjusted data'!Z19/'adjusted data'!$B19,2)</f>
        <v>0.84984189384157416</v>
      </c>
      <c r="AA20" s="2">
        <f>LOG('adjusted data'!AA19/'adjusted data'!$B19,2)</f>
        <v>0.35883311546425672</v>
      </c>
      <c r="AB20" s="2">
        <f>LOG('adjusted data'!AB19/'adjusted data'!$B19,2)</f>
        <v>6.6842812758270517E-2</v>
      </c>
      <c r="AC20" s="2">
        <f>LOG('adjusted data'!AC19/'adjusted data'!$B19,2)</f>
        <v>5.0956295575704816E-2</v>
      </c>
      <c r="AD20" s="2">
        <f>LOG('adjusted data'!AD19/'adjusted data'!$B19,2)</f>
        <v>-0.34644524070414362</v>
      </c>
      <c r="AE20" s="2">
        <f>LOG('adjusted data'!AE19/'adjusted data'!$B19,2)</f>
        <v>0.40381125148451064</v>
      </c>
      <c r="AF20" s="2">
        <f>LOG('adjusted data'!AF19/'adjusted data'!$B19,2)</f>
        <v>-0.19092858358601586</v>
      </c>
    </row>
    <row r="21" spans="1:32" x14ac:dyDescent="0.25">
      <c r="A21" s="4" t="s">
        <v>49</v>
      </c>
      <c r="B21" s="2">
        <f>LOG('adjusted data'!B20/'adjusted data'!$B20,2)</f>
        <v>0</v>
      </c>
      <c r="C21" s="2">
        <f>LOG('adjusted data'!C20/'adjusted data'!$B20,2)</f>
        <v>0.78950411141277577</v>
      </c>
      <c r="D21" s="2">
        <f>LOG('adjusted data'!D20/'adjusted data'!$B20,2)</f>
        <v>2.0360338640048541</v>
      </c>
      <c r="E21" s="2">
        <f>LOG('adjusted data'!E20/'adjusted data'!$B20,2)</f>
        <v>0.8762678395961998</v>
      </c>
      <c r="F21" s="2">
        <f>LOG('adjusted data'!F20/'adjusted data'!$B20,2)</f>
        <v>2.51826476954191</v>
      </c>
      <c r="G21" s="2">
        <f>LOG('adjusted data'!G20/'adjusted data'!$B20,2)</f>
        <v>0.42304900225354408</v>
      </c>
      <c r="H21" s="2">
        <f>LOG('adjusted data'!H20/'adjusted data'!$B20,2)</f>
        <v>-0.11191002004747691</v>
      </c>
      <c r="I21" s="2">
        <f>LOG('adjusted data'!I20/'adjusted data'!$B20,2)</f>
        <v>0.61920803804733437</v>
      </c>
      <c r="J21" s="2">
        <f>LOG('adjusted data'!J20/'adjusted data'!$B20,2)</f>
        <v>-0.18237047455767622</v>
      </c>
      <c r="K21" s="2">
        <f>LOG('adjusted data'!K20/'adjusted data'!$B20,2)</f>
        <v>0.2318195655360584</v>
      </c>
      <c r="L21" s="2">
        <f>LOG('adjusted data'!L20/'adjusted data'!$B20,2)</f>
        <v>0.41511225820262743</v>
      </c>
      <c r="M21" s="2">
        <f>LOG('adjusted data'!M20/'adjusted data'!$B20,2)</f>
        <v>0.73535493387582773</v>
      </c>
      <c r="N21" s="2">
        <f>LOG('adjusted data'!N20/'adjusted data'!$B20,2)</f>
        <v>0.56123841179846357</v>
      </c>
      <c r="O21" s="2">
        <f>LOG('adjusted data'!O20/'adjusted data'!$B20,2)</f>
        <v>0.81051848885192657</v>
      </c>
      <c r="P21" s="2">
        <f>LOG('adjusted data'!P20/'adjusted data'!$B20,2)</f>
        <v>0.44888807038987055</v>
      </c>
      <c r="Q21" s="2">
        <f>LOG('adjusted data'!Q20/'adjusted data'!$B20,2)</f>
        <v>-0.30976809984127524</v>
      </c>
      <c r="R21" s="2">
        <f>LOG('adjusted data'!R20/'adjusted data'!$B20,2)</f>
        <v>0.55690168621067881</v>
      </c>
      <c r="S21" s="2">
        <f>LOG('adjusted data'!S20/'adjusted data'!$B20,2)</f>
        <v>0.91480648447679946</v>
      </c>
      <c r="T21" s="2">
        <f>LOG('adjusted data'!T20/'adjusted data'!$B20,2)</f>
        <v>0.75499716703582009</v>
      </c>
      <c r="U21" s="2">
        <f>LOG('adjusted data'!U20/'adjusted data'!$B20,2)</f>
        <v>2.1386341420418469</v>
      </c>
      <c r="V21" s="2">
        <f>LOG('adjusted data'!V20/'adjusted data'!$B20,2)</f>
        <v>3.5072764144657929</v>
      </c>
      <c r="W21" s="2">
        <f>LOG('adjusted data'!W20/'adjusted data'!$B20,2)</f>
        <v>2.929398330631821</v>
      </c>
      <c r="X21" s="2">
        <f>LOG('adjusted data'!X20/'adjusted data'!$B20,2)</f>
        <v>1.5568948800148308</v>
      </c>
      <c r="Y21" s="2">
        <f>LOG('adjusted data'!Y20/'adjusted data'!$B20,2)</f>
        <v>0.78027891725568355</v>
      </c>
      <c r="Z21" s="2">
        <f>LOG('adjusted data'!Z20/'adjusted data'!$B20,2)</f>
        <v>0.58460556246041229</v>
      </c>
      <c r="AA21" s="2">
        <f>LOG('adjusted data'!AA20/'adjusted data'!$B20,2)</f>
        <v>0.45142093047577869</v>
      </c>
      <c r="AB21" s="2">
        <f>LOG('adjusted data'!AB20/'adjusted data'!$B20,2)</f>
        <v>2.0371200440917545</v>
      </c>
      <c r="AC21" s="2">
        <f>LOG('adjusted data'!AC20/'adjusted data'!$B20,2)</f>
        <v>2.9675329490176554</v>
      </c>
      <c r="AD21" s="2">
        <f>LOG('adjusted data'!AD20/'adjusted data'!$B20,2)</f>
        <v>0.17169296142240245</v>
      </c>
      <c r="AE21" s="2">
        <f>LOG('adjusted data'!AE20/'adjusted data'!$B20,2)</f>
        <v>1.207531612520466</v>
      </c>
      <c r="AF21" s="2">
        <f>LOG('adjusted data'!AF20/'adjusted data'!$B20,2)</f>
        <v>1.8675494279875695</v>
      </c>
    </row>
    <row r="22" spans="1:32" x14ac:dyDescent="0.25">
      <c r="A22" s="4" t="s">
        <v>63</v>
      </c>
      <c r="B22" s="2">
        <f>LOG('adjusted data'!B21/'adjusted data'!$B21,2)</f>
        <v>0</v>
      </c>
      <c r="C22" s="2">
        <f>LOG('adjusted data'!C21/'adjusted data'!$B21,2)</f>
        <v>2.7886042826910247</v>
      </c>
      <c r="D22" s="2">
        <f>LOG('adjusted data'!D21/'adjusted data'!$B21,2)</f>
        <v>3.2599970427280494</v>
      </c>
      <c r="E22" s="2">
        <f>LOG('adjusted data'!E21/'adjusted data'!$B21,2)</f>
        <v>2.2585551046975327</v>
      </c>
      <c r="F22" s="2">
        <f>LOG('adjusted data'!F21/'adjusted data'!$B21,2)</f>
        <v>3.4711731504463597</v>
      </c>
      <c r="G22" s="2">
        <f>LOG('adjusted data'!G21/'adjusted data'!$B21,2)</f>
        <v>2.5494892846394479</v>
      </c>
      <c r="H22" s="2">
        <f>LOG('adjusted data'!H21/'adjusted data'!$B21,2)</f>
        <v>3.6846684022436436</v>
      </c>
      <c r="I22" s="2">
        <f>LOG('adjusted data'!I21/'adjusted data'!$B21,2)</f>
        <v>2.7886042826910247</v>
      </c>
      <c r="J22" s="2">
        <f>LOG('adjusted data'!J21/'adjusted data'!$B21,2)</f>
        <v>4.245657660284758</v>
      </c>
      <c r="K22" s="2">
        <f>LOG('adjusted data'!K21/'adjusted data'!$B21,2)</f>
        <v>2.7886042826910247</v>
      </c>
      <c r="L22" s="2">
        <f>LOG('adjusted data'!L21/'adjusted data'!$B21,2)</f>
        <v>4.4413075142375984</v>
      </c>
      <c r="M22" s="2">
        <f>LOG('adjusted data'!M21/'adjusted data'!$B21,2)</f>
        <v>2.2585551046975327</v>
      </c>
      <c r="N22" s="2">
        <f>LOG('adjusted data'!N21/'adjusted data'!$B21,2)</f>
        <v>3.4769804178563279</v>
      </c>
      <c r="O22" s="2">
        <f>LOG('adjusted data'!O21/'adjusted data'!$B21,2)</f>
        <v>2.5652388945944735</v>
      </c>
      <c r="P22" s="2">
        <f>LOG('adjusted data'!P21/'adjusted data'!$B21,2)</f>
        <v>2.7886042826910247</v>
      </c>
      <c r="Q22" s="2">
        <f>LOG('adjusted data'!Q21/'adjusted data'!$B21,2)</f>
        <v>4.5121624000183367</v>
      </c>
      <c r="R22" s="2">
        <f>LOG('adjusted data'!R21/'adjusted data'!$B21,2)</f>
        <v>3.2599970427280494</v>
      </c>
      <c r="S22" s="2">
        <f>LOG('adjusted data'!S21/'adjusted data'!$B21,2)</f>
        <v>2.9702941334921467</v>
      </c>
      <c r="T22" s="2">
        <f>LOG('adjusted data'!T21/'adjusted data'!$B21,2)</f>
        <v>2.7886042826910247</v>
      </c>
      <c r="U22" s="2">
        <f>LOG('adjusted data'!U21/'adjusted data'!$B21,2)</f>
        <v>2.5652388945944735</v>
      </c>
      <c r="V22" s="2">
        <f>LOG('adjusted data'!V21/'adjusted data'!$B21,2)</f>
        <v>4.2111781094541927</v>
      </c>
      <c r="W22" s="2">
        <f>LOG('adjusted data'!W21/'adjusted data'!$B21,2)</f>
        <v>2.9805719214079631</v>
      </c>
      <c r="X22" s="2">
        <f>LOG('adjusted data'!X21/'adjusted data'!$B21,2)</f>
        <v>3.7844882786165077</v>
      </c>
      <c r="Y22" s="2">
        <f>LOG('adjusted data'!Y21/'adjusted data'!$B21,2)</f>
        <v>6.2907060145152061</v>
      </c>
      <c r="Z22" s="2">
        <f>LOG('adjusted data'!Z21/'adjusted data'!$B21,2)</f>
        <v>3.0775181787314101</v>
      </c>
      <c r="AA22" s="2">
        <f>LOG('adjusted data'!AA21/'adjusted data'!$B21,2)</f>
        <v>3.5328779675866322</v>
      </c>
      <c r="AB22" s="2">
        <f>LOG('adjusted data'!AB21/'adjusted data'!$B21,2)</f>
        <v>3.1311021385233171</v>
      </c>
      <c r="AC22" s="2">
        <f>LOG('adjusted data'!AC21/'adjusted data'!$B21,2)</f>
        <v>3.7194364650307379</v>
      </c>
      <c r="AD22" s="2">
        <f>LOG('adjusted data'!AD21/'adjusted data'!$B21,2)</f>
        <v>1.2479457368447966</v>
      </c>
      <c r="AE22" s="2">
        <f>LOG('adjusted data'!AE21/'adjusted data'!$B21,2)</f>
        <v>4.2111781094541927</v>
      </c>
      <c r="AF22" s="2">
        <f>LOG('adjusted data'!AF21/'adjusted data'!$B21,2)</f>
        <v>3.2599970427280494</v>
      </c>
    </row>
    <row r="23" spans="1:32" x14ac:dyDescent="0.25">
      <c r="A23" s="4" t="s">
        <v>64</v>
      </c>
      <c r="B23" s="2">
        <f>LOG('adjusted data'!B22/'adjusted data'!$B22,2)</f>
        <v>0</v>
      </c>
      <c r="C23" s="2">
        <f>LOG('adjusted data'!C22/'adjusted data'!$B22,2)</f>
        <v>0</v>
      </c>
      <c r="D23" s="2">
        <f>LOG('adjusted data'!D22/'adjusted data'!$B22,2)</f>
        <v>0</v>
      </c>
      <c r="E23" s="2">
        <f>LOG('adjusted data'!E22/'adjusted data'!$B22,2)</f>
        <v>0</v>
      </c>
      <c r="F23" s="2">
        <f>LOG('adjusted data'!F22/'adjusted data'!$B22,2)</f>
        <v>0</v>
      </c>
      <c r="G23" s="2">
        <f>LOG('adjusted data'!G22/'adjusted data'!$B22,2)</f>
        <v>0</v>
      </c>
      <c r="H23" s="2">
        <f>LOG('adjusted data'!H22/'adjusted data'!$B22,2)</f>
        <v>0</v>
      </c>
      <c r="I23" s="2">
        <f>LOG('adjusted data'!I22/'adjusted data'!$B22,2)</f>
        <v>0</v>
      </c>
      <c r="J23" s="2">
        <f>LOG('adjusted data'!J22/'adjusted data'!$B22,2)</f>
        <v>0</v>
      </c>
      <c r="K23" s="2">
        <f>LOG('adjusted data'!K22/'adjusted data'!$B22,2)</f>
        <v>0</v>
      </c>
      <c r="L23" s="2">
        <f>LOG('adjusted data'!L22/'adjusted data'!$B22,2)</f>
        <v>0</v>
      </c>
      <c r="M23" s="2">
        <f>LOG('adjusted data'!M22/'adjusted data'!$B22,2)</f>
        <v>0</v>
      </c>
      <c r="N23" s="2">
        <f>LOG('adjusted data'!N22/'adjusted data'!$B22,2)</f>
        <v>0</v>
      </c>
      <c r="O23" s="2">
        <f>LOG('adjusted data'!O22/'adjusted data'!$B22,2)</f>
        <v>0</v>
      </c>
      <c r="P23" s="2">
        <f>LOG('adjusted data'!P22/'adjusted data'!$B22,2)</f>
        <v>0</v>
      </c>
      <c r="Q23" s="2">
        <f>LOG('adjusted data'!Q22/'adjusted data'!$B22,2)</f>
        <v>0</v>
      </c>
      <c r="R23" s="2">
        <f>LOG('adjusted data'!R22/'adjusted data'!$B22,2)</f>
        <v>0</v>
      </c>
      <c r="S23" s="2">
        <f>LOG('adjusted data'!S22/'adjusted data'!$B22,2)</f>
        <v>0</v>
      </c>
      <c r="T23" s="2">
        <f>LOG('adjusted data'!T22/'adjusted data'!$B22,2)</f>
        <v>0</v>
      </c>
      <c r="U23" s="2">
        <f>LOG('adjusted data'!U22/'adjusted data'!$B22,2)</f>
        <v>0</v>
      </c>
      <c r="V23" s="2">
        <f>LOG('adjusted data'!V22/'adjusted data'!$B22,2)</f>
        <v>0</v>
      </c>
      <c r="W23" s="2">
        <f>LOG('adjusted data'!W22/'adjusted data'!$B22,2)</f>
        <v>-0.52435242903881285</v>
      </c>
      <c r="X23" s="2">
        <f>LOG('adjusted data'!X22/'adjusted data'!$B22,2)</f>
        <v>-0.59490554654921657</v>
      </c>
      <c r="Y23" s="2">
        <f>LOG('adjusted data'!Y22/'adjusted data'!$B22,2)</f>
        <v>-1.4854110081569827</v>
      </c>
      <c r="Z23" s="2">
        <f>LOG('adjusted data'!Z22/'adjusted data'!$B22,2)</f>
        <v>-0.7468046179317781</v>
      </c>
      <c r="AA23" s="2">
        <f>LOG('adjusted data'!AA22/'adjusted data'!$B22,2)</f>
        <v>-0.7468046179317781</v>
      </c>
      <c r="AB23" s="2">
        <f>LOG('adjusted data'!AB22/'adjusted data'!$B22,2)</f>
        <v>0</v>
      </c>
      <c r="AC23" s="2">
        <f>LOG('adjusted data'!AC22/'adjusted data'!$B22,2)</f>
        <v>0</v>
      </c>
      <c r="AD23" s="2">
        <f>LOG('adjusted data'!AD22/'adjusted data'!$B22,2)</f>
        <v>0</v>
      </c>
      <c r="AE23" s="2">
        <f>LOG('adjusted data'!AE22/'adjusted data'!$B22,2)</f>
        <v>-2.2362720275804224</v>
      </c>
      <c r="AF23" s="2">
        <f>LOG('adjusted data'!AF22/'adjusted data'!$B22,2)</f>
        <v>0</v>
      </c>
    </row>
    <row r="24" spans="1:32" x14ac:dyDescent="0.25">
      <c r="A24" s="4" t="s">
        <v>65</v>
      </c>
      <c r="B24" s="2">
        <f>LOG('adjusted data'!B23/'adjusted data'!$B23,2)</f>
        <v>0</v>
      </c>
      <c r="C24" s="2">
        <f>LOG('adjusted data'!C23/'adjusted data'!$B23,2)</f>
        <v>0</v>
      </c>
      <c r="D24" s="2">
        <f>LOG('adjusted data'!D23/'adjusted data'!$B23,2)</f>
        <v>0.67175472727168895</v>
      </c>
      <c r="E24" s="2">
        <f>LOG('adjusted data'!E23/'adjusted data'!$B23,2)</f>
        <v>0.34807196377081728</v>
      </c>
      <c r="F24" s="2">
        <f>LOG('adjusted data'!F23/'adjusted data'!$B23,2)</f>
        <v>0.33657206314896254</v>
      </c>
      <c r="G24" s="2">
        <f>LOG('adjusted data'!G23/'adjusted data'!$B23,2)</f>
        <v>-0.50905525959925879</v>
      </c>
      <c r="H24" s="2">
        <f>LOG('adjusted data'!H23/'adjusted data'!$B23,2)</f>
        <v>0.83342344116612299</v>
      </c>
      <c r="I24" s="2">
        <f>LOG('adjusted data'!I23/'adjusted data'!$B23,2)</f>
        <v>0.46486650526521212</v>
      </c>
      <c r="J24" s="2">
        <f>LOG('adjusted data'!J23/'adjusted data'!$B23,2)</f>
        <v>0.96474930145479798</v>
      </c>
      <c r="K24" s="2">
        <f>LOG('adjusted data'!K23/'adjusted data'!$B23,2)</f>
        <v>-0.21033899025483224</v>
      </c>
      <c r="L24" s="2">
        <f>LOG('adjusted data'!L23/'adjusted data'!$B23,2)</f>
        <v>0.96474930145479798</v>
      </c>
      <c r="M24" s="2">
        <f>LOG('adjusted data'!M23/'adjusted data'!$B23,2)</f>
        <v>-0.50905525959925879</v>
      </c>
      <c r="N24" s="2">
        <f>LOG('adjusted data'!N23/'adjusted data'!$B23,2)</f>
        <v>0.57527540378265229</v>
      </c>
      <c r="O24" s="2">
        <f>LOG('adjusted data'!O23/'adjusted data'!$B23,2)</f>
        <v>-0.23202164395902061</v>
      </c>
      <c r="P24" s="2">
        <f>LOG('adjusted data'!P23/'adjusted data'!$B23,2)</f>
        <v>0.33657206314896254</v>
      </c>
      <c r="Q24" s="2">
        <f>LOG('adjusted data'!Q23/'adjusted data'!$B23,2)</f>
        <v>1.0219132375851068</v>
      </c>
      <c r="R24" s="2">
        <f>LOG('adjusted data'!R23/'adjusted data'!$B23,2)</f>
        <v>0.33657206314896254</v>
      </c>
      <c r="S24" s="2">
        <f>LOG('adjusted data'!S23/'adjusted data'!$B23,2)</f>
        <v>0.184597395459553</v>
      </c>
      <c r="T24" s="2">
        <f>LOG('adjusted data'!T23/'adjusted data'!$B23,2)</f>
        <v>-0.50905525959925879</v>
      </c>
      <c r="U24" s="2">
        <f>LOG('adjusted data'!U23/'adjusted data'!$B23,2)</f>
        <v>-3.1000188954544603</v>
      </c>
      <c r="V24" s="2">
        <f>LOG('adjusted data'!V23/'adjusted data'!$B23,2)</f>
        <v>0.99394938939528721</v>
      </c>
      <c r="W24" s="2">
        <f>LOG('adjusted data'!W23/'adjusted data'!$B23,2)</f>
        <v>1.5001075092836547</v>
      </c>
      <c r="X24" s="2">
        <f>LOG('adjusted data'!X23/'adjusted data'!$B23,2)</f>
        <v>1.3322016093386926</v>
      </c>
      <c r="Y24" s="2">
        <f>LOG('adjusted data'!Y23/'adjusted data'!$B23,2)</f>
        <v>0.71568255879133613</v>
      </c>
      <c r="Z24" s="2">
        <f>LOG('adjusted data'!Z23/'adjusted data'!$B23,2)</f>
        <v>1.3643415899142854</v>
      </c>
      <c r="AA24" s="2">
        <f>LOG('adjusted data'!AA23/'adjusted data'!$B23,2)</f>
        <v>1.3322016093386926</v>
      </c>
      <c r="AB24" s="2">
        <f>LOG('adjusted data'!AB23/'adjusted data'!$B23,2)</f>
        <v>-0.23202164395902061</v>
      </c>
      <c r="AC24" s="2">
        <f>LOG('adjusted data'!AC23/'adjusted data'!$B23,2)</f>
        <v>0.46486650526521212</v>
      </c>
      <c r="AD24" s="2">
        <f>LOG('adjusted data'!AD23/'adjusted data'!$B23,2)</f>
        <v>-0.89034719250389305</v>
      </c>
      <c r="AE24" s="2">
        <f>LOG('adjusted data'!AE23/'adjusted data'!$B23,2)</f>
        <v>1.2101808755171386</v>
      </c>
      <c r="AF24" s="2">
        <f>LOG('adjusted data'!AF23/'adjusted data'!$B23,2)</f>
        <v>0.33657206314896254</v>
      </c>
    </row>
    <row r="25" spans="1:32" x14ac:dyDescent="0.25">
      <c r="A25" s="4" t="s">
        <v>66</v>
      </c>
      <c r="B25" s="2">
        <f>LOG('adjusted data'!B24/'adjusted data'!$B24,2)</f>
        <v>0</v>
      </c>
      <c r="C25" s="2">
        <f>LOG('adjusted data'!C24/'adjusted data'!$B24,2)</f>
        <v>2.4005859560130274</v>
      </c>
      <c r="D25" s="2">
        <f>LOG('adjusted data'!D24/'adjusted data'!$B24,2)</f>
        <v>2.6295684838382378</v>
      </c>
      <c r="E25" s="2">
        <f>LOG('adjusted data'!E24/'adjusted data'!$B24,2)</f>
        <v>2.3136707012214655</v>
      </c>
      <c r="F25" s="2">
        <f>LOG('adjusted data'!F24/'adjusted data'!$B24,2)</f>
        <v>2.0346106620609783</v>
      </c>
      <c r="G25" s="2">
        <f>LOG('adjusted data'!G24/'adjusted data'!$B24,2)</f>
        <v>1.1532860871427715</v>
      </c>
      <c r="H25" s="2">
        <f>LOG('adjusted data'!H24/'adjusted data'!$B24,2)</f>
        <v>2.5691215546485053</v>
      </c>
      <c r="I25" s="2">
        <f>LOG('adjusted data'!I24/'adjusted data'!$B24,2)</f>
        <v>2.6548084102570146</v>
      </c>
      <c r="J25" s="2">
        <f>LOG('adjusted data'!J24/'adjusted data'!$B24,2)</f>
        <v>2.4848747825714042</v>
      </c>
      <c r="K25" s="2">
        <f>LOG('adjusted data'!K24/'adjusted data'!$B24,2)</f>
        <v>2.26106407030412</v>
      </c>
      <c r="L25" s="2">
        <f>LOG('adjusted data'!L24/'adjusted data'!$B24,2)</f>
        <v>2.1616414526471361</v>
      </c>
      <c r="M25" s="2">
        <f>LOG('adjusted data'!M24/'adjusted data'!$B24,2)</f>
        <v>2.386295081368762</v>
      </c>
      <c r="N25" s="2">
        <f>LOG('adjusted data'!N24/'adjusted data'!$B24,2)</f>
        <v>2.673623961531769</v>
      </c>
      <c r="O25" s="2">
        <f>LOG('adjusted data'!O24/'adjusted data'!$B24,2)</f>
        <v>2.3710037916556268</v>
      </c>
      <c r="P25" s="2">
        <f>LOG('adjusted data'!P24/'adjusted data'!$B24,2)</f>
        <v>1.9552135473774974</v>
      </c>
      <c r="Q25" s="2">
        <f>LOG('adjusted data'!Q24/'adjusted data'!$B24,2)</f>
        <v>2.1149982295587644</v>
      </c>
      <c r="R25" s="2">
        <f>LOG('adjusted data'!R24/'adjusted data'!$B24,2)</f>
        <v>2.6568859888716023</v>
      </c>
      <c r="S25" s="2">
        <f>LOG('adjusted data'!S24/'adjusted data'!$B24,2)</f>
        <v>2.6738431531440279</v>
      </c>
      <c r="T25" s="2">
        <f>LOG('adjusted data'!T24/'adjusted data'!$B24,2)</f>
        <v>2.1620306400364462</v>
      </c>
      <c r="U25" s="2">
        <f>LOG('adjusted data'!U24/'adjusted data'!$B24,2)</f>
        <v>2.0515888419021158</v>
      </c>
      <c r="V25" s="2">
        <f>LOG('adjusted data'!V24/'adjusted data'!$B24,2)</f>
        <v>2.2365545694833338</v>
      </c>
      <c r="W25" s="2">
        <f>LOG('adjusted data'!W24/'adjusted data'!$B24,2)</f>
        <v>2.1850364812446781</v>
      </c>
      <c r="X25" s="2">
        <f>LOG('adjusted data'!X24/'adjusted data'!$B24,2)</f>
        <v>2.276025063795883</v>
      </c>
      <c r="Y25" s="2">
        <f>LOG('adjusted data'!Y24/'adjusted data'!$B24,2)</f>
        <v>2.5045583534324956</v>
      </c>
      <c r="Z25" s="2">
        <f>LOG('adjusted data'!Z24/'adjusted data'!$B24,2)</f>
        <v>1.3997271592641487</v>
      </c>
      <c r="AA25" s="2">
        <f>LOG('adjusted data'!AA24/'adjusted data'!$B24,2)</f>
        <v>-1.8230327682826011</v>
      </c>
      <c r="AB25" s="2">
        <f>LOG('adjusted data'!AB24/'adjusted data'!$B24,2)</f>
        <v>2.4959763151313261</v>
      </c>
      <c r="AC25" s="2">
        <f>LOG('adjusted data'!AC24/'adjusted data'!$B24,2)</f>
        <v>2.6421379532073952</v>
      </c>
      <c r="AD25" s="2">
        <f>LOG('adjusted data'!AD24/'adjusted data'!$B24,2)</f>
        <v>1.7003834320910347</v>
      </c>
      <c r="AE25" s="2">
        <f>LOG('adjusted data'!AE24/'adjusted data'!$B24,2)</f>
        <v>2.8635029100447653</v>
      </c>
      <c r="AF25" s="2">
        <f>LOG('adjusted data'!AF24/'adjusted data'!$B24,2)</f>
        <v>2.4915347074593157</v>
      </c>
    </row>
    <row r="26" spans="1:32" x14ac:dyDescent="0.25">
      <c r="A26" s="4" t="s">
        <v>67</v>
      </c>
      <c r="B26" s="2">
        <f>LOG('adjusted data'!B25/'adjusted data'!$B25,2)</f>
        <v>0</v>
      </c>
      <c r="C26" s="2">
        <f>LOG('adjusted data'!C25/'adjusted data'!$B25,2)</f>
        <v>1.6886244436483546</v>
      </c>
      <c r="D26" s="2">
        <f>LOG('adjusted data'!D25/'adjusted data'!$B25,2)</f>
        <v>1.6160397072481016</v>
      </c>
      <c r="E26" s="2">
        <f>LOG('adjusted data'!E25/'adjusted data'!$B25,2)</f>
        <v>1.1477988867124231</v>
      </c>
      <c r="F26" s="2">
        <f>LOG('adjusted data'!F25/'adjusted data'!$B25,2)</f>
        <v>1.1146556892779966</v>
      </c>
      <c r="G26" s="2">
        <f>LOG('adjusted data'!G25/'adjusted data'!$B25,2)</f>
        <v>0.90451346595630888</v>
      </c>
      <c r="H26" s="2">
        <f>LOG('adjusted data'!H25/'adjusted data'!$B25,2)</f>
        <v>1.8319396626593833</v>
      </c>
      <c r="I26" s="2">
        <f>LOG('adjusted data'!I25/'adjusted data'!$B25,2)</f>
        <v>1.4825925413202232</v>
      </c>
      <c r="J26" s="2">
        <f>LOG('adjusted data'!J25/'adjusted data'!$B25,2)</f>
        <v>1.5005153811188441</v>
      </c>
      <c r="K26" s="2">
        <f>LOG('adjusted data'!K25/'adjusted data'!$B25,2)</f>
        <v>0.95371114428285497</v>
      </c>
      <c r="L26" s="2">
        <f>LOG('adjusted data'!L25/'adjusted data'!$B25,2)</f>
        <v>1.3369499100063791</v>
      </c>
      <c r="M26" s="2">
        <f>LOG('adjusted data'!M25/'adjusted data'!$B25,2)</f>
        <v>1.4519688677898672</v>
      </c>
      <c r="N26" s="2">
        <f>LOG('adjusted data'!N25/'adjusted data'!$B25,2)</f>
        <v>1.6566581102779885</v>
      </c>
      <c r="O26" s="2">
        <f>LOG('adjusted data'!O25/'adjusted data'!$B25,2)</f>
        <v>1.3475957174708977</v>
      </c>
      <c r="P26" s="2">
        <f>LOG('adjusted data'!P25/'adjusted data'!$B25,2)</f>
        <v>1.1872590626261597</v>
      </c>
      <c r="Q26" s="2">
        <f>LOG('adjusted data'!Q25/'adjusted data'!$B25,2)</f>
        <v>1.6611783279708394</v>
      </c>
      <c r="R26" s="2">
        <f>LOG('adjusted data'!R25/'adjusted data'!$B25,2)</f>
        <v>1.7264633056362473</v>
      </c>
      <c r="S26" s="2">
        <f>LOG('adjusted data'!S25/'adjusted data'!$B25,2)</f>
        <v>1.8792756072086063</v>
      </c>
      <c r="T26" s="2">
        <f>LOG('adjusted data'!T25/'adjusted data'!$B25,2)</f>
        <v>1.4093053225438033</v>
      </c>
      <c r="U26" s="2">
        <f>LOG('adjusted data'!U25/'adjusted data'!$B25,2)</f>
        <v>1.6875193332430833</v>
      </c>
      <c r="V26" s="2">
        <f>LOG('adjusted data'!V25/'adjusted data'!$B25,2)</f>
        <v>1.5293495837073903</v>
      </c>
      <c r="W26" s="2">
        <f>LOG('adjusted data'!W25/'adjusted data'!$B25,2)</f>
        <v>1.6988307465358103</v>
      </c>
      <c r="X26" s="2">
        <f>LOG('adjusted data'!X25/'adjusted data'!$B25,2)</f>
        <v>1.8166744038853817</v>
      </c>
      <c r="Y26" s="2">
        <f>LOG('adjusted data'!Y25/'adjusted data'!$B25,2)</f>
        <v>1.980795082969057</v>
      </c>
      <c r="Z26" s="2">
        <f>LOG('adjusted data'!Z25/'adjusted data'!$B25,2)</f>
        <v>1.1040936410964814</v>
      </c>
      <c r="AA26" s="2">
        <f>LOG('adjusted data'!AA25/'adjusted data'!$B25,2)</f>
        <v>0.45575956870252216</v>
      </c>
      <c r="AB26" s="2">
        <f>LOG('adjusted data'!AB25/'adjusted data'!$B25,2)</f>
        <v>1.7907202202706305</v>
      </c>
      <c r="AC26" s="2">
        <f>LOG('adjusted data'!AC25/'adjusted data'!$B25,2)</f>
        <v>1.8745842092259282</v>
      </c>
      <c r="AD26" s="2">
        <f>LOG('adjusted data'!AD25/'adjusted data'!$B25,2)</f>
        <v>1.6125004420693323</v>
      </c>
      <c r="AE26" s="2">
        <f>LOG('adjusted data'!AE25/'adjusted data'!$B25,2)</f>
        <v>1.662317639492368</v>
      </c>
      <c r="AF26" s="2">
        <f>LOG('adjusted data'!AF25/'adjusted data'!$B25,2)</f>
        <v>1.5832633836402086</v>
      </c>
    </row>
    <row r="27" spans="1:32" x14ac:dyDescent="0.25">
      <c r="A27" s="4" t="s">
        <v>50</v>
      </c>
      <c r="B27" s="2">
        <f>LOG('adjusted data'!B26/'adjusted data'!$B26,2)</f>
        <v>0</v>
      </c>
      <c r="C27" s="2">
        <f>LOG('adjusted data'!C26/'adjusted data'!$B26,2)</f>
        <v>0</v>
      </c>
      <c r="D27" s="2">
        <f>LOG('adjusted data'!D26/'adjusted data'!$B26,2)</f>
        <v>1.3579930769718391</v>
      </c>
      <c r="E27" s="2">
        <f>LOG('adjusted data'!E26/'adjusted data'!$B26,2)</f>
        <v>0.55528546099033727</v>
      </c>
      <c r="F27" s="2">
        <f>LOG('adjusted data'!F26/'adjusted data'!$B26,2)</f>
        <v>0.55528546099033727</v>
      </c>
      <c r="G27" s="2">
        <f>LOG('adjusted data'!G26/'adjusted data'!$B26,2)</f>
        <v>-1.006685802681452</v>
      </c>
      <c r="H27" s="2">
        <f>LOG('adjusted data'!H26/'adjusted data'!$B26,2)</f>
        <v>1.7545484009252679</v>
      </c>
      <c r="I27" s="2">
        <f>LOG('adjusted data'!I26/'adjusted data'!$B26,2)</f>
        <v>0.93364259577893294</v>
      </c>
      <c r="J27" s="2">
        <f>LOG('adjusted data'!J26/'adjusted data'!$B26,2)</f>
        <v>1.4624656183897571</v>
      </c>
      <c r="K27" s="2">
        <f>LOG('adjusted data'!K26/'adjusted data'!$B26,2)</f>
        <v>0.75971430112477867</v>
      </c>
      <c r="L27" s="2">
        <f>LOG('adjusted data'!L26/'adjusted data'!$B26,2)</f>
        <v>1.2421283160691299</v>
      </c>
      <c r="M27" s="2">
        <f>LOG('adjusted data'!M26/'adjusted data'!$B26,2)</f>
        <v>0.30867174632843275</v>
      </c>
      <c r="N27" s="2">
        <f>LOG('adjusted data'!N26/'adjusted data'!$B26,2)</f>
        <v>1.8931916655023158</v>
      </c>
      <c r="O27" s="2">
        <f>LOG('adjusted data'!O26/'adjusted data'!$B26,2)</f>
        <v>-1.006685802681452</v>
      </c>
      <c r="P27" s="2">
        <f>LOG('adjusted data'!P26/'adjusted data'!$B26,2)</f>
        <v>0.55528546099033727</v>
      </c>
      <c r="Q27" s="2">
        <f>LOG('adjusted data'!Q26/'adjusted data'!$B26,2)</f>
        <v>0.93364259577893294</v>
      </c>
      <c r="R27" s="2">
        <f>LOG('adjusted data'!R26/'adjusted data'!$B26,2)</f>
        <v>2.0141808267536323</v>
      </c>
      <c r="S27" s="2">
        <f>LOG('adjusted data'!S26/'adjusted data'!$B26,2)</f>
        <v>1.2173822629112798</v>
      </c>
      <c r="T27" s="2">
        <f>LOG('adjusted data'!T26/'adjusted data'!$B26,2)</f>
        <v>-0.40882572433147329</v>
      </c>
      <c r="U27" s="2">
        <f>LOG('adjusted data'!U26/'adjusted data'!$B26,2)</f>
        <v>1.7545484009252679</v>
      </c>
      <c r="V27" s="2">
        <f>LOG('adjusted data'!V26/'adjusted data'!$B26,2)</f>
        <v>1.8931916655023158</v>
      </c>
      <c r="W27" s="2">
        <f>LOG('adjusted data'!W26/'adjusted data'!$B26,2)</f>
        <v>5.0806783803141347</v>
      </c>
      <c r="X27" s="2">
        <f>LOG('adjusted data'!X26/'adjusted data'!$B26,2)</f>
        <v>5.38915778820067</v>
      </c>
      <c r="Y27" s="2">
        <f>LOG('adjusted data'!Y26/'adjusted data'!$B26,2)</f>
        <v>5.3878257669507974</v>
      </c>
      <c r="Z27" s="2">
        <f>LOG('adjusted data'!Z26/'adjusted data'!$B26,2)</f>
        <v>4.7125474794787499</v>
      </c>
      <c r="AA27" s="2">
        <f>LOG('adjusted data'!AA26/'adjusted data'!$B26,2)</f>
        <v>4.3212224752199218</v>
      </c>
      <c r="AB27" s="2">
        <f>LOG('adjusted data'!AB26/'adjusted data'!$B26,2)</f>
        <v>1.6608248830378458</v>
      </c>
      <c r="AC27" s="2">
        <f>LOG('adjusted data'!AC26/'adjusted data'!$B26,2)</f>
        <v>2.0141808267536323</v>
      </c>
      <c r="AD27" s="2">
        <f>LOG('adjusted data'!AD26/'adjusted data'!$B26,2)</f>
        <v>0</v>
      </c>
      <c r="AE27" s="2">
        <f>LOG('adjusted data'!AE26/'adjusted data'!$B26,2)</f>
        <v>3.0467392423849842</v>
      </c>
      <c r="AF27" s="2">
        <f>LOG('adjusted data'!AF26/'adjusted data'!$B26,2)</f>
        <v>1.7395323576886343</v>
      </c>
    </row>
    <row r="28" spans="1:32" x14ac:dyDescent="0.25">
      <c r="A28" s="4" t="s">
        <v>68</v>
      </c>
      <c r="B28" s="2">
        <f>LOG('adjusted data'!B27/'adjusted data'!$B27,2)</f>
        <v>0</v>
      </c>
      <c r="C28" s="2">
        <f>LOG('adjusted data'!C27/'adjusted data'!$B27,2)</f>
        <v>2.0616196895571073</v>
      </c>
      <c r="D28" s="2">
        <f>LOG('adjusted data'!D27/'adjusted data'!$B27,2)</f>
        <v>2.9028792686238347</v>
      </c>
      <c r="E28" s="2">
        <f>LOG('adjusted data'!E27/'adjusted data'!$B27,2)</f>
        <v>2.0693932448313452</v>
      </c>
      <c r="F28" s="2">
        <f>LOG('adjusted data'!F27/'adjusted data'!$B27,2)</f>
        <v>1.4385261699397505</v>
      </c>
      <c r="G28" s="2">
        <f>LOG('adjusted data'!G27/'adjusted data'!$B27,2)</f>
        <v>0.44007394796076077</v>
      </c>
      <c r="H28" s="2">
        <f>LOG('adjusted data'!H27/'adjusted data'!$B27,2)</f>
        <v>2.3560140017291582</v>
      </c>
      <c r="I28" s="2">
        <f>LOG('adjusted data'!I27/'adjusted data'!$B27,2)</f>
        <v>2.1986833456100663</v>
      </c>
      <c r="J28" s="2">
        <f>LOG('adjusted data'!J27/'adjusted data'!$B27,2)</f>
        <v>2.0993158029786754</v>
      </c>
      <c r="K28" s="2">
        <f>LOG('adjusted data'!K27/'adjusted data'!$B27,2)</f>
        <v>1.0451069593571469</v>
      </c>
      <c r="L28" s="2">
        <f>LOG('adjusted data'!L27/'adjusted data'!$B27,2)</f>
        <v>1.7583902360064667</v>
      </c>
      <c r="M28" s="2">
        <f>LOG('adjusted data'!M27/'adjusted data'!$B27,2)</f>
        <v>1.8308531946742528</v>
      </c>
      <c r="N28" s="2">
        <f>LOG('adjusted data'!N27/'adjusted data'!$B27,2)</f>
        <v>2.8952823464125848</v>
      </c>
      <c r="O28" s="2">
        <f>LOG('adjusted data'!O27/'adjusted data'!$B27,2)</f>
        <v>1.4249118087909045</v>
      </c>
      <c r="P28" s="2">
        <f>LOG('adjusted data'!P27/'adjusted data'!$B27,2)</f>
        <v>0.81409280538938245</v>
      </c>
      <c r="Q28" s="2">
        <f>LOG('adjusted data'!Q27/'adjusted data'!$B27,2)</f>
        <v>1.7236305073476219</v>
      </c>
      <c r="R28" s="2">
        <f>LOG('adjusted data'!R27/'adjusted data'!$B27,2)</f>
        <v>3.3547146328713082</v>
      </c>
      <c r="S28" s="2">
        <f>LOG('adjusted data'!S27/'adjusted data'!$B27,2)</f>
        <v>2.9934024397233618</v>
      </c>
      <c r="T28" s="2">
        <f>LOG('adjusted data'!T27/'adjusted data'!$B27,2)</f>
        <v>2.1039586096983394</v>
      </c>
      <c r="U28" s="2">
        <f>LOG('adjusted data'!U27/'adjusted data'!$B27,2)</f>
        <v>2.5467273324841564</v>
      </c>
      <c r="V28" s="2">
        <f>LOG('adjusted data'!V27/'adjusted data'!$B27,2)</f>
        <v>2.2677079215741833</v>
      </c>
      <c r="W28" s="2">
        <f>LOG('adjusted data'!W27/'adjusted data'!$B27,2)</f>
        <v>2.4230325999818407</v>
      </c>
      <c r="X28" s="2">
        <f>LOG('adjusted data'!X27/'adjusted data'!$B27,2)</f>
        <v>3.2454689926498101</v>
      </c>
      <c r="Y28" s="2">
        <f>LOG('adjusted data'!Y27/'adjusted data'!$B27,2)</f>
        <v>2.0485777047366422</v>
      </c>
      <c r="Z28" s="2">
        <f>LOG('adjusted data'!Z27/'adjusted data'!$B27,2)</f>
        <v>-3.2288801772749682</v>
      </c>
      <c r="AA28" s="2">
        <f>LOG('adjusted data'!AA27/'adjusted data'!$B27,2)</f>
        <v>-1.5826361276366254</v>
      </c>
      <c r="AB28" s="2">
        <f>LOG('adjusted data'!AB27/'adjusted data'!$B27,2)</f>
        <v>3.5013166335161308</v>
      </c>
      <c r="AC28" s="2">
        <f>LOG('adjusted data'!AC27/'adjusted data'!$B27,2)</f>
        <v>3.5005393821495598</v>
      </c>
      <c r="AD28" s="2">
        <f>LOG('adjusted data'!AD27/'adjusted data'!$B27,2)</f>
        <v>2.9956753317970399</v>
      </c>
      <c r="AE28" s="2">
        <f>LOG('adjusted data'!AE27/'adjusted data'!$B27,2)</f>
        <v>2.268069694215018</v>
      </c>
      <c r="AF28" s="2">
        <f>LOG('adjusted data'!AF27/'adjusted data'!$B27,2)</f>
        <v>1.6349902235990783</v>
      </c>
    </row>
    <row r="29" spans="1:32" x14ac:dyDescent="0.25">
      <c r="A29" s="4" t="s">
        <v>69</v>
      </c>
      <c r="B29" s="2">
        <f>LOG('adjusted data'!B28/'adjusted data'!$B28,2)</f>
        <v>0</v>
      </c>
      <c r="C29" s="2">
        <f>LOG('adjusted data'!C28/'adjusted data'!$B28,2)</f>
        <v>0</v>
      </c>
      <c r="D29" s="2">
        <f>LOG('adjusted data'!D28/'adjusted data'!$B28,2)</f>
        <v>1.0147491306208918</v>
      </c>
      <c r="E29" s="2">
        <f>LOG('adjusted data'!E28/'adjusted data'!$B28,2)</f>
        <v>0.61534507650827297</v>
      </c>
      <c r="F29" s="2">
        <f>LOG('adjusted data'!F28/'adjusted data'!$B28,2)</f>
        <v>0.61534507650827297</v>
      </c>
      <c r="G29" s="2">
        <f>LOG('adjusted data'!G28/'adjusted data'!$B28,2)</f>
        <v>0</v>
      </c>
      <c r="H29" s="2">
        <f>LOG('adjusted data'!H28/'adjusted data'!$B28,2)</f>
        <v>1.0147491306208918</v>
      </c>
      <c r="I29" s="2">
        <f>LOG('adjusted data'!I28/'adjusted data'!$B28,2)</f>
        <v>1.0147491306208918</v>
      </c>
      <c r="J29" s="2">
        <f>LOG('adjusted data'!J28/'adjusted data'!$B28,2)</f>
        <v>1.0147491306208918</v>
      </c>
      <c r="K29" s="2">
        <f>LOG('adjusted data'!K28/'adjusted data'!$B28,2)</f>
        <v>0</v>
      </c>
      <c r="L29" s="2">
        <f>LOG('adjusted data'!L28/'adjusted data'!$B28,2)</f>
        <v>1.0147491306208918</v>
      </c>
      <c r="M29" s="2">
        <f>LOG('adjusted data'!M28/'adjusted data'!$B28,2)</f>
        <v>-1.2640980012738197</v>
      </c>
      <c r="N29" s="2">
        <f>LOG('adjusted data'!N28/'adjusted data'!$B28,2)</f>
        <v>1.0147491306208918</v>
      </c>
      <c r="O29" s="2">
        <f>LOG('adjusted data'!O28/'adjusted data'!$B28,2)</f>
        <v>0</v>
      </c>
      <c r="P29" s="2">
        <f>LOG('adjusted data'!P28/'adjusted data'!$B28,2)</f>
        <v>0.61534507650827297</v>
      </c>
      <c r="Q29" s="2">
        <f>LOG('adjusted data'!Q28/'adjusted data'!$B28,2)</f>
        <v>0.61534507650827297</v>
      </c>
      <c r="R29" s="2">
        <f>LOG('adjusted data'!R28/'adjusted data'!$B28,2)</f>
        <v>0</v>
      </c>
      <c r="S29" s="2">
        <f>LOG('adjusted data'!S28/'adjusted data'!$B28,2)</f>
        <v>1.0147491306208918</v>
      </c>
      <c r="T29" s="2">
        <f>LOG('adjusted data'!T28/'adjusted data'!$B28,2)</f>
        <v>0</v>
      </c>
      <c r="U29" s="2">
        <f>LOG('adjusted data'!U28/'adjusted data'!$B28,2)</f>
        <v>0.61534507650827297</v>
      </c>
      <c r="V29" s="2">
        <f>LOG('adjusted data'!V28/'adjusted data'!$B28,2)</f>
        <v>1.7160571173925656</v>
      </c>
      <c r="W29" s="2">
        <f>LOG('adjusted data'!W28/'adjusted data'!$B28,2)</f>
        <v>4.2404887066672607</v>
      </c>
      <c r="X29" s="2">
        <f>LOG('adjusted data'!X28/'adjusted data'!$B28,2)</f>
        <v>4.8838193932645675</v>
      </c>
      <c r="Y29" s="2">
        <f>LOG('adjusted data'!Y28/'adjusted data'!$B28,2)</f>
        <v>3.8200428195928886</v>
      </c>
      <c r="Z29" s="2">
        <f>LOG('adjusted data'!Z28/'adjusted data'!$B28,2)</f>
        <v>2.1856218299963315</v>
      </c>
      <c r="AA29" s="2">
        <f>LOG('adjusted data'!AA28/'adjusted data'!$B28,2)</f>
        <v>2.2602490690241726</v>
      </c>
      <c r="AB29" s="2">
        <f>LOG('adjusted data'!AB28/'adjusted data'!$B28,2)</f>
        <v>0.61534507650827297</v>
      </c>
      <c r="AC29" s="2">
        <f>LOG('adjusted data'!AC28/'adjusted data'!$B28,2)</f>
        <v>1.0147491306208918</v>
      </c>
      <c r="AD29" s="2">
        <f>LOG('adjusted data'!AD28/'adjusted data'!$B28,2)</f>
        <v>-1.2640980012738197</v>
      </c>
      <c r="AE29" s="2">
        <f>LOG('adjusted data'!AE28/'adjusted data'!$B28,2)</f>
        <v>2.5226112627675503</v>
      </c>
      <c r="AF29" s="2">
        <f>LOG('adjusted data'!AF28/'adjusted data'!$B28,2)</f>
        <v>1.305913106015846</v>
      </c>
    </row>
    <row r="30" spans="1:32" x14ac:dyDescent="0.25">
      <c r="A30" s="4" t="s">
        <v>70</v>
      </c>
      <c r="B30" s="2">
        <f>LOG('adjusted data'!B29/'adjusted data'!$B29,2)</f>
        <v>0</v>
      </c>
      <c r="C30" s="2">
        <f>LOG('adjusted data'!C29/'adjusted data'!$B29,2)</f>
        <v>0.81638016523783108</v>
      </c>
      <c r="D30" s="2">
        <f>LOG('adjusted data'!D29/'adjusted data'!$B29,2)</f>
        <v>0.96437017156596494</v>
      </c>
      <c r="E30" s="2">
        <f>LOG('adjusted data'!E29/'adjusted data'!$B29,2)</f>
        <v>0.74577944221031844</v>
      </c>
      <c r="F30" s="2">
        <f>LOG('adjusted data'!F29/'adjusted data'!$B29,2)</f>
        <v>0.80735284759699399</v>
      </c>
      <c r="G30" s="2">
        <f>LOG('adjusted data'!G29/'adjusted data'!$B29,2)</f>
        <v>-4.7979592414535963</v>
      </c>
      <c r="H30" s="2">
        <f>LOG('adjusted data'!H29/'adjusted data'!$B29,2)</f>
        <v>0.8950394867731859</v>
      </c>
      <c r="I30" s="2">
        <f>LOG('adjusted data'!I29/'adjusted data'!$B29,2)</f>
        <v>0.80995750110821596</v>
      </c>
      <c r="J30" s="2">
        <f>LOG('adjusted data'!J29/'adjusted data'!$B29,2)</f>
        <v>0.67831744831420504</v>
      </c>
      <c r="K30" s="2">
        <f>LOG('adjusted data'!K29/'adjusted data'!$B29,2)</f>
        <v>0.86910743973868299</v>
      </c>
      <c r="L30" s="2">
        <f>LOG('adjusted data'!L29/'adjusted data'!$B29,2)</f>
        <v>0.86255585642030252</v>
      </c>
      <c r="M30" s="2">
        <f>LOG('adjusted data'!M29/'adjusted data'!$B29,2)</f>
        <v>0.82267965633867823</v>
      </c>
      <c r="N30" s="2">
        <f>LOG('adjusted data'!N29/'adjusted data'!$B29,2)</f>
        <v>0.26174948430064643</v>
      </c>
      <c r="O30" s="2">
        <f>LOG('adjusted data'!O29/'adjusted data'!$B29,2)</f>
        <v>0.83969795013447657</v>
      </c>
      <c r="P30" s="2">
        <f>LOG('adjusted data'!P29/'adjusted data'!$B29,2)</f>
        <v>0.77148840616189407</v>
      </c>
      <c r="Q30" s="2">
        <f>LOG('adjusted data'!Q29/'adjusted data'!$B29,2)</f>
        <v>0.82017455647758819</v>
      </c>
      <c r="R30" s="2">
        <f>LOG('adjusted data'!R29/'adjusted data'!$B29,2)</f>
        <v>0.86255585642030252</v>
      </c>
      <c r="S30" s="2">
        <f>LOG('adjusted data'!S29/'adjusted data'!$B29,2)</f>
        <v>-0.42666036615532082</v>
      </c>
      <c r="T30" s="2">
        <f>LOG('adjusted data'!T29/'adjusted data'!$B29,2)</f>
        <v>0.3038173002089109</v>
      </c>
      <c r="U30" s="2">
        <f>LOG('adjusted data'!U29/'adjusted data'!$B29,2)</f>
        <v>0.86255585642030252</v>
      </c>
      <c r="V30" s="2">
        <f>LOG('adjusted data'!V29/'adjusted data'!$B29,2)</f>
        <v>0.85922885049834441</v>
      </c>
      <c r="W30" s="2">
        <f>LOG('adjusted data'!W29/'adjusted data'!$B29,2)</f>
        <v>0.3281537858647372</v>
      </c>
      <c r="X30" s="2">
        <f>LOG('adjusted data'!X29/'adjusted data'!$B29,2)</f>
        <v>0.86365698041580941</v>
      </c>
      <c r="Y30" s="2">
        <f>LOG('adjusted data'!Y29/'adjusted data'!$B29,2)</f>
        <v>0.2151827313029791</v>
      </c>
      <c r="Z30" s="2">
        <f>LOG('adjusted data'!Z29/'adjusted data'!$B29,2)</f>
        <v>9.6223720137217968E-3</v>
      </c>
      <c r="AA30" s="2">
        <f>LOG('adjusted data'!AA29/'adjusted data'!$B29,2)</f>
        <v>0.35116230366173534</v>
      </c>
      <c r="AB30" s="2">
        <f>LOG('adjusted data'!AB29/'adjusted data'!$B29,2)</f>
        <v>-0.47106888463890884</v>
      </c>
      <c r="AC30" s="2">
        <f>LOG('adjusted data'!AC29/'adjusted data'!$B29,2)</f>
        <v>0.81638016523783108</v>
      </c>
      <c r="AD30" s="2">
        <f>LOG('adjusted data'!AD29/'adjusted data'!$B29,2)</f>
        <v>-0.92096695914400895</v>
      </c>
      <c r="AE30" s="2">
        <f>LOG('adjusted data'!AE29/'adjusted data'!$B29,2)</f>
        <v>0.5801687681311517</v>
      </c>
      <c r="AF30" s="2">
        <f>LOG('adjusted data'!AF29/'adjusted data'!$B29,2)</f>
        <v>-0.13267676893669511</v>
      </c>
    </row>
    <row r="31" spans="1:32" x14ac:dyDescent="0.25">
      <c r="A31" s="4" t="s">
        <v>71</v>
      </c>
      <c r="B31" s="2">
        <f>LOG('adjusted data'!B30/'adjusted data'!$B30,2)</f>
        <v>0</v>
      </c>
      <c r="C31" s="2">
        <f>LOG('adjusted data'!C30/'adjusted data'!$B30,2)</f>
        <v>0</v>
      </c>
      <c r="D31" s="2">
        <f>LOG('adjusted data'!D30/'adjusted data'!$B30,2)</f>
        <v>0</v>
      </c>
      <c r="E31" s="2">
        <f>LOG('adjusted data'!E30/'adjusted data'!$B30,2)</f>
        <v>0</v>
      </c>
      <c r="F31" s="2">
        <f>LOG('adjusted data'!F30/'adjusted data'!$B30,2)</f>
        <v>-0.40648504970857846</v>
      </c>
      <c r="G31" s="2">
        <f>LOG('adjusted data'!G30/'adjusted data'!$B30,2)</f>
        <v>0</v>
      </c>
      <c r="H31" s="2">
        <f>LOG('adjusted data'!H30/'adjusted data'!$B30,2)</f>
        <v>-0.40648504970857846</v>
      </c>
      <c r="I31" s="2">
        <f>LOG('adjusted data'!I30/'adjusted data'!$B30,2)</f>
        <v>-0.40648504970857846</v>
      </c>
      <c r="J31" s="2">
        <f>LOG('adjusted data'!J30/'adjusted data'!$B30,2)</f>
        <v>0.24137324171189858</v>
      </c>
      <c r="K31" s="2">
        <f>LOG('adjusted data'!K30/'adjusted data'!$B30,2)</f>
        <v>-0.40648504970857846</v>
      </c>
      <c r="L31" s="2">
        <f>LOG('adjusted data'!L30/'adjusted data'!$B30,2)</f>
        <v>-0.18347366740852242</v>
      </c>
      <c r="M31" s="2">
        <f>LOG('adjusted data'!M30/'adjusted data'!$B30,2)</f>
        <v>0</v>
      </c>
      <c r="N31" s="2">
        <f>LOG('adjusted data'!N30/'adjusted data'!$B30,2)</f>
        <v>0.5422076603747672</v>
      </c>
      <c r="O31" s="2">
        <f>LOG('adjusted data'!O30/'adjusted data'!$B30,2)</f>
        <v>0.41393941649635557</v>
      </c>
      <c r="P31" s="2">
        <f>LOG('adjusted data'!P30/'adjusted data'!$B30,2)</f>
        <v>-0.40648504970857846</v>
      </c>
      <c r="Q31" s="2">
        <f>LOG('adjusted data'!Q30/'adjusted data'!$B30,2)</f>
        <v>-1.5686559836966936E-2</v>
      </c>
      <c r="R31" s="2">
        <f>LOG('adjusted data'!R30/'adjusted data'!$B30,2)</f>
        <v>1.0843705570100342</v>
      </c>
      <c r="S31" s="2">
        <f>LOG('adjusted data'!S30/'adjusted data'!$B30,2)</f>
        <v>1.0101750909678116</v>
      </c>
      <c r="T31" s="2">
        <f>LOG('adjusted data'!T30/'adjusted data'!$B30,2)</f>
        <v>-0.40648504970857846</v>
      </c>
      <c r="U31" s="2">
        <f>LOG('adjusted data'!U30/'adjusted data'!$B30,2)</f>
        <v>0.86470584676679207</v>
      </c>
      <c r="V31" s="2">
        <f>LOG('adjusted data'!V30/'adjusted data'!$B30,2)</f>
        <v>1.7180562569105655</v>
      </c>
      <c r="W31" s="2">
        <f>LOG('adjusted data'!W30/'adjusted data'!$B30,2)</f>
        <v>-2.2593306169531289</v>
      </c>
      <c r="X31" s="2">
        <f>LOG('adjusted data'!X30/'adjusted data'!$B30,2)</f>
        <v>1.1016338460257666</v>
      </c>
      <c r="Y31" s="2">
        <f>LOG('adjusted data'!Y30/'adjusted data'!$B30,2)</f>
        <v>1.5022010210100789</v>
      </c>
      <c r="Z31" s="2">
        <f>LOG('adjusted data'!Z30/'adjusted data'!$B30,2)</f>
        <v>-1.100809747206027</v>
      </c>
      <c r="AA31" s="2">
        <f>LOG('adjusted data'!AA30/'adjusted data'!$B30,2)</f>
        <v>1.2067664511901661</v>
      </c>
      <c r="AB31" s="2">
        <f>LOG('adjusted data'!AB30/'adjusted data'!$B30,2)</f>
        <v>1.5732317296302774</v>
      </c>
      <c r="AC31" s="2">
        <f>LOG('adjusted data'!AC30/'adjusted data'!$B30,2)</f>
        <v>1.4034164404770328</v>
      </c>
      <c r="AD31" s="2">
        <f>LOG('adjusted data'!AD30/'adjusted data'!$B30,2)</f>
        <v>0</v>
      </c>
      <c r="AE31" s="2">
        <f>LOG('adjusted data'!AE30/'adjusted data'!$B30,2)</f>
        <v>1.7678971293639847</v>
      </c>
      <c r="AF31" s="2">
        <f>LOG('adjusted data'!AF30/'adjusted data'!$B30,2)</f>
        <v>1.0095833614471985</v>
      </c>
    </row>
    <row r="32" spans="1:32" x14ac:dyDescent="0.25">
      <c r="A32" s="4" t="s">
        <v>72</v>
      </c>
      <c r="B32" s="2">
        <f>LOG('adjusted data'!B31/'adjusted data'!$B31,2)</f>
        <v>0</v>
      </c>
      <c r="C32" s="2">
        <f>LOG('adjusted data'!C31/'adjusted data'!$B31,2)</f>
        <v>-0.19351825441127499</v>
      </c>
      <c r="D32" s="2">
        <f>LOG('adjusted data'!D31/'adjusted data'!$B31,2)</f>
        <v>0.24398536580368169</v>
      </c>
      <c r="E32" s="2">
        <f>LOG('adjusted data'!E31/'adjusted data'!$B31,2)</f>
        <v>0</v>
      </c>
      <c r="F32" s="2">
        <f>LOG('adjusted data'!F31/'adjusted data'!$B31,2)</f>
        <v>0</v>
      </c>
      <c r="G32" s="2">
        <f>LOG('adjusted data'!G31/'adjusted data'!$B31,2)</f>
        <v>0</v>
      </c>
      <c r="H32" s="2">
        <f>LOG('adjusted data'!H31/'adjusted data'!$B31,2)</f>
        <v>0.24398536580368169</v>
      </c>
      <c r="I32" s="2">
        <f>LOG('adjusted data'!I31/'adjusted data'!$B31,2)</f>
        <v>0.24398536580368169</v>
      </c>
      <c r="J32" s="2">
        <f>LOG('adjusted data'!J31/'adjusted data'!$B31,2)</f>
        <v>0</v>
      </c>
      <c r="K32" s="2">
        <f>LOG('adjusted data'!K31/'adjusted data'!$B31,2)</f>
        <v>0</v>
      </c>
      <c r="L32" s="2">
        <f>LOG('adjusted data'!L31/'adjusted data'!$B31,2)</f>
        <v>0.24398536580368169</v>
      </c>
      <c r="M32" s="2">
        <f>LOG('adjusted data'!M31/'adjusted data'!$B31,2)</f>
        <v>0</v>
      </c>
      <c r="N32" s="2">
        <f>LOG('adjusted data'!N31/'adjusted data'!$B31,2)</f>
        <v>0</v>
      </c>
      <c r="O32" s="2">
        <f>LOG('adjusted data'!O31/'adjusted data'!$B31,2)</f>
        <v>0</v>
      </c>
      <c r="P32" s="2">
        <f>LOG('adjusted data'!P31/'adjusted data'!$B31,2)</f>
        <v>0</v>
      </c>
      <c r="Q32" s="2">
        <f>LOG('adjusted data'!Q31/'adjusted data'!$B31,2)</f>
        <v>0.24398536580368169</v>
      </c>
      <c r="R32" s="2">
        <f>LOG('adjusted data'!R31/'adjusted data'!$B31,2)</f>
        <v>0</v>
      </c>
      <c r="S32" s="2">
        <f>LOG('adjusted data'!S31/'adjusted data'!$B31,2)</f>
        <v>0</v>
      </c>
      <c r="T32" s="2">
        <f>LOG('adjusted data'!T31/'adjusted data'!$B31,2)</f>
        <v>0</v>
      </c>
      <c r="U32" s="2">
        <f>LOG('adjusted data'!U31/'adjusted data'!$B31,2)</f>
        <v>0</v>
      </c>
      <c r="V32" s="2">
        <f>LOG('adjusted data'!V31/'adjusted data'!$B31,2)</f>
        <v>0.62211072911826892</v>
      </c>
      <c r="W32" s="2">
        <f>LOG('adjusted data'!W31/'adjusted data'!$B31,2)</f>
        <v>1.2044613651076981</v>
      </c>
      <c r="X32" s="2">
        <f>LOG('adjusted data'!X31/'adjusted data'!$B31,2)</f>
        <v>4.0275569758569079</v>
      </c>
      <c r="Y32" s="2">
        <f>LOG('adjusted data'!Y31/'adjusted data'!$B31,2)</f>
        <v>4.2999723353168902</v>
      </c>
      <c r="Z32" s="2">
        <f>LOG('adjusted data'!Z31/'adjusted data'!$B31,2)</f>
        <v>2.4749947474874796</v>
      </c>
      <c r="AA32" s="2">
        <f>LOG('adjusted data'!AA31/'adjusted data'!$B31,2)</f>
        <v>4.2260805870537403</v>
      </c>
      <c r="AB32" s="2">
        <f>LOG('adjusted data'!AB31/'adjusted data'!$B31,2)</f>
        <v>0</v>
      </c>
      <c r="AC32" s="2">
        <f>LOG('adjusted data'!AC31/'adjusted data'!$B31,2)</f>
        <v>0.44772941132998956</v>
      </c>
      <c r="AD32" s="2">
        <f>LOG('adjusted data'!AD31/'adjusted data'!$B31,2)</f>
        <v>0</v>
      </c>
      <c r="AE32" s="2">
        <f>LOG('adjusted data'!AE31/'adjusted data'!$B31,2)</f>
        <v>2.0160786227972074</v>
      </c>
      <c r="AF32" s="2">
        <f>LOG('adjusted data'!AF31/'adjusted data'!$B31,2)</f>
        <v>0.44772941132998956</v>
      </c>
    </row>
    <row r="33" spans="1:32" x14ac:dyDescent="0.25">
      <c r="A33" s="4" t="s">
        <v>73</v>
      </c>
      <c r="B33" s="2">
        <f>LOG('adjusted data'!B32/'adjusted data'!$B32,2)</f>
        <v>0</v>
      </c>
      <c r="C33" s="2">
        <f>LOG('adjusted data'!C32/'adjusted data'!$B32,2)</f>
        <v>5.8413004086721507</v>
      </c>
      <c r="D33" s="2">
        <f>LOG('adjusted data'!D32/'adjusted data'!$B32,2)</f>
        <v>6.4583337691404763</v>
      </c>
      <c r="E33" s="2">
        <f>LOG('adjusted data'!E32/'adjusted data'!$B32,2)</f>
        <v>6.0893083100544487</v>
      </c>
      <c r="F33" s="2">
        <f>LOG('adjusted data'!F32/'adjusted data'!$B32,2)</f>
        <v>6.3429049234543493</v>
      </c>
      <c r="G33" s="2">
        <f>LOG('adjusted data'!G32/'adjusted data'!$B32,2)</f>
        <v>5.9742996285309866</v>
      </c>
      <c r="H33" s="2">
        <f>LOG('adjusted data'!H32/'adjusted data'!$B32,2)</f>
        <v>5.8705417779554896</v>
      </c>
      <c r="I33" s="2">
        <f>LOG('adjusted data'!I32/'adjusted data'!$B32,2)</f>
        <v>6.4558833111029843</v>
      </c>
      <c r="J33" s="2">
        <f>LOG('adjusted data'!J32/'adjusted data'!$B32,2)</f>
        <v>6.3976973907750478</v>
      </c>
      <c r="K33" s="2">
        <f>LOG('adjusted data'!K32/'adjusted data'!$B32,2)</f>
        <v>5.9584406593479313</v>
      </c>
      <c r="L33" s="2">
        <f>LOG('adjusted data'!L32/'adjusted data'!$B32,2)</f>
        <v>6.5681283521889542</v>
      </c>
      <c r="M33" s="2">
        <f>LOG('adjusted data'!M32/'adjusted data'!$B32,2)</f>
        <v>6.0879000388929638</v>
      </c>
      <c r="N33" s="2">
        <f>LOG('adjusted data'!N32/'adjusted data'!$B32,2)</f>
        <v>6.5006170843823456</v>
      </c>
      <c r="O33" s="2">
        <f>LOG('adjusted data'!O32/'adjusted data'!$B32,2)</f>
        <v>5.8905033584491244</v>
      </c>
      <c r="P33" s="2">
        <f>LOG('adjusted data'!P32/'adjusted data'!$B32,2)</f>
        <v>5.825390816271045</v>
      </c>
      <c r="Q33" s="2">
        <f>LOG('adjusted data'!Q32/'adjusted data'!$B32,2)</f>
        <v>6.4214520585160049</v>
      </c>
      <c r="R33" s="2">
        <f>LOG('adjusted data'!R32/'adjusted data'!$B32,2)</f>
        <v>6.616224173297466</v>
      </c>
      <c r="S33" s="2">
        <f>LOG('adjusted data'!S32/'adjusted data'!$B32,2)</f>
        <v>6.5730618116759398</v>
      </c>
      <c r="T33" s="2">
        <f>LOG('adjusted data'!T32/'adjusted data'!$B32,2)</f>
        <v>6.3140083627653034</v>
      </c>
      <c r="U33" s="2">
        <f>LOG('adjusted data'!U32/'adjusted data'!$B32,2)</f>
        <v>6.4678855850590393</v>
      </c>
      <c r="V33" s="2">
        <f>LOG('adjusted data'!V32/'adjusted data'!$B32,2)</f>
        <v>6.8882269517177788</v>
      </c>
      <c r="W33" s="2">
        <f>LOG('adjusted data'!W32/'adjusted data'!$B32,2)</f>
        <v>6.4370728992722892</v>
      </c>
      <c r="X33" s="2">
        <f>LOG('adjusted data'!X32/'adjusted data'!$B32,2)</f>
        <v>6.5887432643634343</v>
      </c>
      <c r="Y33" s="2">
        <f>LOG('adjusted data'!Y32/'adjusted data'!$B32,2)</f>
        <v>6.6680818141037026</v>
      </c>
      <c r="Z33" s="2">
        <f>LOG('adjusted data'!Z32/'adjusted data'!$B32,2)</f>
        <v>5.7282821718006103</v>
      </c>
      <c r="AA33" s="2">
        <f>LOG('adjusted data'!AA32/'adjusted data'!$B32,2)</f>
        <v>5.1006690663106502</v>
      </c>
      <c r="AB33" s="2">
        <f>LOG('adjusted data'!AB32/'adjusted data'!$B32,2)</f>
        <v>6.6951166305838656</v>
      </c>
      <c r="AC33" s="2">
        <f>LOG('adjusted data'!AC32/'adjusted data'!$B32,2)</f>
        <v>6.8205739259086258</v>
      </c>
      <c r="AD33" s="2">
        <f>LOG('adjusted data'!AD32/'adjusted data'!$B32,2)</f>
        <v>6.4615680117185743</v>
      </c>
      <c r="AE33" s="2">
        <f>LOG('adjusted data'!AE32/'adjusted data'!$B32,2)</f>
        <v>6.4526637924232118</v>
      </c>
      <c r="AF33" s="2">
        <f>LOG('adjusted data'!AF32/'adjusted data'!$B32,2)</f>
        <v>6.5141877639836201</v>
      </c>
    </row>
    <row r="34" spans="1:32" x14ac:dyDescent="0.25">
      <c r="A34" s="4" t="s">
        <v>74</v>
      </c>
      <c r="B34" s="2">
        <f>LOG('adjusted data'!B33/'adjusted data'!$B33,2)</f>
        <v>0</v>
      </c>
      <c r="C34" s="2">
        <f>LOG('adjusted data'!C33/'adjusted data'!$B33,2)</f>
        <v>0</v>
      </c>
      <c r="D34" s="2">
        <f>LOG('adjusted data'!D33/'adjusted data'!$B33,2)</f>
        <v>0.76325935793236721</v>
      </c>
      <c r="E34" s="2">
        <f>LOG('adjusted data'!E33/'adjusted data'!$B33,2)</f>
        <v>-0.10325269972209308</v>
      </c>
      <c r="F34" s="2">
        <f>LOG('adjusted data'!F33/'adjusted data'!$B33,2)</f>
        <v>5.8505779396345256E-2</v>
      </c>
      <c r="G34" s="2">
        <f>LOG('adjusted data'!G33/'adjusted data'!$B33,2)</f>
        <v>0</v>
      </c>
      <c r="H34" s="2">
        <f>LOG('adjusted data'!H33/'adjusted data'!$B33,2)</f>
        <v>0</v>
      </c>
      <c r="I34" s="2">
        <f>LOG('adjusted data'!I33/'adjusted data'!$B33,2)</f>
        <v>0.67789193525415659</v>
      </c>
      <c r="J34" s="2">
        <f>LOG('adjusted data'!J33/'adjusted data'!$B33,2)</f>
        <v>0.64495727628654853</v>
      </c>
      <c r="K34" s="2">
        <f>LOG('adjusted data'!K33/'adjusted data'!$B33,2)</f>
        <v>-8.2145875418418821E-2</v>
      </c>
      <c r="L34" s="2">
        <f>LOG('adjusted data'!L33/'adjusted data'!$B33,2)</f>
        <v>0.54224735118504397</v>
      </c>
      <c r="M34" s="2">
        <f>LOG('adjusted data'!M33/'adjusted data'!$B33,2)</f>
        <v>0</v>
      </c>
      <c r="N34" s="2">
        <f>LOG('adjusted data'!N33/'adjusted data'!$B33,2)</f>
        <v>1.0155331550252145</v>
      </c>
      <c r="O34" s="2">
        <f>LOG('adjusted data'!O33/'adjusted data'!$B33,2)</f>
        <v>0.39387114912146221</v>
      </c>
      <c r="P34" s="2">
        <f>LOG('adjusted data'!P33/'adjusted data'!$B33,2)</f>
        <v>-4.4359885562223011</v>
      </c>
      <c r="Q34" s="2">
        <f>LOG('adjusted data'!Q33/'adjusted data'!$B33,2)</f>
        <v>4.0597919879119614E-2</v>
      </c>
      <c r="R34" s="2">
        <f>LOG('adjusted data'!R33/'adjusted data'!$B33,2)</f>
        <v>1.08204041770616</v>
      </c>
      <c r="S34" s="2">
        <f>LOG('adjusted data'!S33/'adjusted data'!$B33,2)</f>
        <v>0.93898586547375751</v>
      </c>
      <c r="T34" s="2">
        <f>LOG('adjusted data'!T33/'adjusted data'!$B33,2)</f>
        <v>-0.16145180260496353</v>
      </c>
      <c r="U34" s="2">
        <f>LOG('adjusted data'!U33/'adjusted data'!$B33,2)</f>
        <v>0.89022914030736922</v>
      </c>
      <c r="V34" s="2">
        <f>LOG('adjusted data'!V33/'adjusted data'!$B33,2)</f>
        <v>1.1328017981226675</v>
      </c>
      <c r="W34" s="2">
        <f>LOG('adjusted data'!W33/'adjusted data'!$B33,2)</f>
        <v>1.8167149061140107</v>
      </c>
      <c r="X34" s="2">
        <f>LOG('adjusted data'!X33/'adjusted data'!$B33,2)</f>
        <v>1.9653000693643579</v>
      </c>
      <c r="Y34" s="2">
        <f>LOG('adjusted data'!Y33/'adjusted data'!$B33,2)</f>
        <v>2.041198832326689</v>
      </c>
      <c r="Z34" s="2">
        <f>LOG('adjusted data'!Z33/'adjusted data'!$B33,2)</f>
        <v>1.0804430079838729</v>
      </c>
      <c r="AA34" s="2">
        <f>LOG('adjusted data'!AA33/'adjusted data'!$B33,2)</f>
        <v>0.22954065493515519</v>
      </c>
      <c r="AB34" s="2">
        <f>LOG('adjusted data'!AB33/'adjusted data'!$B33,2)</f>
        <v>1.0413714471431339</v>
      </c>
      <c r="AC34" s="2">
        <f>LOG('adjusted data'!AC33/'adjusted data'!$B33,2)</f>
        <v>1.1984243640713501</v>
      </c>
      <c r="AD34" s="2">
        <f>LOG('adjusted data'!AD33/'adjusted data'!$B33,2)</f>
        <v>-1.0819299885495786</v>
      </c>
      <c r="AE34" s="2">
        <f>LOG('adjusted data'!AE33/'adjusted data'!$B33,2)</f>
        <v>1.2427912792020679</v>
      </c>
      <c r="AF34" s="2">
        <f>LOG('adjusted data'!AF33/'adjusted data'!$B33,2)</f>
        <v>0.86653339372413574</v>
      </c>
    </row>
    <row r="35" spans="1:32" x14ac:dyDescent="0.25">
      <c r="A35" s="4" t="s">
        <v>75</v>
      </c>
      <c r="B35" s="2">
        <f>LOG('adjusted data'!B34/'adjusted data'!$B34,2)</f>
        <v>0</v>
      </c>
      <c r="C35" s="2">
        <f>LOG('adjusted data'!C34/'adjusted data'!$B34,2)</f>
        <v>4.2932146289817075</v>
      </c>
      <c r="D35" s="2">
        <f>LOG('adjusted data'!D34/'adjusted data'!$B34,2)</f>
        <v>4.4104540569041637</v>
      </c>
      <c r="E35" s="2">
        <f>LOG('adjusted data'!E34/'adjusted data'!$B34,2)</f>
        <v>4.2039204553656324</v>
      </c>
      <c r="F35" s="2">
        <f>LOG('adjusted data'!F34/'adjusted data'!$B34,2)</f>
        <v>4.5786082322594801</v>
      </c>
      <c r="G35" s="2">
        <f>LOG('adjusted data'!G34/'adjusted data'!$B34,2)</f>
        <v>4.2957861783879761</v>
      </c>
      <c r="H35" s="2">
        <f>LOG('adjusted data'!H34/'adjusted data'!$B34,2)</f>
        <v>4.3840273176321576</v>
      </c>
      <c r="I35" s="2">
        <f>LOG('adjusted data'!I34/'adjusted data'!$B34,2)</f>
        <v>4.5552372038911395</v>
      </c>
      <c r="J35" s="2">
        <f>LOG('adjusted data'!J34/'adjusted data'!$B34,2)</f>
        <v>4.6374609214078708</v>
      </c>
      <c r="K35" s="2">
        <f>LOG('adjusted data'!K34/'adjusted data'!$B34,2)</f>
        <v>4.3383577746912279</v>
      </c>
      <c r="L35" s="2">
        <f>LOG('adjusted data'!L34/'adjusted data'!$B34,2)</f>
        <v>4.8386296230925936</v>
      </c>
      <c r="M35" s="2">
        <f>LOG('adjusted data'!M34/'adjusted data'!$B34,2)</f>
        <v>4.0119082273627704</v>
      </c>
      <c r="N35" s="2">
        <f>LOG('adjusted data'!N34/'adjusted data'!$B34,2)</f>
        <v>4.3656946797700726</v>
      </c>
      <c r="O35" s="2">
        <f>LOG('adjusted data'!O34/'adjusted data'!$B34,2)</f>
        <v>4.2098165269629204</v>
      </c>
      <c r="P35" s="2">
        <f>LOG('adjusted data'!P34/'adjusted data'!$B34,2)</f>
        <v>4.0698135798370565</v>
      </c>
      <c r="Q35" s="2">
        <f>LOG('adjusted data'!Q34/'adjusted data'!$B34,2)</f>
        <v>4.739069161222929</v>
      </c>
      <c r="R35" s="2">
        <f>LOG('adjusted data'!R34/'adjusted data'!$B34,2)</f>
        <v>4.465638810630959</v>
      </c>
      <c r="S35" s="2">
        <f>LOG('adjusted data'!S34/'adjusted data'!$B34,2)</f>
        <v>4.4531285413714965</v>
      </c>
      <c r="T35" s="2">
        <f>LOG('adjusted data'!T34/'adjusted data'!$B34,2)</f>
        <v>4.3335015088183795</v>
      </c>
      <c r="U35" s="2">
        <f>LOG('adjusted data'!U34/'adjusted data'!$B34,2)</f>
        <v>4.2686069661144481</v>
      </c>
      <c r="V35" s="2">
        <f>LOG('adjusted data'!V34/'adjusted data'!$B34,2)</f>
        <v>4.8551607141900845</v>
      </c>
      <c r="W35" s="2">
        <f>LOG('adjusted data'!W34/'adjusted data'!$B34,2)</f>
        <v>4.447752761563855</v>
      </c>
      <c r="X35" s="2">
        <f>LOG('adjusted data'!X34/'adjusted data'!$B34,2)</f>
        <v>4.3013291805201268</v>
      </c>
      <c r="Y35" s="2">
        <f>LOG('adjusted data'!Y34/'adjusted data'!$B34,2)</f>
        <v>4.7313813217468015</v>
      </c>
      <c r="Z35" s="2">
        <f>LOG('adjusted data'!Z34/'adjusted data'!$B34,2)</f>
        <v>3.9442984452305039</v>
      </c>
      <c r="AA35" s="2">
        <f>LOG('adjusted data'!AA34/'adjusted data'!$B34,2)</f>
        <v>3.2903072907436965</v>
      </c>
      <c r="AB35" s="2">
        <f>LOG('adjusted data'!AB34/'adjusted data'!$B34,2)</f>
        <v>4.4788833876244887</v>
      </c>
      <c r="AC35" s="2">
        <f>LOG('adjusted data'!AC34/'adjusted data'!$B34,2)</f>
        <v>4.5579190940017531</v>
      </c>
      <c r="AD35" s="2">
        <f>LOG('adjusted data'!AD34/'adjusted data'!$B34,2)</f>
        <v>4.3241479470807578</v>
      </c>
      <c r="AE35" s="2">
        <f>LOG('adjusted data'!AE34/'adjusted data'!$B34,2)</f>
        <v>4.4931537611028967</v>
      </c>
      <c r="AF35" s="2">
        <f>LOG('adjusted data'!AF34/'adjusted data'!$B34,2)</f>
        <v>4.5664638550349768</v>
      </c>
    </row>
    <row r="36" spans="1:32" x14ac:dyDescent="0.25">
      <c r="A36" s="4" t="s">
        <v>42</v>
      </c>
      <c r="B36" s="2">
        <f>LOG('adjusted data'!B35/'adjusted data'!$B35,2)</f>
        <v>0</v>
      </c>
      <c r="C36" s="2">
        <f>LOG('adjusted data'!C35/'adjusted data'!$B35,2)</f>
        <v>1.4147435408639151</v>
      </c>
      <c r="D36" s="2">
        <f>LOG('adjusted data'!D35/'adjusted data'!$B35,2)</f>
        <v>3.4286385065182081</v>
      </c>
      <c r="E36" s="2">
        <f>LOG('adjusted data'!E35/'adjusted data'!$B35,2)</f>
        <v>2.8318126363273137</v>
      </c>
      <c r="F36" s="2">
        <f>LOG('adjusted data'!F35/'adjusted data'!$B35,2)</f>
        <v>3.1744426815969344</v>
      </c>
      <c r="G36" s="2">
        <f>LOG('adjusted data'!G35/'adjusted data'!$B35,2)</f>
        <v>2.8463894598258941</v>
      </c>
      <c r="H36" s="2">
        <f>LOG('adjusted data'!H35/'adjusted data'!$B35,2)</f>
        <v>1.7203132874829274</v>
      </c>
      <c r="I36" s="2">
        <f>LOG('adjusted data'!I35/'adjusted data'!$B35,2)</f>
        <v>2.8670195691315263</v>
      </c>
      <c r="J36" s="2">
        <f>LOG('adjusted data'!J35/'adjusted data'!$B35,2)</f>
        <v>3.4220884604230322</v>
      </c>
      <c r="K36" s="2">
        <f>LOG('adjusted data'!K35/'adjusted data'!$B35,2)</f>
        <v>2.7830029076792382</v>
      </c>
      <c r="L36" s="2">
        <f>LOG('adjusted data'!L35/'adjusted data'!$B35,2)</f>
        <v>3.4389489750160545</v>
      </c>
      <c r="M36" s="2">
        <f>LOG('adjusted data'!M35/'adjusted data'!$B35,2)</f>
        <v>1.1292234853765561</v>
      </c>
      <c r="N36" s="2">
        <f>LOG('adjusted data'!N35/'adjusted data'!$B35,2)</f>
        <v>3.3699875138209476</v>
      </c>
      <c r="O36" s="2">
        <f>LOG('adjusted data'!O35/'adjusted data'!$B35,2)</f>
        <v>3.138924059791707</v>
      </c>
      <c r="P36" s="2">
        <f>LOG('adjusted data'!P35/'adjusted data'!$B35,2)</f>
        <v>2.9218750628841645</v>
      </c>
      <c r="Q36" s="2">
        <f>LOG('adjusted data'!Q35/'adjusted data'!$B35,2)</f>
        <v>3.6789110946394943</v>
      </c>
      <c r="R36" s="2">
        <f>LOG('adjusted data'!R35/'adjusted data'!$B35,2)</f>
        <v>3.7458292839711844</v>
      </c>
      <c r="S36" s="2">
        <f>LOG('adjusted data'!S35/'adjusted data'!$B35,2)</f>
        <v>3.7449904308705162</v>
      </c>
      <c r="T36" s="2">
        <f>LOG('adjusted data'!T35/'adjusted data'!$B35,2)</f>
        <v>3.4823056604219538</v>
      </c>
      <c r="U36" s="2">
        <f>LOG('adjusted data'!U35/'adjusted data'!$B35,2)</f>
        <v>3.6712767951398173</v>
      </c>
      <c r="V36" s="2">
        <f>LOG('adjusted data'!V35/'adjusted data'!$B35,2)</f>
        <v>3.1290492204117997</v>
      </c>
      <c r="W36" s="2">
        <f>LOG('adjusted data'!W35/'adjusted data'!$B35,2)</f>
        <v>3.3404020923532025</v>
      </c>
      <c r="X36" s="2">
        <f>LOG('adjusted data'!X35/'adjusted data'!$B35,2)</f>
        <v>3.5329887382691938</v>
      </c>
      <c r="Y36" s="2">
        <f>LOG('adjusted data'!Y35/'adjusted data'!$B35,2)</f>
        <v>3.7007719226425451</v>
      </c>
      <c r="Z36" s="2">
        <f>LOG('adjusted data'!Z35/'adjusted data'!$B35,2)</f>
        <v>2.7563844680417779</v>
      </c>
      <c r="AA36" s="2">
        <f>LOG('adjusted data'!AA35/'adjusted data'!$B35,2)</f>
        <v>2.1926371143412076</v>
      </c>
      <c r="AB36" s="2">
        <f>LOG('adjusted data'!AB35/'adjusted data'!$B35,2)</f>
        <v>3.6130381199701054</v>
      </c>
      <c r="AC36" s="2">
        <f>LOG('adjusted data'!AC35/'adjusted data'!$B35,2)</f>
        <v>3.7572032318754345</v>
      </c>
      <c r="AD36" s="2">
        <f>LOG('adjusted data'!AD35/'adjusted data'!$B35,2)</f>
        <v>3.1260829933299878</v>
      </c>
      <c r="AE36" s="2">
        <f>LOG('adjusted data'!AE35/'adjusted data'!$B35,2)</f>
        <v>3.2231653019975939</v>
      </c>
      <c r="AF36" s="2">
        <f>LOG('adjusted data'!AF35/'adjusted data'!$B35,2)</f>
        <v>3.7525419446065684</v>
      </c>
    </row>
    <row r="37" spans="1:32" x14ac:dyDescent="0.25">
      <c r="A37" s="4" t="s">
        <v>76</v>
      </c>
      <c r="B37" s="2">
        <f>LOG('adjusted data'!B36/'adjusted data'!$B36,2)</f>
        <v>0</v>
      </c>
      <c r="C37" s="2">
        <f>LOG('adjusted data'!C36/'adjusted data'!$B36,2)</f>
        <v>1.9981255913542899</v>
      </c>
      <c r="D37" s="2">
        <f>LOG('adjusted data'!D36/'adjusted data'!$B36,2)</f>
        <v>2.7274281879249913</v>
      </c>
      <c r="E37" s="2">
        <f>LOG('adjusted data'!E36/'adjusted data'!$B36,2)</f>
        <v>2.4739774216649426</v>
      </c>
      <c r="F37" s="2">
        <f>LOG('adjusted data'!F36/'adjusted data'!$B36,2)</f>
        <v>3.0886216830748339</v>
      </c>
      <c r="G37" s="2">
        <f>LOG('adjusted data'!G36/'adjusted data'!$B36,2)</f>
        <v>2.284617393270318</v>
      </c>
      <c r="H37" s="2">
        <f>LOG('adjusted data'!H36/'adjusted data'!$B36,2)</f>
        <v>0.94466269772557643</v>
      </c>
      <c r="I37" s="2">
        <f>LOG('adjusted data'!I36/'adjusted data'!$B36,2)</f>
        <v>2.2696152583316205</v>
      </c>
      <c r="J37" s="2">
        <f>LOG('adjusted data'!J36/'adjusted data'!$B36,2)</f>
        <v>2.9212298760722897</v>
      </c>
      <c r="K37" s="2">
        <f>LOG('adjusted data'!K36/'adjusted data'!$B36,2)</f>
        <v>2.322190516403241</v>
      </c>
      <c r="L37" s="2">
        <f>LOG('adjusted data'!L36/'adjusted data'!$B36,2)</f>
        <v>3.3256499812265328</v>
      </c>
      <c r="M37" s="2">
        <f>LOG('adjusted data'!M36/'adjusted data'!$B36,2)</f>
        <v>0.23849665792383187</v>
      </c>
      <c r="N37" s="2">
        <f>LOG('adjusted data'!N36/'adjusted data'!$B36,2)</f>
        <v>0.94466269772557643</v>
      </c>
      <c r="O37" s="2">
        <f>LOG('adjusted data'!O36/'adjusted data'!$B36,2)</f>
        <v>0.90267605281196506</v>
      </c>
      <c r="P37" s="2">
        <f>LOG('adjusted data'!P36/'adjusted data'!$B36,2)</f>
        <v>1.3789835353366533</v>
      </c>
      <c r="Q37" s="2">
        <f>LOG('adjusted data'!Q36/'adjusted data'!$B36,2)</f>
        <v>2.121142298570811</v>
      </c>
      <c r="R37" s="2">
        <f>LOG('adjusted data'!R36/'adjusted data'!$B36,2)</f>
        <v>2.7295941033797511</v>
      </c>
      <c r="S37" s="2">
        <f>LOG('adjusted data'!S36/'adjusted data'!$B36,2)</f>
        <v>1.0109911566089307</v>
      </c>
      <c r="T37" s="2">
        <f>LOG('adjusted data'!T36/'adjusted data'!$B36,2)</f>
        <v>0.68944646538976395</v>
      </c>
      <c r="U37" s="2">
        <f>LOG('adjusted data'!U36/'adjusted data'!$B36,2)</f>
        <v>0.68944646538976395</v>
      </c>
      <c r="V37" s="2">
        <f>LOG('adjusted data'!V36/'adjusted data'!$B36,2)</f>
        <v>1.6752784448927269</v>
      </c>
      <c r="W37" s="2">
        <f>LOG('adjusted data'!W36/'adjusted data'!$B36,2)</f>
        <v>3.3039936313225269</v>
      </c>
      <c r="X37" s="2">
        <f>LOG('adjusted data'!X36/'adjusted data'!$B36,2)</f>
        <v>3.6717332904726505</v>
      </c>
      <c r="Y37" s="2">
        <f>LOG('adjusted data'!Y36/'adjusted data'!$B36,2)</f>
        <v>3.8266118480073876</v>
      </c>
      <c r="Z37" s="2">
        <f>LOG('adjusted data'!Z36/'adjusted data'!$B36,2)</f>
        <v>1.790987600049212</v>
      </c>
      <c r="AA37" s="2">
        <f>LOG('adjusted data'!AA36/'adjusted data'!$B36,2)</f>
        <v>1.4004876840920726</v>
      </c>
      <c r="AB37" s="2">
        <f>LOG('adjusted data'!AB36/'adjusted data'!$B36,2)</f>
        <v>1.1644332523442813</v>
      </c>
      <c r="AC37" s="2">
        <f>LOG('adjusted data'!AC36/'adjusted data'!$B36,2)</f>
        <v>2.9104309706184766</v>
      </c>
      <c r="AD37" s="2">
        <f>LOG('adjusted data'!AD36/'adjusted data'!$B36,2)</f>
        <v>0.68944646538976395</v>
      </c>
      <c r="AE37" s="2">
        <f>LOG('adjusted data'!AE36/'adjusted data'!$B36,2)</f>
        <v>1.4805700881116228</v>
      </c>
      <c r="AF37" s="2">
        <f>LOG('adjusted data'!AF36/'adjusted data'!$B36,2)</f>
        <v>0.78603804721263493</v>
      </c>
    </row>
    <row r="38" spans="1:32" x14ac:dyDescent="0.25">
      <c r="A38" s="4" t="s">
        <v>77</v>
      </c>
      <c r="B38" s="2">
        <f>LOG('adjusted data'!B37/'adjusted data'!$B37,2)</f>
        <v>0</v>
      </c>
      <c r="C38" s="2">
        <f>LOG('adjusted data'!C37/'adjusted data'!$B37,2)</f>
        <v>0</v>
      </c>
      <c r="D38" s="2">
        <f>LOG('adjusted data'!D37/'adjusted data'!$B37,2)</f>
        <v>-0.39736623438734836</v>
      </c>
      <c r="E38" s="2">
        <f>LOG('adjusted data'!E37/'adjusted data'!$B37,2)</f>
        <v>-0.39736623438734836</v>
      </c>
      <c r="F38" s="2">
        <f>LOG('adjusted data'!F37/'adjusted data'!$B37,2)</f>
        <v>-0.55484145964784004</v>
      </c>
      <c r="G38" s="2">
        <f>LOG('adjusted data'!G37/'adjusted data'!$B37,2)</f>
        <v>-0.67421537414245236</v>
      </c>
      <c r="H38" s="2">
        <f>LOG('adjusted data'!H37/'adjusted data'!$B37,2)</f>
        <v>-4.2586199249038534</v>
      </c>
      <c r="I38" s="2">
        <f>LOG('adjusted data'!I37/'adjusted data'!$B37,2)</f>
        <v>-0.39736623438734836</v>
      </c>
      <c r="J38" s="2">
        <f>LOG('adjusted data'!J37/'adjusted data'!$B37,2)</f>
        <v>-7.7682013022112389E-2</v>
      </c>
      <c r="K38" s="2">
        <f>LOG('adjusted data'!K37/'adjusted data'!$B37,2)</f>
        <v>-0.50684237564738821</v>
      </c>
      <c r="L38" s="2">
        <f>LOG('adjusted data'!L37/'adjusted data'!$B37,2)</f>
        <v>0.14848533045842871</v>
      </c>
      <c r="M38" s="2">
        <f>LOG('adjusted data'!M37/'adjusted data'!$B37,2)</f>
        <v>0</v>
      </c>
      <c r="N38" s="2">
        <f>LOG('adjusted data'!N37/'adjusted data'!$B37,2)</f>
        <v>0.15770505588687508</v>
      </c>
      <c r="O38" s="2">
        <f>LOG('adjusted data'!O37/'adjusted data'!$B37,2)</f>
        <v>-0.74879742522569503</v>
      </c>
      <c r="P38" s="2">
        <f>LOG('adjusted data'!P37/'adjusted data'!$B37,2)</f>
        <v>-1.8719662214504478</v>
      </c>
      <c r="Q38" s="2">
        <f>LOG('adjusted data'!Q37/'adjusted data'!$B37,2)</f>
        <v>0.20413524193031282</v>
      </c>
      <c r="R38" s="2">
        <f>LOG('adjusted data'!R37/'adjusted data'!$B37,2)</f>
        <v>0.54958954083190481</v>
      </c>
      <c r="S38" s="2">
        <f>LOG('adjusted data'!S37/'adjusted data'!$B37,2)</f>
        <v>9.2834558017714203E-2</v>
      </c>
      <c r="T38" s="2">
        <f>LOG('adjusted data'!T37/'adjusted data'!$B37,2)</f>
        <v>-0.32703519379244855</v>
      </c>
      <c r="U38" s="2">
        <f>LOG('adjusted data'!U37/'adjusted data'!$B37,2)</f>
        <v>-0.50684237564738821</v>
      </c>
      <c r="V38" s="2">
        <f>LOG('adjusted data'!V37/'adjusted data'!$B37,2)</f>
        <v>3.7889609438081423E-2</v>
      </c>
      <c r="W38" s="2">
        <f>LOG('adjusted data'!W37/'adjusted data'!$B37,2)</f>
        <v>-0.25552775848651582</v>
      </c>
      <c r="X38" s="2">
        <f>LOG('adjusted data'!X37/'adjusted data'!$B37,2)</f>
        <v>0.57346701865424887</v>
      </c>
      <c r="Y38" s="2">
        <f>LOG('adjusted data'!Y37/'adjusted data'!$B37,2)</f>
        <v>0.34322869637998521</v>
      </c>
      <c r="Z38" s="2">
        <f>LOG('adjusted data'!Z37/'adjusted data'!$B37,2)</f>
        <v>-0.28903654848225652</v>
      </c>
      <c r="AA38" s="2">
        <f>LOG('adjusted data'!AA37/'adjusted data'!$B37,2)</f>
        <v>-0.42563272192583823</v>
      </c>
      <c r="AB38" s="2">
        <f>LOG('adjusted data'!AB37/'adjusted data'!$B37,2)</f>
        <v>0.60581684302419114</v>
      </c>
      <c r="AC38" s="2">
        <f>LOG('adjusted data'!AC37/'adjusted data'!$B37,2)</f>
        <v>1.0508527909309866</v>
      </c>
      <c r="AD38" s="2">
        <f>LOG('adjusted data'!AD37/'adjusted data'!$B37,2)</f>
        <v>0.17824349817082652</v>
      </c>
      <c r="AE38" s="2">
        <f>LOG('adjusted data'!AE37/'adjusted data'!$B37,2)</f>
        <v>-0.38818516849199336</v>
      </c>
      <c r="AF38" s="2">
        <f>LOG('adjusted data'!AF37/'adjusted data'!$B37,2)</f>
        <v>-0.88685338491073207</v>
      </c>
    </row>
    <row r="39" spans="1:32" x14ac:dyDescent="0.25">
      <c r="A39" s="4" t="s">
        <v>78</v>
      </c>
      <c r="B39" s="2">
        <f>LOG('adjusted data'!B38/'adjusted data'!$B38,2)</f>
        <v>0</v>
      </c>
      <c r="C39" s="2">
        <f>LOG('adjusted data'!C38/'adjusted data'!$B38,2)</f>
        <v>0</v>
      </c>
      <c r="D39" s="2">
        <f>LOG('adjusted data'!D38/'adjusted data'!$B38,2)</f>
        <v>-0.5692937071668146</v>
      </c>
      <c r="E39" s="2">
        <f>LOG('adjusted data'!E38/'adjusted data'!$B38,2)</f>
        <v>-0.18094914480561514</v>
      </c>
      <c r="F39" s="2">
        <f>LOG('adjusted data'!F38/'adjusted data'!$B38,2)</f>
        <v>-1.5203873383874753</v>
      </c>
      <c r="G39" s="2">
        <f>LOG('adjusted data'!G38/'adjusted data'!$B38,2)</f>
        <v>0</v>
      </c>
      <c r="H39" s="2">
        <f>LOG('adjusted data'!H38/'adjusted data'!$B38,2)</f>
        <v>-1.0854709244231204</v>
      </c>
      <c r="I39" s="2">
        <f>LOG('adjusted data'!I38/'adjusted data'!$B38,2)</f>
        <v>0</v>
      </c>
      <c r="J39" s="2">
        <f>LOG('adjusted data'!J38/'adjusted data'!$B38,2)</f>
        <v>-0.17094048931083766</v>
      </c>
      <c r="K39" s="2">
        <f>LOG('adjusted data'!K38/'adjusted data'!$B38,2)</f>
        <v>0</v>
      </c>
      <c r="L39" s="2">
        <f>LOG('adjusted data'!L38/'adjusted data'!$B38,2)</f>
        <v>5.0363622900520308E-2</v>
      </c>
      <c r="M39" s="2">
        <f>LOG('adjusted data'!M38/'adjusted data'!$B38,2)</f>
        <v>0</v>
      </c>
      <c r="N39" s="2">
        <f>LOG('adjusted data'!N38/'adjusted data'!$B38,2)</f>
        <v>1.0072071697824887</v>
      </c>
      <c r="O39" s="2">
        <f>LOG('adjusted data'!O38/'adjusted data'!$B38,2)</f>
        <v>-4.6125210372923213E-2</v>
      </c>
      <c r="P39" s="2">
        <f>LOG('adjusted data'!P38/'adjusted data'!$B38,2)</f>
        <v>-4.8902666412907081</v>
      </c>
      <c r="Q39" s="2">
        <f>LOG('adjusted data'!Q38/'adjusted data'!$B38,2)</f>
        <v>0.43432083761107682</v>
      </c>
      <c r="R39" s="2">
        <f>LOG('adjusted data'!R38/'adjusted data'!$B38,2)</f>
        <v>1.2216946401335802</v>
      </c>
      <c r="S39" s="2">
        <f>LOG('adjusted data'!S38/'adjusted data'!$B38,2)</f>
        <v>0.78302881940899938</v>
      </c>
      <c r="T39" s="2">
        <f>LOG('adjusted data'!T38/'adjusted data'!$B38,2)</f>
        <v>0.6339641661906239</v>
      </c>
      <c r="U39" s="2">
        <f>LOG('adjusted data'!U38/'adjusted data'!$B38,2)</f>
        <v>0</v>
      </c>
      <c r="V39" s="2">
        <f>LOG('adjusted data'!V38/'adjusted data'!$B38,2)</f>
        <v>0</v>
      </c>
      <c r="W39" s="2">
        <f>LOG('adjusted data'!W38/'adjusted data'!$B38,2)</f>
        <v>-0.46320163646189877</v>
      </c>
      <c r="X39" s="2">
        <f>LOG('adjusted data'!X38/'adjusted data'!$B38,2)</f>
        <v>0.87723168744334845</v>
      </c>
      <c r="Y39" s="2">
        <f>LOG('adjusted data'!Y38/'adjusted data'!$B38,2)</f>
        <v>0.17562389096762548</v>
      </c>
      <c r="Z39" s="2">
        <f>LOG('adjusted data'!Z38/'adjusted data'!$B38,2)</f>
        <v>0</v>
      </c>
      <c r="AA39" s="2">
        <f>LOG('adjusted data'!AA38/'adjusted data'!$B38,2)</f>
        <v>0</v>
      </c>
      <c r="AB39" s="2">
        <f>LOG('adjusted data'!AB38/'adjusted data'!$B38,2)</f>
        <v>1.164216937747973</v>
      </c>
      <c r="AC39" s="2">
        <f>LOG('adjusted data'!AC38/'adjusted data'!$B38,2)</f>
        <v>1.3740237180280863</v>
      </c>
      <c r="AD39" s="2">
        <f>LOG('adjusted data'!AD38/'adjusted data'!$B38,2)</f>
        <v>0.58433590538284264</v>
      </c>
      <c r="AE39" s="2">
        <f>LOG('adjusted data'!AE38/'adjusted data'!$B38,2)</f>
        <v>-0.44502852610987065</v>
      </c>
      <c r="AF39" s="2">
        <f>LOG('adjusted data'!AF38/'adjusted data'!$B38,2)</f>
        <v>0</v>
      </c>
    </row>
    <row r="40" spans="1:32" x14ac:dyDescent="0.25">
      <c r="A40" s="4" t="s">
        <v>79</v>
      </c>
      <c r="B40" s="2">
        <f>LOG('adjusted data'!B39/'adjusted data'!$B39,2)</f>
        <v>0</v>
      </c>
      <c r="C40" s="2">
        <f>LOG('adjusted data'!C39/'adjusted data'!$B39,2)</f>
        <v>-3.8745835453256743</v>
      </c>
      <c r="D40" s="2">
        <f>LOG('adjusted data'!D39/'adjusted data'!$B39,2)</f>
        <v>1.8339576980881096</v>
      </c>
      <c r="E40" s="2">
        <f>LOG('adjusted data'!E39/'adjusted data'!$B39,2)</f>
        <v>1.9306709848532657</v>
      </c>
      <c r="F40" s="2">
        <f>LOG('adjusted data'!F39/'adjusted data'!$B39,2)</f>
        <v>2.2525759112033037</v>
      </c>
      <c r="G40" s="2">
        <f>LOG('adjusted data'!G39/'adjusted data'!$B39,2)</f>
        <v>1.9927977549254698</v>
      </c>
      <c r="H40" s="2">
        <f>LOG('adjusted data'!H39/'adjusted data'!$B39,2)</f>
        <v>0.30958326531755531</v>
      </c>
      <c r="I40" s="2">
        <f>LOG('adjusted data'!I39/'adjusted data'!$B39,2)</f>
        <v>1.2292971675909095</v>
      </c>
      <c r="J40" s="2">
        <f>LOG('adjusted data'!J39/'adjusted data'!$B39,2)</f>
        <v>2.5455673505183922</v>
      </c>
      <c r="K40" s="2">
        <f>LOG('adjusted data'!K39/'adjusted data'!$B39,2)</f>
        <v>1.9765223229543512</v>
      </c>
      <c r="L40" s="2">
        <f>LOG('adjusted data'!L39/'adjusted data'!$B39,2)</f>
        <v>2.4986975080369493</v>
      </c>
      <c r="M40" s="2">
        <f>LOG('adjusted data'!M39/'adjusted data'!$B39,2)</f>
        <v>0.30958326531755531</v>
      </c>
      <c r="N40" s="2">
        <f>LOG('adjusted data'!N39/'adjusted data'!$B39,2)</f>
        <v>2.524772146949493</v>
      </c>
      <c r="O40" s="2">
        <f>LOG('adjusted data'!O39/'adjusted data'!$B39,2)</f>
        <v>2.4473290405066357</v>
      </c>
      <c r="P40" s="2">
        <f>LOG('adjusted data'!P39/'adjusted data'!$B39,2)</f>
        <v>2.4614159179295392</v>
      </c>
      <c r="Q40" s="2">
        <f>LOG('adjusted data'!Q39/'adjusted data'!$B39,2)</f>
        <v>2.8284405810741799</v>
      </c>
      <c r="R40" s="2">
        <f>LOG('adjusted data'!R39/'adjusted data'!$B39,2)</f>
        <v>2.7015313032942565</v>
      </c>
      <c r="S40" s="2">
        <f>LOG('adjusted data'!S39/'adjusted data'!$B39,2)</f>
        <v>2.8459120466853562</v>
      </c>
      <c r="T40" s="2">
        <f>LOG('adjusted data'!T39/'adjusted data'!$B39,2)</f>
        <v>2.8737900659828175</v>
      </c>
      <c r="U40" s="2">
        <f>LOG('adjusted data'!U39/'adjusted data'!$B39,2)</f>
        <v>2.477352496692566</v>
      </c>
      <c r="V40" s="2">
        <f>LOG('adjusted data'!V39/'adjusted data'!$B39,2)</f>
        <v>1.4715244919393253</v>
      </c>
      <c r="W40" s="2">
        <f>LOG('adjusted data'!W39/'adjusted data'!$B39,2)</f>
        <v>1.6402699790270345</v>
      </c>
      <c r="X40" s="2">
        <f>LOG('adjusted data'!X39/'adjusted data'!$B39,2)</f>
        <v>2.6108012562988039</v>
      </c>
      <c r="Y40" s="2">
        <f>LOG('adjusted data'!Y39/'adjusted data'!$B39,2)</f>
        <v>2.8204182130824011</v>
      </c>
      <c r="Z40" s="2">
        <f>LOG('adjusted data'!Z39/'adjusted data'!$B39,2)</f>
        <v>0.74347828705327057</v>
      </c>
      <c r="AA40" s="2">
        <f>LOG('adjusted data'!AA39/'adjusted data'!$B39,2)</f>
        <v>0.67131626943272693</v>
      </c>
      <c r="AB40" s="2">
        <f>LOG('adjusted data'!AB39/'adjusted data'!$B39,2)</f>
        <v>2.7247369266405617</v>
      </c>
      <c r="AC40" s="2">
        <f>LOG('adjusted data'!AC39/'adjusted data'!$B39,2)</f>
        <v>2.9183183868065559</v>
      </c>
      <c r="AD40" s="2">
        <f>LOG('adjusted data'!AD39/'adjusted data'!$B39,2)</f>
        <v>2.476338314938948</v>
      </c>
      <c r="AE40" s="2">
        <f>LOG('adjusted data'!AE39/'adjusted data'!$B39,2)</f>
        <v>1.9530871382317481</v>
      </c>
      <c r="AF40" s="2">
        <f>LOG('adjusted data'!AF39/'adjusted data'!$B39,2)</f>
        <v>2.7039354273298351</v>
      </c>
    </row>
    <row r="41" spans="1:32" x14ac:dyDescent="0.25">
      <c r="A41" s="4" t="s">
        <v>80</v>
      </c>
      <c r="B41" s="2">
        <f>LOG('adjusted data'!B40/'adjusted data'!$B40,2)</f>
        <v>0</v>
      </c>
      <c r="C41" s="2">
        <f>LOG('adjusted data'!C40/'adjusted data'!$B40,2)</f>
        <v>2.0101666697568401</v>
      </c>
      <c r="D41" s="2">
        <f>LOG('adjusted data'!D40/'adjusted data'!$B40,2)</f>
        <v>2.651056612562845</v>
      </c>
      <c r="E41" s="2">
        <f>LOG('adjusted data'!E40/'adjusted data'!$B40,2)</f>
        <v>2.1750512853153459</v>
      </c>
      <c r="F41" s="2">
        <f>LOG('adjusted data'!F40/'adjusted data'!$B40,2)</f>
        <v>2.05535022669376</v>
      </c>
      <c r="G41" s="2">
        <f>LOG('adjusted data'!G40/'adjusted data'!$B40,2)</f>
        <v>1.8172728928183368</v>
      </c>
      <c r="H41" s="2">
        <f>LOG('adjusted data'!H40/'adjusted data'!$B40,2)</f>
        <v>-0.13021634344638919</v>
      </c>
      <c r="I41" s="2">
        <f>LOG('adjusted data'!I40/'adjusted data'!$B40,2)</f>
        <v>0.4388823359118556</v>
      </c>
      <c r="J41" s="2">
        <f>LOG('adjusted data'!J40/'adjusted data'!$B40,2)</f>
        <v>0.83118016095347569</v>
      </c>
      <c r="K41" s="2">
        <f>LOG('adjusted data'!K40/'adjusted data'!$B40,2)</f>
        <v>2.1770333157555952</v>
      </c>
      <c r="L41" s="2">
        <f>LOG('adjusted data'!L40/'adjusted data'!$B40,2)</f>
        <v>2.3159318961371094</v>
      </c>
      <c r="M41" s="2">
        <f>LOG('adjusted data'!M40/'adjusted data'!$B40,2)</f>
        <v>0.3326895080742438</v>
      </c>
      <c r="N41" s="2">
        <f>LOG('adjusted data'!N40/'adjusted data'!$B40,2)</f>
        <v>0.99427039090545077</v>
      </c>
      <c r="O41" s="2">
        <f>LOG('adjusted data'!O40/'adjusted data'!$B40,2)</f>
        <v>2.3575756272958164</v>
      </c>
      <c r="P41" s="2">
        <f>LOG('adjusted data'!P40/'adjusted data'!$B40,2)</f>
        <v>2.1005551619448504</v>
      </c>
      <c r="Q41" s="2">
        <f>LOG('adjusted data'!Q40/'adjusted data'!$B40,2)</f>
        <v>3.0482711175315909</v>
      </c>
      <c r="R41" s="2">
        <f>LOG('adjusted data'!R40/'adjusted data'!$B40,2)</f>
        <v>3.2284474474264329</v>
      </c>
      <c r="S41" s="2">
        <f>LOG('adjusted data'!S40/'adjusted data'!$B40,2)</f>
        <v>2.9825421527397271</v>
      </c>
      <c r="T41" s="2">
        <f>LOG('adjusted data'!T40/'adjusted data'!$B40,2)</f>
        <v>2.7116546942018718</v>
      </c>
      <c r="U41" s="2">
        <f>LOG('adjusted data'!U40/'adjusted data'!$B40,2)</f>
        <v>3.2084080831873254</v>
      </c>
      <c r="V41" s="2">
        <f>LOG('adjusted data'!V40/'adjusted data'!$B40,2)</f>
        <v>2.9855851504094701</v>
      </c>
      <c r="W41" s="2">
        <f>LOG('adjusted data'!W40/'adjusted data'!$B40,2)</f>
        <v>2.8737226224844798</v>
      </c>
      <c r="X41" s="2">
        <f>LOG('adjusted data'!X40/'adjusted data'!$B40,2)</f>
        <v>3.8323136700922502</v>
      </c>
      <c r="Y41" s="2">
        <f>LOG('adjusted data'!Y40/'adjusted data'!$B40,2)</f>
        <v>4.0387969066380514</v>
      </c>
      <c r="Z41" s="2">
        <f>LOG('adjusted data'!Z40/'adjusted data'!$B40,2)</f>
        <v>0.81651049840577616</v>
      </c>
      <c r="AA41" s="2">
        <f>LOG('adjusted data'!AA40/'adjusted data'!$B40,2)</f>
        <v>-2.4817768326293699</v>
      </c>
      <c r="AB41" s="2">
        <f>LOG('adjusted data'!AB40/'adjusted data'!$B40,2)</f>
        <v>3.5288976193088666</v>
      </c>
      <c r="AC41" s="2">
        <f>LOG('adjusted data'!AC40/'adjusted data'!$B40,2)</f>
        <v>3.5756147341024693</v>
      </c>
      <c r="AD41" s="2">
        <f>LOG('adjusted data'!AD40/'adjusted data'!$B40,2)</f>
        <v>2.8472975963516038</v>
      </c>
      <c r="AE41" s="2">
        <f>LOG('adjusted data'!AE40/'adjusted data'!$B40,2)</f>
        <v>2.0299802480310691</v>
      </c>
      <c r="AF41" s="2">
        <f>LOG('adjusted data'!AF40/'adjusted data'!$B40,2)</f>
        <v>2.4333104295980661</v>
      </c>
    </row>
    <row r="42" spans="1:32" x14ac:dyDescent="0.25">
      <c r="A42" s="4" t="s">
        <v>81</v>
      </c>
      <c r="B42" s="2">
        <f>LOG('adjusted data'!B41/'adjusted data'!$B41,2)</f>
        <v>0</v>
      </c>
      <c r="C42" s="2">
        <f>LOG('adjusted data'!C41/'adjusted data'!$B41,2)</f>
        <v>0</v>
      </c>
      <c r="D42" s="2">
        <f>LOG('adjusted data'!D41/'adjusted data'!$B41,2)</f>
        <v>0.42713789452664624</v>
      </c>
      <c r="E42" s="2">
        <f>LOG('adjusted data'!E41/'adjusted data'!$B41,2)</f>
        <v>0</v>
      </c>
      <c r="F42" s="2">
        <f>LOG('adjusted data'!F41/'adjusted data'!$B41,2)</f>
        <v>0.42713789452664624</v>
      </c>
      <c r="G42" s="2">
        <f>LOG('adjusted data'!G41/'adjusted data'!$B41,2)</f>
        <v>0</v>
      </c>
      <c r="H42" s="2">
        <f>LOG('adjusted data'!H41/'adjusted data'!$B41,2)</f>
        <v>0.42713789452664624</v>
      </c>
      <c r="I42" s="2">
        <f>LOG('adjusted data'!I41/'adjusted data'!$B41,2)</f>
        <v>3.2257459994248738</v>
      </c>
      <c r="J42" s="2">
        <f>LOG('adjusted data'!J41/'adjusted data'!$B41,2)</f>
        <v>0.42713789452664624</v>
      </c>
      <c r="K42" s="2">
        <f>LOG('adjusted data'!K41/'adjusted data'!$B41,2)</f>
        <v>0</v>
      </c>
      <c r="L42" s="2">
        <f>LOG('adjusted data'!L41/'adjusted data'!$B41,2)</f>
        <v>0.71636504656383071</v>
      </c>
      <c r="M42" s="2">
        <f>LOG('adjusted data'!M41/'adjusted data'!$B41,2)</f>
        <v>0</v>
      </c>
      <c r="N42" s="2">
        <f>LOG('adjusted data'!N41/'adjusted data'!$B41,2)</f>
        <v>0</v>
      </c>
      <c r="O42" s="2">
        <f>LOG('adjusted data'!O41/'adjusted data'!$B41,2)</f>
        <v>0</v>
      </c>
      <c r="P42" s="2">
        <f>LOG('adjusted data'!P41/'adjusted data'!$B41,2)</f>
        <v>0</v>
      </c>
      <c r="Q42" s="2">
        <f>LOG('adjusted data'!Q41/'adjusted data'!$B41,2)</f>
        <v>0.71636504656383071</v>
      </c>
      <c r="R42" s="2">
        <f>LOG('adjusted data'!R41/'adjusted data'!$B41,2)</f>
        <v>0</v>
      </c>
      <c r="S42" s="2">
        <f>LOG('adjusted data'!S41/'adjusted data'!$B41,2)</f>
        <v>0</v>
      </c>
      <c r="T42" s="2">
        <f>LOG('adjusted data'!T41/'adjusted data'!$B41,2)</f>
        <v>-2.6902695777309642</v>
      </c>
      <c r="U42" s="2">
        <f>LOG('adjusted data'!U41/'adjusted data'!$B41,2)</f>
        <v>0</v>
      </c>
      <c r="V42" s="2">
        <f>LOG('adjusted data'!V41/'adjusted data'!$B41,2)</f>
        <v>1.21457767715089</v>
      </c>
      <c r="W42" s="2">
        <f>LOG('adjusted data'!W41/'adjusted data'!$B41,2)</f>
        <v>2.6836413291153813</v>
      </c>
      <c r="X42" s="2">
        <f>LOG('adjusted data'!X41/'adjusted data'!$B41,2)</f>
        <v>3.2758364497536165</v>
      </c>
      <c r="Y42" s="2">
        <f>LOG('adjusted data'!Y41/'adjusted data'!$B41,2)</f>
        <v>3.4100799069218994</v>
      </c>
      <c r="Z42" s="2">
        <f>LOG('adjusted data'!Z41/'adjusted data'!$B41,2)</f>
        <v>1.5839480937043162</v>
      </c>
      <c r="AA42" s="2">
        <f>LOG('adjusted data'!AA41/'adjusted data'!$B41,2)</f>
        <v>0.84246254869480852</v>
      </c>
      <c r="AB42" s="2">
        <f>LOG('adjusted data'!AB41/'adjusted data'!$B41,2)</f>
        <v>0.42713789452664624</v>
      </c>
      <c r="AC42" s="2">
        <f>LOG('adjusted data'!AC41/'adjusted data'!$B41,2)</f>
        <v>0.71636504656383071</v>
      </c>
      <c r="AD42" s="2">
        <f>LOG('adjusted data'!AD41/'adjusted data'!$B41,2)</f>
        <v>-0.69626559827369638</v>
      </c>
      <c r="AE42" s="2">
        <f>LOG('adjusted data'!AE41/'adjusted data'!$B41,2)</f>
        <v>2.0090077478701125</v>
      </c>
      <c r="AF42" s="2">
        <f>LOG('adjusted data'!AF41/'adjusted data'!$B41,2)</f>
        <v>0.81875986133240009</v>
      </c>
    </row>
    <row r="43" spans="1:32" x14ac:dyDescent="0.25">
      <c r="A43" s="4" t="s">
        <v>82</v>
      </c>
      <c r="B43" s="2">
        <f>LOG('adjusted data'!B42/'adjusted data'!$B42,2)</f>
        <v>0</v>
      </c>
      <c r="C43" s="2">
        <f>LOG('adjusted data'!C42/'adjusted data'!$B42,2)</f>
        <v>1.0579710188805533</v>
      </c>
      <c r="D43" s="2">
        <f>LOG('adjusted data'!D42/'adjusted data'!$B42,2)</f>
        <v>1.203154256076415</v>
      </c>
      <c r="E43" s="2">
        <f>LOG('adjusted data'!E42/'adjusted data'!$B42,2)</f>
        <v>0.79972248574956006</v>
      </c>
      <c r="F43" s="2">
        <f>LOG('adjusted data'!F42/'adjusted data'!$B42,2)</f>
        <v>1.1389866756665068</v>
      </c>
      <c r="G43" s="2">
        <f>LOG('adjusted data'!G42/'adjusted data'!$B42,2)</f>
        <v>-0.19756616788801304</v>
      </c>
      <c r="H43" s="2">
        <f>LOG('adjusted data'!H42/'adjusted data'!$B42,2)</f>
        <v>1.2824805928509049</v>
      </c>
      <c r="I43" s="2">
        <f>LOG('adjusted data'!I42/'adjusted data'!$B42,2)</f>
        <v>-4.5853195235640225</v>
      </c>
      <c r="J43" s="2">
        <f>LOG('adjusted data'!J42/'adjusted data'!$B42,2)</f>
        <v>1.2590269579887852</v>
      </c>
      <c r="K43" s="2">
        <f>LOG('adjusted data'!K42/'adjusted data'!$B42,2)</f>
        <v>0.79972248574956006</v>
      </c>
      <c r="L43" s="2">
        <f>LOG('adjusted data'!L42/'adjusted data'!$B42,2)</f>
        <v>1.3937553237250382</v>
      </c>
      <c r="M43" s="2">
        <f>LOG('adjusted data'!M42/'adjusted data'!$B42,2)</f>
        <v>0</v>
      </c>
      <c r="N43" s="2">
        <f>LOG('adjusted data'!N42/'adjusted data'!$B42,2)</f>
        <v>1.1389866756665068</v>
      </c>
      <c r="O43" s="2">
        <f>LOG('adjusted data'!O42/'adjusted data'!$B42,2)</f>
        <v>-0.19756616788801304</v>
      </c>
      <c r="P43" s="2">
        <f>LOG('adjusted data'!P42/'adjusted data'!$B42,2)</f>
        <v>0.79972248574956006</v>
      </c>
      <c r="Q43" s="2">
        <f>LOG('adjusted data'!Q42/'adjusted data'!$B42,2)</f>
        <v>1.3532297502020327</v>
      </c>
      <c r="R43" s="2">
        <f>LOG('adjusted data'!R42/'adjusted data'!$B42,2)</f>
        <v>1.203154256076415</v>
      </c>
      <c r="S43" s="2">
        <f>LOG('adjusted data'!S42/'adjusted data'!$B42,2)</f>
        <v>1.3107682221218377</v>
      </c>
      <c r="T43" s="2">
        <f>LOG('adjusted data'!T42/'adjusted data'!$B42,2)</f>
        <v>-0.19756616788801304</v>
      </c>
      <c r="U43" s="2">
        <f>LOG('adjusted data'!U42/'adjusted data'!$B42,2)</f>
        <v>1.1389866756665068</v>
      </c>
      <c r="V43" s="2">
        <f>LOG('adjusted data'!V42/'adjusted data'!$B42,2)</f>
        <v>1.9243839181476323</v>
      </c>
      <c r="W43" s="2">
        <f>LOG('adjusted data'!W42/'adjusted data'!$B42,2)</f>
        <v>1.0206754945567602</v>
      </c>
      <c r="X43" s="2">
        <f>LOG('adjusted data'!X42/'adjusted data'!$B42,2)</f>
        <v>0.92565283623179662</v>
      </c>
      <c r="Y43" s="2">
        <f>LOG('adjusted data'!Y42/'adjusted data'!$B42,2)</f>
        <v>1.5618931364419939</v>
      </c>
      <c r="Z43" s="2">
        <f>LOG('adjusted data'!Z42/'adjusted data'!$B42,2)</f>
        <v>-0.86230712717165359</v>
      </c>
      <c r="AA43" s="2">
        <f>LOG('adjusted data'!AA42/'adjusted data'!$B42,2)</f>
        <v>0.92240345571665472</v>
      </c>
      <c r="AB43" s="2">
        <f>LOG('adjusted data'!AB42/'adjusted data'!$B42,2)</f>
        <v>1.2824805928509049</v>
      </c>
      <c r="AC43" s="2">
        <f>LOG('adjusted data'!AC42/'adjusted data'!$B42,2)</f>
        <v>1.3770724045438651</v>
      </c>
      <c r="AD43" s="2">
        <f>LOG('adjusted data'!AD42/'adjusted data'!$B42,2)</f>
        <v>0.82657104879762522</v>
      </c>
      <c r="AE43" s="2">
        <f>LOG('adjusted data'!AE42/'adjusted data'!$B42,2)</f>
        <v>1.5775756785169277</v>
      </c>
      <c r="AF43" s="2">
        <f>LOG('adjusted data'!AF42/'adjusted data'!$B42,2)</f>
        <v>1.4213193831734339</v>
      </c>
    </row>
  </sheetData>
  <mergeCells count="6">
    <mergeCell ref="AB1:AF1"/>
    <mergeCell ref="C1:G1"/>
    <mergeCell ref="H1:L1"/>
    <mergeCell ref="M1:Q1"/>
    <mergeCell ref="R1:V1"/>
    <mergeCell ref="W1:AA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1A992-59FF-4BFD-8951-799397216244}">
  <dimension ref="A1:B3"/>
  <sheetViews>
    <sheetView workbookViewId="0">
      <selection activeCell="B3" sqref="B3"/>
    </sheetView>
  </sheetViews>
  <sheetFormatPr defaultRowHeight="15.75" x14ac:dyDescent="0.25"/>
  <cols>
    <col min="1" max="1" width="27.625" bestFit="1" customWidth="1"/>
  </cols>
  <sheetData>
    <row r="1" spans="1:2" x14ac:dyDescent="0.25">
      <c r="A1" t="s">
        <v>244</v>
      </c>
      <c r="B1" t="s">
        <v>245</v>
      </c>
    </row>
    <row r="2" spans="1:2" x14ac:dyDescent="0.25">
      <c r="A2" t="s">
        <v>246</v>
      </c>
      <c r="B2" t="s">
        <v>247</v>
      </c>
    </row>
    <row r="3" spans="1:2" x14ac:dyDescent="0.25">
      <c r="A3" t="s">
        <v>248</v>
      </c>
      <c r="B3" t="s">
        <v>249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DF8B1F47CA6F498B2941CA3947FEF7" ma:contentTypeVersion="4" ma:contentTypeDescription="Create a new document." ma:contentTypeScope="" ma:versionID="597da1221651f9035309e6a84e437fc7">
  <xsd:schema xmlns:xsd="http://www.w3.org/2001/XMLSchema" xmlns:xs="http://www.w3.org/2001/XMLSchema" xmlns:p="http://schemas.microsoft.com/office/2006/metadata/properties" xmlns:ns2="7586b260-94e4-4903-986f-3203c983c77c" targetNamespace="http://schemas.microsoft.com/office/2006/metadata/properties" ma:root="true" ma:fieldsID="7917f65cb1b167e77e076d16ad231414" ns2:_="">
    <xsd:import namespace="7586b260-94e4-4903-986f-3203c983c7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b260-94e4-4903-986f-3203c983c7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F8DE70-E6E8-4A8C-BDD1-20BAB04E1A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85AFAD-572B-46F3-A440-6865F8C50156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586b260-94e4-4903-986f-3203c983c77c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6C0589-ADBE-4735-B823-3A486A83C2E8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overall data</vt:lpstr>
      <vt:lpstr>adjusted data</vt:lpstr>
      <vt:lpstr>adjust data - log2 fold change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Okda, Faten</cp:lastModifiedBy>
  <dcterms:created xsi:type="dcterms:W3CDTF">2020-06-20T04:50:15Z</dcterms:created>
  <dcterms:modified xsi:type="dcterms:W3CDTF">2024-11-11T16:49:24Z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0x010100A2DF8B1F47CA6F498B2941CA3947FEF7</vt:lpwstr>
  </property>
</Properties>
</file>