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2014 data\"/>
    </mc:Choice>
  </mc:AlternateContent>
  <bookViews>
    <workbookView xWindow="120" yWindow="90" windowWidth="23895" windowHeight="14535" tabRatio="357"/>
  </bookViews>
  <sheets>
    <sheet name="2015 Hess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AP8" i="3" l="1"/>
  <c r="AP9" i="3"/>
  <c r="F8" i="3"/>
  <c r="I8" i="3"/>
  <c r="L8" i="3"/>
  <c r="O8" i="3"/>
  <c r="R8" i="3"/>
  <c r="U8" i="3"/>
  <c r="X8" i="3"/>
  <c r="AA8" i="3"/>
  <c r="AD8" i="3"/>
  <c r="AG8" i="3"/>
  <c r="AJ8" i="3"/>
  <c r="AM8" i="3"/>
  <c r="F9" i="3"/>
  <c r="I9" i="3"/>
  <c r="L9" i="3"/>
  <c r="O9" i="3"/>
  <c r="R9" i="3"/>
  <c r="U9" i="3"/>
  <c r="X9" i="3"/>
  <c r="AA9" i="3"/>
  <c r="AD9" i="3"/>
  <c r="AG9" i="3"/>
  <c r="AJ9" i="3"/>
  <c r="AM9" i="3"/>
  <c r="C9" i="3"/>
  <c r="C8" i="3"/>
</calcChain>
</file>

<file path=xl/sharedStrings.xml><?xml version="1.0" encoding="utf-8"?>
<sst xmlns="http://schemas.openxmlformats.org/spreadsheetml/2006/main" count="117" uniqueCount="70">
  <si>
    <t>NOAA15SRH001</t>
  </si>
  <si>
    <t>BVA</t>
  </si>
  <si>
    <t>BVAR3S1</t>
  </si>
  <si>
    <t>NOAA15SRH002</t>
  </si>
  <si>
    <t>NOAA15SRH003</t>
  </si>
  <si>
    <t>BVAR3S3</t>
  </si>
  <si>
    <t>NOAA15SRH004</t>
  </si>
  <si>
    <t>NOAA15SRH005</t>
  </si>
  <si>
    <t>CHO</t>
  </si>
  <si>
    <t>CHOR1S1</t>
  </si>
  <si>
    <t>NOAA15SRH006</t>
  </si>
  <si>
    <t>CHOR1S3</t>
  </si>
  <si>
    <t>NOAA15SRH007</t>
  </si>
  <si>
    <t>NOAA15SRH008</t>
  </si>
  <si>
    <t>CHOR1S5</t>
  </si>
  <si>
    <t>NOAA15SRH009</t>
  </si>
  <si>
    <t>ELK</t>
  </si>
  <si>
    <t>ELKR1S1</t>
  </si>
  <si>
    <t>NOAA15SRH010</t>
  </si>
  <si>
    <t>ELKR1S3</t>
  </si>
  <si>
    <t>NOAA15SRH011</t>
  </si>
  <si>
    <t>NOAA15SRH012</t>
  </si>
  <si>
    <t>ELKR1S5</t>
  </si>
  <si>
    <t>NOAA15SRH013</t>
  </si>
  <si>
    <t>LAK</t>
  </si>
  <si>
    <t>LAKR3S1</t>
  </si>
  <si>
    <t>NOAA15SRH014</t>
  </si>
  <si>
    <t>LAKR3S3</t>
  </si>
  <si>
    <t>NOAA15SRH015</t>
  </si>
  <si>
    <t>NOAA15SRH016</t>
  </si>
  <si>
    <t>LAKR3S5</t>
  </si>
  <si>
    <t>NOAA15SRH017</t>
  </si>
  <si>
    <t>MAR</t>
  </si>
  <si>
    <t>MARR2S1</t>
  </si>
  <si>
    <t>NOAA15SRH018</t>
  </si>
  <si>
    <t>NOAA15SRH019</t>
  </si>
  <si>
    <t>MARR2S5</t>
  </si>
  <si>
    <t>NOAA15SRH020</t>
  </si>
  <si>
    <t>NOAA15SRH021</t>
  </si>
  <si>
    <t>SFS</t>
  </si>
  <si>
    <t>SFSR2S3</t>
  </si>
  <si>
    <t>NOAA15SRH022</t>
  </si>
  <si>
    <t>NOAA15SRH023</t>
  </si>
  <si>
    <t>SFSR2S5</t>
  </si>
  <si>
    <t>NOAA15SRH024</t>
  </si>
  <si>
    <t>NOAA15SRH025</t>
  </si>
  <si>
    <t>VAL</t>
  </si>
  <si>
    <t>VALR1S1</t>
  </si>
  <si>
    <t>NOAA15SRH026</t>
  </si>
  <si>
    <t>VALR1S3</t>
  </si>
  <si>
    <t>NOAA15SRH027</t>
  </si>
  <si>
    <t>VALR1S5</t>
  </si>
  <si>
    <t>NOAA15SRH028</t>
  </si>
  <si>
    <t>Sample ID</t>
  </si>
  <si>
    <t>Site ID</t>
  </si>
  <si>
    <t>Client ID</t>
  </si>
  <si>
    <t>Date Collected</t>
  </si>
  <si>
    <t>Shannon H (loge)</t>
  </si>
  <si>
    <t>0.6</t>
  </si>
  <si>
    <t>0.666666666666667</t>
  </si>
  <si>
    <t>0.366666666666667</t>
  </si>
  <si>
    <t>0</t>
  </si>
  <si>
    <t>0.233333333333333</t>
  </si>
  <si>
    <t>0.466666666666667</t>
  </si>
  <si>
    <t>0.766666666666667</t>
  </si>
  <si>
    <t>0.4</t>
  </si>
  <si>
    <t>0.533333333333333</t>
  </si>
  <si>
    <t>0.2</t>
  </si>
  <si>
    <t>0.566666666666667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</si>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</sst>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/>
  </cellStyleXfs>
  <cellXfs count="11">
    <xf numFmtId="0" fontId="0" fillId="0" borderId="0" xfId="0"/>
    <xf numFmtId="0" fontId="1" fillId="0" borderId="0" xfId="0" applyFont="1"/>
    <xf numFmtId="0" fontId="5" fillId="2" borderId="0" xfId="1" applyFont="1" applyFill="1" applyBorder="1" applyAlignment="1">
      <alignment horizontal="right" vertical="center"/>
    </xf>
    <xf numFmtId="14" fontId="5" fillId="2" borderId="1" xfId="1" applyNumberFormat="1" applyFont="1" applyFill="1" applyBorder="1" applyAlignment="1">
      <alignment horizontal="right"/>
    </xf>
    <xf numFmtId="0" fontId="5" fillId="2" borderId="0" xfId="1" applyFont="1" applyFill="1" applyBorder="1" applyAlignment="1">
      <alignment horizontal="center"/>
    </xf>
    <xf numFmtId="2" fontId="4" fillId="2" borderId="0" xfId="1" applyNumberFormat="1" applyFont="1"/>
    <xf numFmtId="0" fontId="1" fillId="0" borderId="2" xfId="0" applyFont="1" applyBorder="1"/>
    <xf numFmtId="2" fontId="1" fillId="0" borderId="2" xfId="0" applyNumberFormat="1" applyFont="1" applyBorder="1"/>
    <xf numFmtId="2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topLeftCell="V1" workbookViewId="0">
      <selection activeCell="AP11" sqref="AP11:AP12"/>
    </sheetView>
  </sheetViews>
  <sheetFormatPr defaultRowHeight="12.75" x14ac:dyDescent="0.2"/>
  <cols>
    <col min="1" max="1" width="38.85546875" style="1" customWidth="1"/>
    <col min="2" max="42" width="9.28515625" style="6" customWidth="1"/>
    <col min="43" max="43" width="9.140625" style="6"/>
    <col min="44" max="16384" width="9.140625" style="1"/>
  </cols>
  <sheetData>
    <row r="1" spans="1:43" ht="12.75" customHeight="1" x14ac:dyDescent="0.2">
      <c r="A1" s="2" t="s">
        <v>53</v>
      </c>
      <c r="B1" s="9" t="s">
        <v>0</v>
      </c>
      <c r="C1" s="9" t="s">
        <v>4</v>
      </c>
      <c r="D1" s="9"/>
      <c r="E1" s="9" t="s">
        <v>3</v>
      </c>
      <c r="F1" s="9" t="s">
        <v>6</v>
      </c>
      <c r="G1" s="9"/>
      <c r="H1" s="9" t="s">
        <v>13</v>
      </c>
      <c r="I1" s="9" t="s">
        <v>10</v>
      </c>
      <c r="J1" s="9"/>
      <c r="K1" s="9" t="s">
        <v>7</v>
      </c>
      <c r="L1" s="9" t="s">
        <v>12</v>
      </c>
      <c r="M1" s="9"/>
      <c r="N1" s="9" t="s">
        <v>15</v>
      </c>
      <c r="O1" s="9" t="s">
        <v>18</v>
      </c>
      <c r="P1" s="9"/>
      <c r="Q1" s="9" t="s">
        <v>20</v>
      </c>
      <c r="R1" s="9" t="s">
        <v>21</v>
      </c>
      <c r="S1" s="9"/>
      <c r="T1" s="9" t="s">
        <v>23</v>
      </c>
      <c r="U1" s="9" t="s">
        <v>26</v>
      </c>
      <c r="V1" s="9"/>
      <c r="W1" s="9" t="s">
        <v>28</v>
      </c>
      <c r="X1" s="9" t="s">
        <v>29</v>
      </c>
      <c r="Y1" s="9"/>
      <c r="Z1" s="9" t="s">
        <v>31</v>
      </c>
      <c r="AA1" s="9" t="s">
        <v>35</v>
      </c>
      <c r="AB1" s="9"/>
      <c r="AC1" s="9" t="s">
        <v>34</v>
      </c>
      <c r="AD1" s="9" t="s">
        <v>37</v>
      </c>
      <c r="AE1" s="9"/>
      <c r="AF1" s="9" t="s">
        <v>38</v>
      </c>
      <c r="AG1" s="9" t="s">
        <v>42</v>
      </c>
      <c r="AH1" s="9"/>
      <c r="AI1" s="9" t="s">
        <v>41</v>
      </c>
      <c r="AJ1" s="9" t="s">
        <v>44</v>
      </c>
      <c r="AK1" s="9"/>
      <c r="AL1" s="9" t="s">
        <v>48</v>
      </c>
      <c r="AM1" s="9" t="s">
        <v>50</v>
      </c>
      <c r="AN1" s="9"/>
      <c r="AO1" s="9" t="s">
        <v>52</v>
      </c>
      <c r="AP1" s="9" t="s">
        <v>45</v>
      </c>
    </row>
    <row r="2" spans="1:43" x14ac:dyDescent="0.2">
      <c r="A2" s="2" t="s">
        <v>54</v>
      </c>
      <c r="B2" s="9" t="s">
        <v>1</v>
      </c>
      <c r="C2" s="9" t="s">
        <v>1</v>
      </c>
      <c r="D2" s="9"/>
      <c r="E2" s="9" t="s">
        <v>1</v>
      </c>
      <c r="F2" s="9" t="s">
        <v>1</v>
      </c>
      <c r="G2" s="9"/>
      <c r="H2" s="9" t="s">
        <v>8</v>
      </c>
      <c r="I2" s="9" t="s">
        <v>8</v>
      </c>
      <c r="J2" s="9"/>
      <c r="K2" s="9" t="s">
        <v>8</v>
      </c>
      <c r="L2" s="9" t="s">
        <v>8</v>
      </c>
      <c r="M2" s="9"/>
      <c r="N2" s="9" t="s">
        <v>16</v>
      </c>
      <c r="O2" s="9" t="s">
        <v>16</v>
      </c>
      <c r="P2" s="9"/>
      <c r="Q2" s="9" t="s">
        <v>16</v>
      </c>
      <c r="R2" s="9" t="s">
        <v>16</v>
      </c>
      <c r="S2" s="9"/>
      <c r="T2" s="9" t="s">
        <v>24</v>
      </c>
      <c r="U2" s="9" t="s">
        <v>24</v>
      </c>
      <c r="V2" s="9"/>
      <c r="W2" s="9" t="s">
        <v>24</v>
      </c>
      <c r="X2" s="9" t="s">
        <v>24</v>
      </c>
      <c r="Y2" s="9"/>
      <c r="Z2" s="9" t="s">
        <v>32</v>
      </c>
      <c r="AA2" s="9" t="s">
        <v>32</v>
      </c>
      <c r="AB2" s="9"/>
      <c r="AC2" s="9" t="s">
        <v>32</v>
      </c>
      <c r="AD2" s="9" t="s">
        <v>32</v>
      </c>
      <c r="AE2" s="9"/>
      <c r="AF2" s="9" t="s">
        <v>39</v>
      </c>
      <c r="AG2" s="9" t="s">
        <v>39</v>
      </c>
      <c r="AH2" s="9"/>
      <c r="AI2" s="9" t="s">
        <v>39</v>
      </c>
      <c r="AJ2" s="9" t="s">
        <v>39</v>
      </c>
      <c r="AK2" s="9"/>
      <c r="AL2" s="9" t="s">
        <v>46</v>
      </c>
      <c r="AM2" s="9" t="s">
        <v>46</v>
      </c>
      <c r="AN2" s="9"/>
      <c r="AO2" s="9" t="s">
        <v>46</v>
      </c>
      <c r="AP2" s="9" t="s">
        <v>46</v>
      </c>
    </row>
    <row r="3" spans="1:43" x14ac:dyDescent="0.2">
      <c r="A3" s="2" t="s">
        <v>55</v>
      </c>
      <c r="B3" s="9" t="s">
        <v>2</v>
      </c>
      <c r="C3" s="9" t="s">
        <v>5</v>
      </c>
      <c r="D3" s="9"/>
      <c r="E3" s="9" t="s">
        <v>2</v>
      </c>
      <c r="F3" s="9" t="s">
        <v>5</v>
      </c>
      <c r="G3" s="9"/>
      <c r="H3" s="9" t="s">
        <v>14</v>
      </c>
      <c r="I3" s="9" t="s">
        <v>11</v>
      </c>
      <c r="J3" s="9"/>
      <c r="K3" s="9" t="s">
        <v>9</v>
      </c>
      <c r="L3" s="9" t="s">
        <v>11</v>
      </c>
      <c r="M3" s="9"/>
      <c r="N3" s="9" t="s">
        <v>17</v>
      </c>
      <c r="O3" s="9" t="s">
        <v>19</v>
      </c>
      <c r="P3" s="9"/>
      <c r="Q3" s="9" t="s">
        <v>19</v>
      </c>
      <c r="R3" s="9" t="s">
        <v>22</v>
      </c>
      <c r="S3" s="9"/>
      <c r="T3" s="9" t="s">
        <v>25</v>
      </c>
      <c r="U3" s="9" t="s">
        <v>27</v>
      </c>
      <c r="V3" s="9"/>
      <c r="W3" s="9" t="s">
        <v>27</v>
      </c>
      <c r="X3" s="9" t="s">
        <v>30</v>
      </c>
      <c r="Y3" s="9"/>
      <c r="Z3" s="9" t="s">
        <v>33</v>
      </c>
      <c r="AA3" s="9" t="s">
        <v>36</v>
      </c>
      <c r="AB3" s="9"/>
      <c r="AC3" s="9" t="s">
        <v>33</v>
      </c>
      <c r="AD3" s="9" t="s">
        <v>36</v>
      </c>
      <c r="AE3" s="9"/>
      <c r="AF3" s="9" t="s">
        <v>40</v>
      </c>
      <c r="AG3" s="9" t="s">
        <v>43</v>
      </c>
      <c r="AH3" s="9"/>
      <c r="AI3" s="9" t="s">
        <v>40</v>
      </c>
      <c r="AJ3" s="9" t="s">
        <v>43</v>
      </c>
      <c r="AK3" s="9"/>
      <c r="AL3" s="9" t="s">
        <v>49</v>
      </c>
      <c r="AM3" s="9" t="s">
        <v>51</v>
      </c>
      <c r="AN3" s="9"/>
      <c r="AO3" s="9" t="s">
        <v>51</v>
      </c>
      <c r="AP3" s="9" t="s">
        <v>47</v>
      </c>
    </row>
    <row r="4" spans="1:43" ht="13.5" thickBot="1" x14ac:dyDescent="0.25">
      <c r="A4" s="3" t="s">
        <v>56</v>
      </c>
      <c r="B4" s="10">
        <v>41850</v>
      </c>
      <c r="C4" s="10">
        <v>41850</v>
      </c>
      <c r="D4" s="10"/>
      <c r="E4" s="10">
        <v>41886</v>
      </c>
      <c r="F4" s="10">
        <v>41886</v>
      </c>
      <c r="G4" s="10"/>
      <c r="H4" s="10">
        <v>41851</v>
      </c>
      <c r="I4" s="10">
        <v>41851</v>
      </c>
      <c r="J4" s="10"/>
      <c r="K4" s="10">
        <v>41885</v>
      </c>
      <c r="L4" s="10">
        <v>41885</v>
      </c>
      <c r="M4" s="10"/>
      <c r="N4" s="10">
        <v>41850</v>
      </c>
      <c r="O4" s="10">
        <v>41850</v>
      </c>
      <c r="P4" s="10"/>
      <c r="Q4" s="10">
        <v>41886</v>
      </c>
      <c r="R4" s="10">
        <v>41886</v>
      </c>
      <c r="S4" s="10"/>
      <c r="T4" s="10">
        <v>41848</v>
      </c>
      <c r="U4" s="10">
        <v>41848</v>
      </c>
      <c r="V4" s="10"/>
      <c r="W4" s="10">
        <v>41887</v>
      </c>
      <c r="X4" s="10">
        <v>41887</v>
      </c>
      <c r="Y4" s="10"/>
      <c r="Z4" s="10">
        <v>41851</v>
      </c>
      <c r="AA4" s="10">
        <v>41851</v>
      </c>
      <c r="AB4" s="10"/>
      <c r="AC4" s="10">
        <v>41885</v>
      </c>
      <c r="AD4" s="10">
        <v>41885</v>
      </c>
      <c r="AE4" s="10"/>
      <c r="AF4" s="10">
        <v>41849</v>
      </c>
      <c r="AG4" s="10">
        <v>41849</v>
      </c>
      <c r="AH4" s="10"/>
      <c r="AI4" s="10">
        <v>41888</v>
      </c>
      <c r="AJ4" s="10">
        <v>41888</v>
      </c>
      <c r="AK4" s="10"/>
      <c r="AL4" s="10">
        <v>41852</v>
      </c>
      <c r="AM4" s="10">
        <v>41852</v>
      </c>
      <c r="AN4" s="10"/>
      <c r="AO4" s="10">
        <v>41887</v>
      </c>
      <c r="AP4" s="10">
        <v>41887</v>
      </c>
    </row>
    <row r="5" spans="1:43" x14ac:dyDescent="0.2">
      <c r="A5" s="4"/>
      <c r="B5" s="6">
        <v>904</v>
      </c>
      <c r="C5" s="6">
        <v>744.83333333333348</v>
      </c>
      <c r="E5" s="6">
        <v>951.66666666666686</v>
      </c>
      <c r="F5" s="6">
        <v>339</v>
      </c>
      <c r="H5" s="6">
        <v>695.5999999999998</v>
      </c>
      <c r="I5" s="6">
        <v>447</v>
      </c>
      <c r="K5" s="6">
        <v>419</v>
      </c>
      <c r="L5" s="6">
        <v>325</v>
      </c>
      <c r="N5" s="6">
        <v>774.4000000000002</v>
      </c>
      <c r="O5" s="6">
        <v>1024.666666666667</v>
      </c>
      <c r="Q5" s="6">
        <v>799.50000000000011</v>
      </c>
      <c r="R5" s="6">
        <v>774.19999999999993</v>
      </c>
      <c r="T5" s="6">
        <v>859.46666666666681</v>
      </c>
      <c r="U5" s="6">
        <v>497</v>
      </c>
      <c r="W5" s="6">
        <v>285</v>
      </c>
      <c r="X5" s="6">
        <v>772.8</v>
      </c>
      <c r="Z5" s="6">
        <v>878.5999999999998</v>
      </c>
      <c r="AA5" s="6">
        <v>827.4</v>
      </c>
      <c r="AC5" s="6">
        <v>1056.4666666666669</v>
      </c>
      <c r="AD5" s="6">
        <v>546</v>
      </c>
      <c r="AF5" s="6">
        <v>638.4</v>
      </c>
      <c r="AG5" s="6">
        <v>326</v>
      </c>
      <c r="AI5" s="6">
        <v>192</v>
      </c>
      <c r="AJ5" s="6">
        <v>385</v>
      </c>
      <c r="AL5" s="6">
        <v>216</v>
      </c>
      <c r="AM5" s="6">
        <v>935.00000000000011</v>
      </c>
      <c r="AO5" s="6">
        <v>1067.4000000000001</v>
      </c>
      <c r="AP5" s="6">
        <v>897.70000000000016</v>
      </c>
    </row>
    <row r="6" spans="1:43" s="8" customFormat="1" x14ac:dyDescent="0.2">
      <c r="A6" s="5" t="s">
        <v>57</v>
      </c>
      <c r="B6" s="7">
        <v>2.5629828981956799</v>
      </c>
      <c r="C6" s="7">
        <v>2.5110695890811598</v>
      </c>
      <c r="D6" s="7"/>
      <c r="E6" s="7">
        <v>2.9405343662488601</v>
      </c>
      <c r="F6" s="7">
        <v>2.7499137572109098</v>
      </c>
      <c r="G6" s="7"/>
      <c r="H6" s="7">
        <v>2.53332489867485</v>
      </c>
      <c r="I6" s="7">
        <v>2.8549079297628199</v>
      </c>
      <c r="J6" s="7"/>
      <c r="K6" s="7">
        <v>2.5525646835528302</v>
      </c>
      <c r="L6" s="7">
        <v>2.8252657509553498</v>
      </c>
      <c r="M6" s="7"/>
      <c r="N6" s="7">
        <v>2.0169337323703398</v>
      </c>
      <c r="O6" s="7">
        <v>2.0226301496294399</v>
      </c>
      <c r="P6" s="7"/>
      <c r="Q6" s="7">
        <v>2.5185756150321299</v>
      </c>
      <c r="R6" s="7">
        <v>3.0091777319203001</v>
      </c>
      <c r="S6" s="7"/>
      <c r="T6" s="7">
        <v>2.2021933016164699</v>
      </c>
      <c r="U6" s="7">
        <v>3.3636115386628802</v>
      </c>
      <c r="V6" s="7"/>
      <c r="W6" s="7">
        <v>3.1875728213462602</v>
      </c>
      <c r="X6" s="7">
        <v>3.2858666579412499</v>
      </c>
      <c r="Y6" s="7"/>
      <c r="Z6" s="7">
        <v>3.1798980308879399</v>
      </c>
      <c r="AA6" s="7">
        <v>3.1073332390879802</v>
      </c>
      <c r="AB6" s="7"/>
      <c r="AC6" s="7">
        <v>3.0817604006804902</v>
      </c>
      <c r="AD6" s="7">
        <v>2.85990077935669</v>
      </c>
      <c r="AE6" s="7"/>
      <c r="AF6" s="7">
        <v>2.9431069621158099</v>
      </c>
      <c r="AG6" s="7">
        <v>2.7471562785157602</v>
      </c>
      <c r="AH6" s="7"/>
      <c r="AI6" s="7">
        <v>2.9496361943868199</v>
      </c>
      <c r="AJ6" s="7">
        <v>2.7493559440995501</v>
      </c>
      <c r="AK6" s="7"/>
      <c r="AL6" s="7">
        <v>2.5583011972484302</v>
      </c>
      <c r="AM6" s="7">
        <v>2.5685273215473798</v>
      </c>
      <c r="AN6" s="7"/>
      <c r="AO6" s="7">
        <v>2.10259128703869</v>
      </c>
      <c r="AP6" s="7">
        <v>3.10703711727276</v>
      </c>
      <c r="AQ6" s="7"/>
    </row>
    <row r="8" spans="1:43" x14ac:dyDescent="0.2">
      <c r="C8" s="6">
        <f>AVERAGE(B5:C5)</f>
        <v>824.41666666666674</v>
      </c>
      <c r="F8" s="6">
        <f t="shared" ref="D8:AM8" si="0">AVERAGE(E5:F5)</f>
        <v>645.33333333333348</v>
      </c>
      <c r="I8" s="6">
        <f t="shared" si="0"/>
        <v>571.29999999999995</v>
      </c>
      <c r="L8" s="6">
        <f t="shared" si="0"/>
        <v>372</v>
      </c>
      <c r="O8" s="6">
        <f t="shared" si="0"/>
        <v>899.53333333333353</v>
      </c>
      <c r="R8" s="6">
        <f t="shared" si="0"/>
        <v>786.85</v>
      </c>
      <c r="U8" s="6">
        <f t="shared" si="0"/>
        <v>678.23333333333335</v>
      </c>
      <c r="X8" s="6">
        <f t="shared" si="0"/>
        <v>528.9</v>
      </c>
      <c r="AA8" s="6">
        <f t="shared" si="0"/>
        <v>852.99999999999989</v>
      </c>
      <c r="AD8" s="6">
        <f t="shared" si="0"/>
        <v>801.23333333333346</v>
      </c>
      <c r="AG8" s="6">
        <f t="shared" si="0"/>
        <v>482.2</v>
      </c>
      <c r="AJ8" s="6">
        <f t="shared" si="0"/>
        <v>288.5</v>
      </c>
      <c r="AM8" s="6">
        <f t="shared" si="0"/>
        <v>575.5</v>
      </c>
      <c r="AP8" s="6">
        <f t="shared" ref="AN8:AP8" si="1">AVERAGE(AO5:AP5)</f>
        <v>982.55000000000018</v>
      </c>
    </row>
    <row r="9" spans="1:43" x14ac:dyDescent="0.2">
      <c r="C9" s="7">
        <f>AVERAGE(B6:C6)</f>
        <v>2.5370262436384197</v>
      </c>
      <c r="D9" s="7"/>
      <c r="E9" s="7"/>
      <c r="F9" s="7">
        <f t="shared" ref="D9:AM9" si="2">AVERAGE(E6:F6)</f>
        <v>2.8452240617298852</v>
      </c>
      <c r="G9" s="7"/>
      <c r="H9" s="7"/>
      <c r="I9" s="7">
        <f t="shared" si="2"/>
        <v>2.694116414218835</v>
      </c>
      <c r="J9" s="7"/>
      <c r="K9" s="7"/>
      <c r="L9" s="7">
        <f t="shared" si="2"/>
        <v>2.68891521725409</v>
      </c>
      <c r="M9" s="7"/>
      <c r="N9" s="7"/>
      <c r="O9" s="7">
        <f t="shared" si="2"/>
        <v>2.0197819409998896</v>
      </c>
      <c r="P9" s="7"/>
      <c r="Q9" s="7"/>
      <c r="R9" s="7">
        <f t="shared" si="2"/>
        <v>2.763876673476215</v>
      </c>
      <c r="S9" s="7"/>
      <c r="T9" s="7"/>
      <c r="U9" s="7">
        <f t="shared" si="2"/>
        <v>2.782902420139675</v>
      </c>
      <c r="V9" s="7"/>
      <c r="W9" s="7"/>
      <c r="X9" s="7">
        <f t="shared" si="2"/>
        <v>3.236719739643755</v>
      </c>
      <c r="Y9" s="7"/>
      <c r="Z9" s="7"/>
      <c r="AA9" s="7">
        <f t="shared" si="2"/>
        <v>3.14361563498796</v>
      </c>
      <c r="AB9" s="7"/>
      <c r="AC9" s="7"/>
      <c r="AD9" s="7">
        <f t="shared" si="2"/>
        <v>2.9708305900185898</v>
      </c>
      <c r="AE9" s="7"/>
      <c r="AF9" s="7"/>
      <c r="AG9" s="7">
        <f t="shared" si="2"/>
        <v>2.8451316203157848</v>
      </c>
      <c r="AH9" s="7"/>
      <c r="AI9" s="7"/>
      <c r="AJ9" s="7">
        <f t="shared" si="2"/>
        <v>2.8494960692431848</v>
      </c>
      <c r="AK9" s="7"/>
      <c r="AL9" s="7"/>
      <c r="AM9" s="7">
        <f t="shared" si="2"/>
        <v>2.5634142593979048</v>
      </c>
      <c r="AN9" s="7"/>
      <c r="AO9" s="7"/>
      <c r="AP9" s="7">
        <f t="shared" ref="AN9:AP9" si="3">AVERAGE(AO6:AP6)</f>
        <v>2.6048142021557252</v>
      </c>
    </row>
    <row r="11" spans="1:43" x14ac:dyDescent="0.2">
      <c r="C11" s="6">
        <v>824.41666666666674</v>
      </c>
      <c r="F11" s="6">
        <v>645.33333333333348</v>
      </c>
      <c r="I11" s="6">
        <v>571.29999999999995</v>
      </c>
      <c r="L11" s="6">
        <v>372</v>
      </c>
      <c r="O11" s="6">
        <v>899.53333333333353</v>
      </c>
      <c r="R11" s="6">
        <v>786.85</v>
      </c>
      <c r="U11" s="6">
        <v>678.23333333333335</v>
      </c>
      <c r="X11" s="6">
        <v>528.9</v>
      </c>
      <c r="AA11" s="6">
        <v>852.99999999999989</v>
      </c>
      <c r="AD11" s="6">
        <v>801.23333333333346</v>
      </c>
      <c r="AG11" s="6">
        <v>482.2</v>
      </c>
      <c r="AJ11" s="6">
        <v>288.5</v>
      </c>
      <c r="AM11" s="6">
        <v>575.5</v>
      </c>
      <c r="AP11" s="6">
        <v>982.55000000000018</v>
      </c>
    </row>
    <row r="12" spans="1:43" x14ac:dyDescent="0.2">
      <c r="C12" s="6">
        <v>2.5370262436384197</v>
      </c>
      <c r="F12" s="6">
        <v>2.8452240617298852</v>
      </c>
      <c r="I12" s="6">
        <v>2.694116414218835</v>
      </c>
      <c r="L12" s="6">
        <v>2.68891521725409</v>
      </c>
      <c r="O12" s="6">
        <v>2.0197819409998896</v>
      </c>
      <c r="R12" s="6">
        <v>2.763876673476215</v>
      </c>
      <c r="U12" s="6">
        <v>2.782902420139675</v>
      </c>
      <c r="X12" s="6">
        <v>3.236719739643755</v>
      </c>
      <c r="AA12" s="6">
        <v>3.14361563498796</v>
      </c>
      <c r="AD12" s="6">
        <v>2.9708305900185898</v>
      </c>
      <c r="AG12" s="6">
        <v>2.8451316203157848</v>
      </c>
      <c r="AJ12" s="6">
        <v>2.8494960692431848</v>
      </c>
      <c r="AM12" s="6">
        <v>2.5634142593979048</v>
      </c>
      <c r="AP12" s="6">
        <v>2.6048142021557252</v>
      </c>
    </row>
  </sheetData>
  <sortState ref="A6:AG189">
    <sortCondition ref="A2:A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G34"/>
  <sheetViews>
    <sheetView workbookViewId="0">
      <selection activeCell="F7" sqref="F7:F34"/>
    </sheetView>
  </sheetViews>
  <sheetFormatPr defaultRowHeight="15" x14ac:dyDescent="0.25"/>
  <sheetData>
    <row r="5" spans="6:33" x14ac:dyDescent="0.25">
      <c r="F5" t="s">
        <v>58</v>
      </c>
      <c r="G5" t="s">
        <v>59</v>
      </c>
      <c r="H5" t="s">
        <v>60</v>
      </c>
      <c r="I5" t="s">
        <v>61</v>
      </c>
      <c r="J5" t="s">
        <v>61</v>
      </c>
      <c r="K5" t="s">
        <v>61</v>
      </c>
      <c r="L5" t="s">
        <v>61</v>
      </c>
      <c r="M5" t="s">
        <v>62</v>
      </c>
      <c r="N5" t="s">
        <v>63</v>
      </c>
      <c r="O5" t="s">
        <v>64</v>
      </c>
      <c r="P5" t="s">
        <v>60</v>
      </c>
      <c r="Q5" t="s">
        <v>65</v>
      </c>
      <c r="R5" t="s">
        <v>63</v>
      </c>
      <c r="S5" t="s">
        <v>61</v>
      </c>
      <c r="T5" t="s">
        <v>61</v>
      </c>
      <c r="U5" t="s">
        <v>65</v>
      </c>
      <c r="V5" t="s">
        <v>66</v>
      </c>
      <c r="W5" t="s">
        <v>64</v>
      </c>
      <c r="X5" t="s">
        <v>65</v>
      </c>
      <c r="Y5" t="s">
        <v>61</v>
      </c>
      <c r="Z5" t="s">
        <v>67</v>
      </c>
      <c r="AA5" t="s">
        <v>61</v>
      </c>
      <c r="AB5" t="s">
        <v>61</v>
      </c>
      <c r="AC5" t="s">
        <v>61</v>
      </c>
      <c r="AD5" t="s">
        <v>68</v>
      </c>
      <c r="AE5" t="s">
        <v>61</v>
      </c>
      <c r="AF5" t="s">
        <v>59</v>
      </c>
      <c r="AG5" t="s">
        <v>69</v>
      </c>
    </row>
    <row r="7" spans="6:33" x14ac:dyDescent="0.25">
      <c r="F7">
        <v>0.6</v>
      </c>
    </row>
    <row r="8" spans="6:33" x14ac:dyDescent="0.25">
      <c r="F8">
        <v>0.66666666666666696</v>
      </c>
    </row>
    <row r="9" spans="6:33" x14ac:dyDescent="0.25">
      <c r="F9">
        <v>0.36666666666666697</v>
      </c>
    </row>
    <row r="10" spans="6:33" x14ac:dyDescent="0.25">
      <c r="F10">
        <v>0</v>
      </c>
    </row>
    <row r="11" spans="6:33" x14ac:dyDescent="0.25">
      <c r="F11">
        <v>0</v>
      </c>
    </row>
    <row r="12" spans="6:33" x14ac:dyDescent="0.25">
      <c r="F12">
        <v>0</v>
      </c>
    </row>
    <row r="13" spans="6:33" x14ac:dyDescent="0.25">
      <c r="F13">
        <v>0</v>
      </c>
    </row>
    <row r="14" spans="6:33" x14ac:dyDescent="0.25">
      <c r="F14">
        <v>0.233333333333333</v>
      </c>
    </row>
    <row r="15" spans="6:33" x14ac:dyDescent="0.25">
      <c r="F15">
        <v>0.46666666666666701</v>
      </c>
    </row>
    <row r="16" spans="6:33" x14ac:dyDescent="0.25">
      <c r="F16">
        <v>0.76666666666666705</v>
      </c>
    </row>
    <row r="17" spans="6:6" x14ac:dyDescent="0.25">
      <c r="F17">
        <v>0.36666666666666697</v>
      </c>
    </row>
    <row r="18" spans="6:6" x14ac:dyDescent="0.25">
      <c r="F18">
        <v>0.4</v>
      </c>
    </row>
    <row r="19" spans="6:6" x14ac:dyDescent="0.25">
      <c r="F19">
        <v>0.46666666666666701</v>
      </c>
    </row>
    <row r="20" spans="6:6" x14ac:dyDescent="0.25">
      <c r="F20">
        <v>0</v>
      </c>
    </row>
    <row r="21" spans="6:6" x14ac:dyDescent="0.25">
      <c r="F21">
        <v>0</v>
      </c>
    </row>
    <row r="22" spans="6:6" x14ac:dyDescent="0.25">
      <c r="F22">
        <v>0.4</v>
      </c>
    </row>
    <row r="23" spans="6:6" x14ac:dyDescent="0.25">
      <c r="F23">
        <v>0.53333333333333299</v>
      </c>
    </row>
    <row r="24" spans="6:6" x14ac:dyDescent="0.25">
      <c r="F24">
        <v>0.76666666666666705</v>
      </c>
    </row>
    <row r="25" spans="6:6" x14ac:dyDescent="0.25">
      <c r="F25">
        <v>0.4</v>
      </c>
    </row>
    <row r="26" spans="6:6" x14ac:dyDescent="0.25">
      <c r="F26">
        <v>0</v>
      </c>
    </row>
    <row r="27" spans="6:6" x14ac:dyDescent="0.25">
      <c r="F27">
        <v>0.2</v>
      </c>
    </row>
    <row r="28" spans="6:6" x14ac:dyDescent="0.25">
      <c r="F28">
        <v>0</v>
      </c>
    </row>
    <row r="29" spans="6:6" x14ac:dyDescent="0.25">
      <c r="F29">
        <v>0</v>
      </c>
    </row>
    <row r="30" spans="6:6" x14ac:dyDescent="0.25">
      <c r="F30">
        <v>0</v>
      </c>
    </row>
    <row r="31" spans="6:6" x14ac:dyDescent="0.25">
      <c r="F31">
        <v>0.56666666666666698</v>
      </c>
    </row>
    <row r="32" spans="6:6" x14ac:dyDescent="0.25">
      <c r="F32">
        <v>0</v>
      </c>
    </row>
    <row r="33" spans="6:6" x14ac:dyDescent="0.25">
      <c r="F33">
        <v>0.66666666666666696</v>
      </c>
    </row>
    <row r="34" spans="6:6" x14ac:dyDescent="0.25">
      <c r="F34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Hess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Durrant</dc:creator>
  <cp:lastModifiedBy>Karl Veggerby</cp:lastModifiedBy>
  <dcterms:created xsi:type="dcterms:W3CDTF">2016-01-07T16:10:07Z</dcterms:created>
  <dcterms:modified xsi:type="dcterms:W3CDTF">2017-01-25T22:04:41Z</dcterms:modified>
</cp:coreProperties>
</file>