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almon River\Research and Data\Idaho Chinook otolith data\hessdrift data\data cleaned up\Drift data\2014 drift data\"/>
    </mc:Choice>
  </mc:AlternateContent>
  <bookViews>
    <workbookView xWindow="120" yWindow="90" windowWidth="23895" windowHeight="14535" tabRatio="393"/>
  </bookViews>
  <sheets>
    <sheet name="2015 Drift" sheetId="3" r:id="rId1"/>
    <sheet name="Sheet1" sheetId="4" r:id="rId2"/>
  </sheets>
  <calcPr calcId="162913"/>
</workbook>
</file>

<file path=xl/calcChain.xml><?xml version="1.0" encoding="utf-8"?>
<calcChain xmlns="http://schemas.openxmlformats.org/spreadsheetml/2006/main">
  <c r="AD10" i="3" l="1"/>
  <c r="F10" i="3"/>
  <c r="I10" i="3"/>
  <c r="L10" i="3"/>
  <c r="O10" i="3"/>
  <c r="R10" i="3"/>
  <c r="U10" i="3"/>
  <c r="X10" i="3"/>
  <c r="AA10" i="3"/>
  <c r="AG10" i="3"/>
  <c r="AJ10" i="3"/>
  <c r="AM10" i="3"/>
  <c r="AP10" i="3"/>
  <c r="C10" i="3"/>
</calcChain>
</file>

<file path=xl/sharedStrings.xml><?xml version="1.0" encoding="utf-8"?>
<sst xmlns="http://schemas.openxmlformats.org/spreadsheetml/2006/main" count="146" uniqueCount="84">
  <si>
    <t>Count</t>
  </si>
  <si>
    <t>NOAA15SRD001</t>
  </si>
  <si>
    <t>BVA</t>
  </si>
  <si>
    <t>BVAR3S1</t>
  </si>
  <si>
    <t>NOAA15SRD002</t>
  </si>
  <si>
    <t>NOAA15SRD003</t>
  </si>
  <si>
    <t>BVAR3S3</t>
  </si>
  <si>
    <t>NOAA15SRD004</t>
  </si>
  <si>
    <t>NOAA15SRD005</t>
  </si>
  <si>
    <t>CHO</t>
  </si>
  <si>
    <t>CHOR1S1</t>
  </si>
  <si>
    <t>NOAA15SRD006</t>
  </si>
  <si>
    <t>NOAA15SRD007</t>
  </si>
  <si>
    <t>CHOR1S3</t>
  </si>
  <si>
    <t>NOAA15SRD008</t>
  </si>
  <si>
    <t>NOAA15SRD009</t>
  </si>
  <si>
    <t>ELK</t>
  </si>
  <si>
    <t>ELKR1S1</t>
  </si>
  <si>
    <t>NOAA15SRD010</t>
  </si>
  <si>
    <t>NOAA15SRD011</t>
  </si>
  <si>
    <t>ELKR1S3</t>
  </si>
  <si>
    <t>NOAA15SRD012</t>
  </si>
  <si>
    <t>NOAA15SRD013</t>
  </si>
  <si>
    <t>LAK</t>
  </si>
  <si>
    <t>LAKR3S1</t>
  </si>
  <si>
    <t>NOAA15SRD014</t>
  </si>
  <si>
    <t>NOAA15SRD015</t>
  </si>
  <si>
    <t>LAKR3S3</t>
  </si>
  <si>
    <t>NOAA15SRD016</t>
  </si>
  <si>
    <t>NOAA15SRD017</t>
  </si>
  <si>
    <t>MAR</t>
  </si>
  <si>
    <t>MARR2S1</t>
  </si>
  <si>
    <t>NOAA15SRD018</t>
  </si>
  <si>
    <t>NOAA15SRD019</t>
  </si>
  <si>
    <t>MARR2S3</t>
  </si>
  <si>
    <t>NOAA15SRD020</t>
  </si>
  <si>
    <t>NOAA15SRD021</t>
  </si>
  <si>
    <t>SFS</t>
  </si>
  <si>
    <t>SFSR2S1</t>
  </si>
  <si>
    <t>NOAA15SRD022</t>
  </si>
  <si>
    <t>NOAA15SRD023</t>
  </si>
  <si>
    <t>SFSR2S3</t>
  </si>
  <si>
    <t>NOAA15SRD024</t>
  </si>
  <si>
    <t>NOAA15SRD025</t>
  </si>
  <si>
    <t>VAL</t>
  </si>
  <si>
    <t>VALR1S1</t>
  </si>
  <si>
    <t>NOAA15SRD026</t>
  </si>
  <si>
    <t>NOAA15SRD027</t>
  </si>
  <si>
    <t>VALR1S3</t>
  </si>
  <si>
    <t>NOAA15SRD028</t>
  </si>
  <si>
    <t>Sample ID</t>
  </si>
  <si>
    <t>Site ID</t>
  </si>
  <si>
    <t>Client ID</t>
  </si>
  <si>
    <t>Date Collected</t>
  </si>
  <si>
    <t>TOTAL</t>
  </si>
  <si>
    <t>Drift correction factor (drift volume)</t>
  </si>
  <si>
    <t>3.26897565543803</t>
  </si>
  <si>
    <t>2.84506485883117</t>
  </si>
  <si>
    <t>0.464646464646465</t>
  </si>
  <si>
    <t>0.670907548770144</t>
  </si>
  <si>
    <t>2.13978991151621</t>
  </si>
  <si>
    <t>2.36158661259535</t>
  </si>
  <si>
    <t>2.66226226226226</t>
  </si>
  <si>
    <t>2.003367003367</t>
  </si>
  <si>
    <t>1.27005110437156</t>
  </si>
  <si>
    <t>3.28479999653179</t>
  </si>
  <si>
    <t>1.00116959064328</t>
  </si>
  <si>
    <t>1.37789822342668</t>
  </si>
  <si>
    <t>1.03724156986119</t>
  </si>
  <si>
    <t>0.635956335238023</t>
  </si>
  <si>
    <t>0.928395061728396</t>
  </si>
  <si>
    <t>0.817663817663817</t>
  </si>
  <si>
    <t>36.3907838756097</t>
  </si>
  <si>
    <t>24.7950767447896</t>
  </si>
  <si>
    <t>3.8061777192212</t>
  </si>
  <si>
    <t>1.85342789598109</t>
  </si>
  <si>
    <t>0.268810804043836</t>
  </si>
  <si>
    <t>3.09497419883862</t>
  </si>
  <si>
    <t>0.944944944944945</t>
  </si>
  <si>
    <t>0.22477650063857</t>
  </si>
  <si>
    <t>1.8865253719024</t>
  </si>
  <si>
    <t>1.02457083240929</t>
  </si>
  <si>
    <t>0.543450767841012</t>
  </si>
  <si>
    <t>0.611570247933884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</si>
</sst>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0"/>
      <color indexed="8"/>
      <name val="Arial"/>
      <family val="2"/>
    </font>
    <font>
      <sz val="10"/>
      <color indexed="8"/>
      <name val="Tahoma"/>
      <family val="2"/>
    </font>
    <font>
      <b/>
      <sz val="10"/>
      <color indexed="8"/>
      <name val="Tahoma"/>
      <family val="2"/>
    </font>
    <font>
      <b/>
      <sz val="10"/>
      <name val="Tahoma"/>
      <family val="2"/>
    </font>
  </fonts>
  <fills count="3">
    <fill>
      <patternFill patternType="none"/>
    </fill>
    <fill>
      <patternFill patternType="gray125"/>
    </fill>
    <fill>
      <patternFill patternType="none">
        <fgColor rgb="FF000000"/>
        <bgColor rgb="FFFFFFFF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3" fillId="2" borderId="0"/>
  </cellStyleXfs>
  <cellXfs count="12">
    <xf numFmtId="0" fontId="0" fillId="0" borderId="0" xfId="0"/>
    <xf numFmtId="0" fontId="1" fillId="0" borderId="0" xfId="0" applyFont="1"/>
    <xf numFmtId="0" fontId="5" fillId="2" borderId="0" xfId="1" applyFont="1" applyBorder="1" applyAlignment="1">
      <alignment horizontal="right" vertical="center"/>
    </xf>
    <xf numFmtId="14" fontId="5" fillId="2" borderId="1" xfId="1" applyNumberFormat="1" applyFont="1" applyBorder="1" applyAlignment="1">
      <alignment horizontal="right"/>
    </xf>
    <xf numFmtId="0" fontId="6" fillId="2" borderId="3" xfId="1" applyFont="1" applyFill="1" applyBorder="1" applyAlignment="1">
      <alignment horizontal="center"/>
    </xf>
    <xf numFmtId="0" fontId="4" fillId="2" borderId="4" xfId="1" applyFont="1" applyBorder="1" applyAlignment="1">
      <alignment horizontal="right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2" fillId="0" borderId="5" xfId="0" applyFont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5" fillId="2" borderId="2" xfId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1"/>
  <sheetViews>
    <sheetView tabSelected="1" topLeftCell="T1" workbookViewId="0">
      <selection activeCell="AM11" sqref="AM11"/>
    </sheetView>
  </sheetViews>
  <sheetFormatPr defaultRowHeight="12.75" x14ac:dyDescent="0.2"/>
  <cols>
    <col min="1" max="1" width="41.28515625" style="1" customWidth="1"/>
    <col min="2" max="42" width="9.140625" style="7" customWidth="1"/>
    <col min="43" max="43" width="9.140625" style="7"/>
    <col min="44" max="16384" width="9.140625" style="1"/>
  </cols>
  <sheetData>
    <row r="1" spans="1:43" ht="18.75" customHeight="1" x14ac:dyDescent="0.2">
      <c r="A1" s="2" t="s">
        <v>50</v>
      </c>
      <c r="B1" s="9" t="s">
        <v>1</v>
      </c>
      <c r="C1" s="9" t="s">
        <v>5</v>
      </c>
      <c r="D1" s="9"/>
      <c r="E1" s="9" t="s">
        <v>4</v>
      </c>
      <c r="F1" s="9" t="s">
        <v>7</v>
      </c>
      <c r="G1" s="9"/>
      <c r="H1" s="9" t="s">
        <v>8</v>
      </c>
      <c r="I1" s="9" t="s">
        <v>12</v>
      </c>
      <c r="J1" s="9"/>
      <c r="K1" s="9" t="s">
        <v>11</v>
      </c>
      <c r="L1" s="9" t="s">
        <v>14</v>
      </c>
      <c r="M1" s="9"/>
      <c r="N1" s="9" t="s">
        <v>15</v>
      </c>
      <c r="O1" s="9" t="s">
        <v>19</v>
      </c>
      <c r="P1" s="9"/>
      <c r="Q1" s="9" t="s">
        <v>18</v>
      </c>
      <c r="R1" s="9" t="s">
        <v>21</v>
      </c>
      <c r="S1" s="9"/>
      <c r="T1" s="9" t="s">
        <v>22</v>
      </c>
      <c r="U1" s="9" t="s">
        <v>26</v>
      </c>
      <c r="V1" s="9"/>
      <c r="W1" s="9" t="s">
        <v>25</v>
      </c>
      <c r="X1" s="9" t="s">
        <v>28</v>
      </c>
      <c r="Y1" s="9"/>
      <c r="Z1" s="9" t="s">
        <v>29</v>
      </c>
      <c r="AA1" s="9" t="s">
        <v>33</v>
      </c>
      <c r="AB1" s="9"/>
      <c r="AC1" s="9" t="s">
        <v>32</v>
      </c>
      <c r="AD1" s="9" t="s">
        <v>35</v>
      </c>
      <c r="AE1" s="9"/>
      <c r="AF1" s="9" t="s">
        <v>36</v>
      </c>
      <c r="AG1" s="9" t="s">
        <v>40</v>
      </c>
      <c r="AH1" s="9"/>
      <c r="AI1" s="9" t="s">
        <v>39</v>
      </c>
      <c r="AJ1" s="9" t="s">
        <v>42</v>
      </c>
      <c r="AK1" s="9"/>
      <c r="AL1" s="9" t="s">
        <v>43</v>
      </c>
      <c r="AM1" s="9" t="s">
        <v>47</v>
      </c>
      <c r="AN1" s="9"/>
      <c r="AO1" s="9" t="s">
        <v>46</v>
      </c>
      <c r="AP1" s="9" t="s">
        <v>49</v>
      </c>
      <c r="AQ1" s="1"/>
    </row>
    <row r="2" spans="1:43" ht="26.25" customHeight="1" x14ac:dyDescent="0.2">
      <c r="A2" s="2" t="s">
        <v>51</v>
      </c>
      <c r="B2" s="9" t="s">
        <v>2</v>
      </c>
      <c r="C2" s="9" t="s">
        <v>2</v>
      </c>
      <c r="D2" s="9"/>
      <c r="E2" s="9" t="s">
        <v>2</v>
      </c>
      <c r="F2" s="9" t="s">
        <v>2</v>
      </c>
      <c r="G2" s="9"/>
      <c r="H2" s="9" t="s">
        <v>9</v>
      </c>
      <c r="I2" s="9" t="s">
        <v>9</v>
      </c>
      <c r="J2" s="9"/>
      <c r="K2" s="9" t="s">
        <v>9</v>
      </c>
      <c r="L2" s="9" t="s">
        <v>9</v>
      </c>
      <c r="M2" s="9"/>
      <c r="N2" s="9" t="s">
        <v>16</v>
      </c>
      <c r="O2" s="9" t="s">
        <v>16</v>
      </c>
      <c r="P2" s="9"/>
      <c r="Q2" s="9" t="s">
        <v>16</v>
      </c>
      <c r="R2" s="9" t="s">
        <v>16</v>
      </c>
      <c r="S2" s="9"/>
      <c r="T2" s="9" t="s">
        <v>23</v>
      </c>
      <c r="U2" s="9" t="s">
        <v>23</v>
      </c>
      <c r="V2" s="9"/>
      <c r="W2" s="9" t="s">
        <v>23</v>
      </c>
      <c r="X2" s="9" t="s">
        <v>23</v>
      </c>
      <c r="Y2" s="9"/>
      <c r="Z2" s="9" t="s">
        <v>30</v>
      </c>
      <c r="AA2" s="9" t="s">
        <v>30</v>
      </c>
      <c r="AB2" s="9"/>
      <c r="AC2" s="9" t="s">
        <v>30</v>
      </c>
      <c r="AD2" s="9" t="s">
        <v>30</v>
      </c>
      <c r="AE2" s="9"/>
      <c r="AF2" s="9" t="s">
        <v>37</v>
      </c>
      <c r="AG2" s="9" t="s">
        <v>37</v>
      </c>
      <c r="AH2" s="9"/>
      <c r="AI2" s="9" t="s">
        <v>37</v>
      </c>
      <c r="AJ2" s="9" t="s">
        <v>37</v>
      </c>
      <c r="AK2" s="9"/>
      <c r="AL2" s="9" t="s">
        <v>44</v>
      </c>
      <c r="AM2" s="9" t="s">
        <v>44</v>
      </c>
      <c r="AN2" s="9"/>
      <c r="AO2" s="9" t="s">
        <v>44</v>
      </c>
      <c r="AP2" s="9" t="s">
        <v>44</v>
      </c>
      <c r="AQ2" s="1"/>
    </row>
    <row r="3" spans="1:43" x14ac:dyDescent="0.2">
      <c r="A3" s="2" t="s">
        <v>52</v>
      </c>
      <c r="B3" s="9" t="s">
        <v>3</v>
      </c>
      <c r="C3" s="9" t="s">
        <v>6</v>
      </c>
      <c r="D3" s="9"/>
      <c r="E3" s="9" t="s">
        <v>3</v>
      </c>
      <c r="F3" s="9" t="s">
        <v>6</v>
      </c>
      <c r="G3" s="9"/>
      <c r="H3" s="9" t="s">
        <v>10</v>
      </c>
      <c r="I3" s="9" t="s">
        <v>13</v>
      </c>
      <c r="J3" s="9"/>
      <c r="K3" s="9" t="s">
        <v>10</v>
      </c>
      <c r="L3" s="9" t="s">
        <v>13</v>
      </c>
      <c r="M3" s="9"/>
      <c r="N3" s="9" t="s">
        <v>17</v>
      </c>
      <c r="O3" s="9" t="s">
        <v>20</v>
      </c>
      <c r="P3" s="9"/>
      <c r="Q3" s="9" t="s">
        <v>17</v>
      </c>
      <c r="R3" s="9" t="s">
        <v>20</v>
      </c>
      <c r="S3" s="9"/>
      <c r="T3" s="9" t="s">
        <v>24</v>
      </c>
      <c r="U3" s="9" t="s">
        <v>27</v>
      </c>
      <c r="V3" s="9"/>
      <c r="W3" s="9" t="s">
        <v>24</v>
      </c>
      <c r="X3" s="9" t="s">
        <v>27</v>
      </c>
      <c r="Y3" s="9"/>
      <c r="Z3" s="9" t="s">
        <v>31</v>
      </c>
      <c r="AA3" s="9" t="s">
        <v>34</v>
      </c>
      <c r="AB3" s="9"/>
      <c r="AC3" s="9" t="s">
        <v>31</v>
      </c>
      <c r="AD3" s="9" t="s">
        <v>34</v>
      </c>
      <c r="AE3" s="9"/>
      <c r="AF3" s="9" t="s">
        <v>38</v>
      </c>
      <c r="AG3" s="9" t="s">
        <v>41</v>
      </c>
      <c r="AH3" s="9"/>
      <c r="AI3" s="9" t="s">
        <v>38</v>
      </c>
      <c r="AJ3" s="9" t="s">
        <v>41</v>
      </c>
      <c r="AK3" s="9"/>
      <c r="AL3" s="9" t="s">
        <v>45</v>
      </c>
      <c r="AM3" s="9" t="s">
        <v>48</v>
      </c>
      <c r="AN3" s="9"/>
      <c r="AO3" s="9" t="s">
        <v>45</v>
      </c>
      <c r="AP3" s="9" t="s">
        <v>48</v>
      </c>
      <c r="AQ3" s="1"/>
    </row>
    <row r="4" spans="1:43" ht="13.5" thickBot="1" x14ac:dyDescent="0.25">
      <c r="A4" s="3" t="s">
        <v>53</v>
      </c>
      <c r="B4" s="10">
        <v>41850</v>
      </c>
      <c r="C4" s="10">
        <v>41850</v>
      </c>
      <c r="D4" s="10"/>
      <c r="E4" s="10">
        <v>41886</v>
      </c>
      <c r="F4" s="10">
        <v>41886</v>
      </c>
      <c r="G4" s="10"/>
      <c r="H4" s="10">
        <v>41851</v>
      </c>
      <c r="I4" s="10">
        <v>41851</v>
      </c>
      <c r="J4" s="10"/>
      <c r="K4" s="10">
        <v>41885</v>
      </c>
      <c r="L4" s="10">
        <v>41885</v>
      </c>
      <c r="M4" s="10"/>
      <c r="N4" s="10">
        <v>41850</v>
      </c>
      <c r="O4" s="10">
        <v>41850</v>
      </c>
      <c r="P4" s="10"/>
      <c r="Q4" s="10">
        <v>41886</v>
      </c>
      <c r="R4" s="10">
        <v>41886</v>
      </c>
      <c r="S4" s="10"/>
      <c r="T4" s="10">
        <v>41848</v>
      </c>
      <c r="U4" s="10">
        <v>41848</v>
      </c>
      <c r="V4" s="10"/>
      <c r="W4" s="10">
        <v>41887</v>
      </c>
      <c r="X4" s="10">
        <v>41887</v>
      </c>
      <c r="Y4" s="10"/>
      <c r="Z4" s="10">
        <v>41851</v>
      </c>
      <c r="AA4" s="10">
        <v>41851</v>
      </c>
      <c r="AB4" s="10"/>
      <c r="AC4" s="10">
        <v>41885</v>
      </c>
      <c r="AD4" s="10">
        <v>41885</v>
      </c>
      <c r="AE4" s="10"/>
      <c r="AF4" s="10">
        <v>41849</v>
      </c>
      <c r="AG4" s="10">
        <v>41849</v>
      </c>
      <c r="AH4" s="10"/>
      <c r="AI4" s="10">
        <v>41888</v>
      </c>
      <c r="AJ4" s="10">
        <v>41888</v>
      </c>
      <c r="AK4" s="10"/>
      <c r="AL4" s="10">
        <v>41852</v>
      </c>
      <c r="AM4" s="10">
        <v>41852</v>
      </c>
      <c r="AN4" s="10"/>
      <c r="AO4" s="10">
        <v>41887</v>
      </c>
      <c r="AP4" s="10">
        <v>41887</v>
      </c>
      <c r="AQ4" s="1"/>
    </row>
    <row r="5" spans="1:43" ht="13.5" thickBot="1" x14ac:dyDescent="0.25">
      <c r="A5" s="11"/>
      <c r="B5" s="4" t="s">
        <v>0</v>
      </c>
      <c r="C5" s="4" t="s">
        <v>0</v>
      </c>
      <c r="D5" s="4"/>
      <c r="E5" s="4" t="s">
        <v>0</v>
      </c>
      <c r="F5" s="4" t="s">
        <v>0</v>
      </c>
      <c r="G5" s="4"/>
      <c r="H5" s="4" t="s">
        <v>0</v>
      </c>
      <c r="I5" s="4" t="s">
        <v>0</v>
      </c>
      <c r="J5" s="4"/>
      <c r="K5" s="4" t="s">
        <v>0</v>
      </c>
      <c r="L5" s="4" t="s">
        <v>0</v>
      </c>
      <c r="M5" s="4"/>
      <c r="N5" s="4" t="s">
        <v>0</v>
      </c>
      <c r="O5" s="4" t="s">
        <v>0</v>
      </c>
      <c r="P5" s="4"/>
      <c r="Q5" s="4" t="s">
        <v>0</v>
      </c>
      <c r="R5" s="4" t="s">
        <v>0</v>
      </c>
      <c r="S5" s="4"/>
      <c r="T5" s="4" t="s">
        <v>0</v>
      </c>
      <c r="U5" s="4" t="s">
        <v>0</v>
      </c>
      <c r="V5" s="4"/>
      <c r="W5" s="4" t="s">
        <v>0</v>
      </c>
      <c r="X5" s="4" t="s">
        <v>0</v>
      </c>
      <c r="Y5" s="4"/>
      <c r="Z5" s="4" t="s">
        <v>0</v>
      </c>
      <c r="AA5" s="4" t="s">
        <v>0</v>
      </c>
      <c r="AB5" s="4"/>
      <c r="AC5" s="4" t="s">
        <v>0</v>
      </c>
      <c r="AD5" s="4" t="s">
        <v>0</v>
      </c>
      <c r="AE5" s="4"/>
      <c r="AF5" s="4" t="s">
        <v>0</v>
      </c>
      <c r="AG5" s="4" t="s">
        <v>0</v>
      </c>
      <c r="AH5" s="4"/>
      <c r="AI5" s="4" t="s">
        <v>0</v>
      </c>
      <c r="AJ5" s="4" t="s">
        <v>0</v>
      </c>
      <c r="AK5" s="4"/>
      <c r="AL5" s="4" t="s">
        <v>0</v>
      </c>
      <c r="AM5" s="4" t="s">
        <v>0</v>
      </c>
      <c r="AN5" s="4"/>
      <c r="AO5" s="4" t="s">
        <v>0</v>
      </c>
      <c r="AP5" s="4" t="s">
        <v>0</v>
      </c>
      <c r="AQ5" s="1"/>
    </row>
    <row r="6" spans="1:43" s="6" customFormat="1" x14ac:dyDescent="0.2">
      <c r="A6" s="5" t="s">
        <v>54</v>
      </c>
      <c r="B6" s="8">
        <v>379</v>
      </c>
      <c r="C6" s="8">
        <v>329</v>
      </c>
      <c r="D6" s="8"/>
      <c r="E6" s="8">
        <v>69</v>
      </c>
      <c r="F6" s="8">
        <v>105</v>
      </c>
      <c r="G6" s="8"/>
      <c r="H6" s="8">
        <v>394</v>
      </c>
      <c r="I6" s="8">
        <v>178</v>
      </c>
      <c r="J6" s="8"/>
      <c r="K6" s="8">
        <v>122</v>
      </c>
      <c r="L6" s="8">
        <v>340</v>
      </c>
      <c r="M6" s="8"/>
      <c r="N6" s="8">
        <v>184</v>
      </c>
      <c r="O6" s="8">
        <v>197</v>
      </c>
      <c r="P6" s="8"/>
      <c r="Q6" s="8">
        <v>214</v>
      </c>
      <c r="R6" s="8">
        <v>143</v>
      </c>
      <c r="S6" s="8"/>
      <c r="T6" s="8">
        <v>185</v>
      </c>
      <c r="U6" s="8">
        <v>66</v>
      </c>
      <c r="V6" s="8"/>
      <c r="W6" s="8">
        <v>188</v>
      </c>
      <c r="X6" s="8">
        <v>70</v>
      </c>
      <c r="Y6" s="8"/>
      <c r="Z6" s="8">
        <v>2068</v>
      </c>
      <c r="AA6" s="8">
        <v>862</v>
      </c>
      <c r="AB6" s="8"/>
      <c r="AC6" s="8">
        <v>234</v>
      </c>
      <c r="AD6" s="8">
        <v>252</v>
      </c>
      <c r="AE6" s="8"/>
      <c r="AF6" s="8">
        <v>63</v>
      </c>
      <c r="AG6" s="8">
        <v>153</v>
      </c>
      <c r="AH6" s="8"/>
      <c r="AI6" s="8">
        <v>59</v>
      </c>
      <c r="AJ6" s="8">
        <v>55</v>
      </c>
      <c r="AK6" s="8"/>
      <c r="AL6" s="8">
        <v>208</v>
      </c>
      <c r="AM6" s="8">
        <v>106</v>
      </c>
      <c r="AN6" s="8"/>
      <c r="AO6" s="8">
        <v>94</v>
      </c>
      <c r="AP6" s="8">
        <v>135</v>
      </c>
      <c r="AQ6" s="8"/>
    </row>
    <row r="7" spans="1:43" customFormat="1" ht="15" x14ac:dyDescent="0.25">
      <c r="A7" s="2" t="s">
        <v>55</v>
      </c>
      <c r="B7">
        <v>115.93845899999999</v>
      </c>
      <c r="C7">
        <v>115.63883999999999</v>
      </c>
      <c r="E7">
        <v>148.5</v>
      </c>
      <c r="F7">
        <v>156.50442477876118</v>
      </c>
      <c r="H7">
        <v>184.13022600000005</v>
      </c>
      <c r="I7">
        <v>75.373056000000005</v>
      </c>
      <c r="K7">
        <v>45.825688073394467</v>
      </c>
      <c r="L7">
        <v>169.71428571428564</v>
      </c>
      <c r="N7">
        <v>144.87606</v>
      </c>
      <c r="O7">
        <v>59.973209999999995</v>
      </c>
      <c r="Q7">
        <v>213.74999999999983</v>
      </c>
      <c r="R7">
        <v>103.78125</v>
      </c>
      <c r="T7">
        <v>178.35768000000002</v>
      </c>
      <c r="U7">
        <v>103.78071</v>
      </c>
      <c r="W7">
        <v>202.49999999999989</v>
      </c>
      <c r="X7">
        <v>85.609756097561046</v>
      </c>
      <c r="Z7">
        <v>56.827574999999996</v>
      </c>
      <c r="AA7">
        <v>34.764966000000008</v>
      </c>
      <c r="AC7">
        <v>61.478999999999999</v>
      </c>
      <c r="AD7">
        <v>135.96428571428564</v>
      </c>
      <c r="AF7">
        <v>234.36557999999999</v>
      </c>
      <c r="AG7">
        <v>49.434984000000007</v>
      </c>
      <c r="AI7">
        <v>62.4375</v>
      </c>
      <c r="AJ7">
        <v>244.6875</v>
      </c>
      <c r="AL7">
        <v>110.25560700000001</v>
      </c>
      <c r="AM7">
        <v>103.45795200000001</v>
      </c>
      <c r="AO7">
        <v>172.96875</v>
      </c>
      <c r="AP7">
        <v>220.74324324324334</v>
      </c>
    </row>
    <row r="8" spans="1:43" ht="15" x14ac:dyDescent="0.25">
      <c r="A8"/>
      <c r="B8">
        <v>3.2689756554380298</v>
      </c>
      <c r="C8">
        <v>2.84506485883117</v>
      </c>
      <c r="D8"/>
      <c r="E8">
        <v>0.46464646464646497</v>
      </c>
      <c r="F8">
        <v>0.67090754877014402</v>
      </c>
      <c r="G8"/>
      <c r="H8">
        <v>2.13978991151621</v>
      </c>
      <c r="I8">
        <v>2.36158661259535</v>
      </c>
      <c r="J8"/>
      <c r="K8">
        <v>2.66226226226226</v>
      </c>
      <c r="L8">
        <v>2.0033670033669999</v>
      </c>
      <c r="M8"/>
      <c r="N8">
        <v>1.2700511043715601</v>
      </c>
      <c r="O8">
        <v>3.28479999653179</v>
      </c>
      <c r="P8"/>
      <c r="Q8">
        <v>1.00116959064328</v>
      </c>
      <c r="R8">
        <v>1.3778982234266799</v>
      </c>
      <c r="S8"/>
      <c r="T8">
        <v>1.0372415698611901</v>
      </c>
      <c r="U8">
        <v>0.63595633523802297</v>
      </c>
      <c r="V8"/>
      <c r="W8">
        <v>0.92839506172839603</v>
      </c>
      <c r="X8">
        <v>0.81766381766381702</v>
      </c>
      <c r="Y8"/>
      <c r="Z8">
        <v>36.390783875609699</v>
      </c>
      <c r="AA8">
        <v>24.795076744789601</v>
      </c>
      <c r="AB8"/>
      <c r="AC8">
        <v>3.8061777192211999</v>
      </c>
      <c r="AD8">
        <v>1.8534278959810899</v>
      </c>
      <c r="AE8"/>
      <c r="AF8">
        <v>0.268810804043836</v>
      </c>
      <c r="AG8">
        <v>3.0949741988386199</v>
      </c>
      <c r="AH8"/>
      <c r="AI8">
        <v>0.94494494494494496</v>
      </c>
      <c r="AJ8">
        <v>0.22477650063856999</v>
      </c>
      <c r="AK8"/>
      <c r="AL8">
        <v>1.8865253719024</v>
      </c>
      <c r="AM8">
        <v>1.0245708324092899</v>
      </c>
      <c r="AN8"/>
      <c r="AO8">
        <v>0.54345076784101198</v>
      </c>
      <c r="AP8">
        <v>0.61157024793388404</v>
      </c>
      <c r="AQ8"/>
    </row>
    <row r="10" spans="1:43" x14ac:dyDescent="0.2">
      <c r="C10" s="7">
        <f>AVERAGE(B8:C8)</f>
        <v>3.0570202571345999</v>
      </c>
      <c r="F10" s="7">
        <f t="shared" ref="F10:AP11" si="0">AVERAGE(E8:F8)</f>
        <v>0.56777700670830455</v>
      </c>
      <c r="I10" s="7">
        <f t="shared" si="0"/>
        <v>2.25068826205578</v>
      </c>
      <c r="L10" s="7">
        <f t="shared" si="0"/>
        <v>2.33281463281463</v>
      </c>
      <c r="O10" s="7">
        <f t="shared" si="0"/>
        <v>2.2774255504516749</v>
      </c>
      <c r="R10" s="7">
        <f t="shared" si="0"/>
        <v>1.18953390703498</v>
      </c>
      <c r="U10" s="7">
        <f t="shared" si="0"/>
        <v>0.83659895254960648</v>
      </c>
      <c r="X10" s="7">
        <f t="shared" si="0"/>
        <v>0.87302943969610647</v>
      </c>
      <c r="AA10" s="7">
        <f t="shared" si="0"/>
        <v>30.592930310199648</v>
      </c>
      <c r="AD10" s="7">
        <f>AVERAGE(AC8:AD8)</f>
        <v>2.829802807601145</v>
      </c>
      <c r="AG10" s="7">
        <f t="shared" si="0"/>
        <v>1.681892501441228</v>
      </c>
      <c r="AJ10" s="7">
        <f t="shared" si="0"/>
        <v>0.58486072279175749</v>
      </c>
      <c r="AM10" s="7">
        <f t="shared" si="0"/>
        <v>1.455548102155845</v>
      </c>
      <c r="AP10" s="7">
        <f t="shared" si="0"/>
        <v>0.57751050788744807</v>
      </c>
    </row>
    <row r="11" spans="1:43" x14ac:dyDescent="0.2">
      <c r="C11" s="7">
        <v>3.0570202571345999</v>
      </c>
      <c r="F11" s="7">
        <v>0.56777700670830455</v>
      </c>
      <c r="I11" s="7">
        <v>2.25068826205578</v>
      </c>
      <c r="L11" s="7">
        <v>2.33281463281463</v>
      </c>
      <c r="O11" s="7">
        <v>2.2774255504516749</v>
      </c>
      <c r="R11" s="7">
        <v>1.18953390703498</v>
      </c>
      <c r="U11" s="7">
        <v>0.83659895254960648</v>
      </c>
      <c r="X11" s="7">
        <v>0.87302943969610647</v>
      </c>
      <c r="AA11" s="7">
        <v>30.592930310199648</v>
      </c>
      <c r="AD11" s="7">
        <v>2.829802807601145</v>
      </c>
      <c r="AG11" s="7">
        <v>1.681892501441228</v>
      </c>
      <c r="AJ11" s="7">
        <v>0.58486072279175749</v>
      </c>
      <c r="AM11" s="7">
        <v>1.455548102155845</v>
      </c>
      <c r="AP11" s="7">
        <v>0.57751050788744807</v>
      </c>
    </row>
  </sheetData>
  <sortState ref="A4:AG227">
    <sortCondition ref="A2:A227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4"/>
  <sheetViews>
    <sheetView workbookViewId="0">
      <selection activeCell="A4" sqref="A4:A45"/>
    </sheetView>
  </sheetViews>
  <sheetFormatPr defaultRowHeight="15" x14ac:dyDescent="0.25"/>
  <sheetData>
    <row r="1" spans="1:41" x14ac:dyDescent="0.25">
      <c r="B1" t="s">
        <v>56</v>
      </c>
      <c r="C1" t="s">
        <v>57</v>
      </c>
      <c r="E1" t="s">
        <v>58</v>
      </c>
      <c r="F1" t="s">
        <v>59</v>
      </c>
      <c r="H1" t="s">
        <v>60</v>
      </c>
      <c r="I1" t="s">
        <v>61</v>
      </c>
      <c r="K1" t="s">
        <v>62</v>
      </c>
      <c r="L1" t="s">
        <v>63</v>
      </c>
      <c r="N1" t="s">
        <v>64</v>
      </c>
      <c r="O1" t="s">
        <v>65</v>
      </c>
      <c r="Q1" t="s">
        <v>66</v>
      </c>
      <c r="R1" t="s">
        <v>67</v>
      </c>
      <c r="T1" t="s">
        <v>68</v>
      </c>
      <c r="U1" t="s">
        <v>69</v>
      </c>
      <c r="W1" t="s">
        <v>70</v>
      </c>
      <c r="X1" t="s">
        <v>71</v>
      </c>
      <c r="Z1" t="s">
        <v>72</v>
      </c>
      <c r="AA1" t="s">
        <v>73</v>
      </c>
      <c r="AB1" t="s">
        <v>74</v>
      </c>
      <c r="AC1" t="s">
        <v>75</v>
      </c>
      <c r="AE1" t="s">
        <v>76</v>
      </c>
      <c r="AF1" t="s">
        <v>77</v>
      </c>
      <c r="AH1" t="s">
        <v>78</v>
      </c>
      <c r="AI1" t="s">
        <v>79</v>
      </c>
      <c r="AK1" t="s">
        <v>80</v>
      </c>
      <c r="AL1" t="s">
        <v>81</v>
      </c>
      <c r="AN1" t="s">
        <v>82</v>
      </c>
      <c r="AO1" t="s">
        <v>83</v>
      </c>
    </row>
    <row r="5" spans="1:41" x14ac:dyDescent="0.25">
      <c r="A5">
        <v>3.2689756554380298</v>
      </c>
    </row>
    <row r="6" spans="1:41" x14ac:dyDescent="0.25">
      <c r="A6">
        <v>2.84506485883117</v>
      </c>
    </row>
    <row r="8" spans="1:41" x14ac:dyDescent="0.25">
      <c r="A8">
        <v>0.46464646464646497</v>
      </c>
    </row>
    <row r="9" spans="1:41" x14ac:dyDescent="0.25">
      <c r="A9">
        <v>0.67090754877014402</v>
      </c>
    </row>
    <row r="11" spans="1:41" x14ac:dyDescent="0.25">
      <c r="A11">
        <v>2.13978991151621</v>
      </c>
    </row>
    <row r="12" spans="1:41" x14ac:dyDescent="0.25">
      <c r="A12">
        <v>2.36158661259535</v>
      </c>
    </row>
    <row r="14" spans="1:41" x14ac:dyDescent="0.25">
      <c r="A14">
        <v>2.66226226226226</v>
      </c>
    </row>
    <row r="15" spans="1:41" x14ac:dyDescent="0.25">
      <c r="A15">
        <v>2.0033670033669999</v>
      </c>
    </row>
    <row r="17" spans="1:1" x14ac:dyDescent="0.25">
      <c r="A17">
        <v>1.2700511043715601</v>
      </c>
    </row>
    <row r="18" spans="1:1" x14ac:dyDescent="0.25">
      <c r="A18">
        <v>3.28479999653179</v>
      </c>
    </row>
    <row r="20" spans="1:1" x14ac:dyDescent="0.25">
      <c r="A20">
        <v>1.00116959064328</v>
      </c>
    </row>
    <row r="21" spans="1:1" x14ac:dyDescent="0.25">
      <c r="A21">
        <v>1.3778982234266799</v>
      </c>
    </row>
    <row r="23" spans="1:1" x14ac:dyDescent="0.25">
      <c r="A23">
        <v>1.0372415698611901</v>
      </c>
    </row>
    <row r="24" spans="1:1" x14ac:dyDescent="0.25">
      <c r="A24">
        <v>0.63595633523802297</v>
      </c>
    </row>
    <row r="26" spans="1:1" x14ac:dyDescent="0.25">
      <c r="A26">
        <v>0.92839506172839603</v>
      </c>
    </row>
    <row r="27" spans="1:1" x14ac:dyDescent="0.25">
      <c r="A27">
        <v>0.81766381766381702</v>
      </c>
    </row>
    <row r="29" spans="1:1" x14ac:dyDescent="0.25">
      <c r="A29">
        <v>36.390783875609699</v>
      </c>
    </row>
    <row r="30" spans="1:1" x14ac:dyDescent="0.25">
      <c r="A30">
        <v>24.795076744789601</v>
      </c>
    </row>
    <row r="31" spans="1:1" x14ac:dyDescent="0.25">
      <c r="A31">
        <v>3.8061777192211999</v>
      </c>
    </row>
    <row r="32" spans="1:1" x14ac:dyDescent="0.25">
      <c r="A32">
        <v>1.8534278959810899</v>
      </c>
    </row>
    <row r="34" spans="1:1" x14ac:dyDescent="0.25">
      <c r="A34">
        <v>0.268810804043836</v>
      </c>
    </row>
    <row r="35" spans="1:1" x14ac:dyDescent="0.25">
      <c r="A35">
        <v>3.0949741988386199</v>
      </c>
    </row>
    <row r="37" spans="1:1" x14ac:dyDescent="0.25">
      <c r="A37">
        <v>0.94494494494494496</v>
      </c>
    </row>
    <row r="38" spans="1:1" x14ac:dyDescent="0.25">
      <c r="A38">
        <v>0.22477650063856999</v>
      </c>
    </row>
    <row r="40" spans="1:1" x14ac:dyDescent="0.25">
      <c r="A40">
        <v>1.8865253719024</v>
      </c>
    </row>
    <row r="41" spans="1:1" x14ac:dyDescent="0.25">
      <c r="A41">
        <v>1.0245708324092899</v>
      </c>
    </row>
    <row r="43" spans="1:1" x14ac:dyDescent="0.25">
      <c r="A43">
        <v>0.54345076784101198</v>
      </c>
    </row>
    <row r="44" spans="1:1" x14ac:dyDescent="0.25">
      <c r="A44">
        <v>0.61157024793388404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2015 Drift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Durrant</dc:creator>
  <cp:lastModifiedBy>Karl Veggerby</cp:lastModifiedBy>
  <dcterms:created xsi:type="dcterms:W3CDTF">2016-01-07T22:43:07Z</dcterms:created>
  <dcterms:modified xsi:type="dcterms:W3CDTF">2017-01-26T01:13:06Z</dcterms:modified>
</cp:coreProperties>
</file>